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<sst xmlns="http://schemas.openxmlformats.org/spreadsheetml/2006/main" count="3089" uniqueCount="788">
  <si>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</si>
  <si>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</si>
  <si>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</si>
  <si>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</si>
  <si>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</si>
  <si>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</si>
  <si>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</si>
  <si>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</si>
  <si>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</si>
  <si>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</si>
  <si>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</si>
  <si>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</si>
  <si>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</si>
  <si>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</si>
  <si>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</si>
  <si>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</si>
  <si>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</si>
  <si>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</si>
  <si>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</si>
  <si>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</si>
  <si>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</si>
  <si>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</si>
  <si>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</si>
  <si>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</si>
  <si>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</si>
  <si>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</si>
  <si>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</si>
  <si>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</si>
  <si>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</si>
  <si>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</si>
  <si>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</si>
  <si>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</si>
  <si>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</si>
  <si>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</si>
  <si>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</si>
  <si>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</si>
  <si>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</si>
  <si>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</si>
  <si>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</si>
  <si>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</si>
  <si>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</si>
  <si>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</si>
  <si>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</si>
  <si>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</si>
  <si>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</si>
  <si>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</si>
  <si>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</si>
  <si>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</si>
  <si>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</si>
  <si>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</si>
  <si>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</si>
  <si>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</si>
  <si>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</si>
  <si>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</si>
  <si>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</si>
  <si>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</si>
  <si>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</si>
  <si>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</si>
  <si>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</si>
  <si>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</si>
  <si>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</si>
  <si>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</si>
  <si>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</si>
  <si>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</si>
  <si>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</si>
  <si>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</si>
  <si>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</si>
  <si>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</si>
  <si>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</si>
  <si>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</si>
  <si>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</si>
  <si>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</si>
  <si>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</si>
  <si>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</si>
  <si>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</si>
  <si>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</si>
  <si>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</si>
  <si>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</si>
  <si>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</si>
  <si>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</si>
  <si>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</si>
  <si>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</si>
  <si>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</si>
  <si>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</si>
  <si>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</si>
  <si>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</si>
  <si>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</si>
  <si>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</si>
  <si>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</si>
  <si>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</si>
  <si>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</si>
  <si>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</si>
  <si>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</si>
  <si>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</si>
  <si>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</si>
  <si>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</si>
  <si>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</si>
  <si>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</si>
  <si>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</si>
  <si>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</si>
  <si>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</si>
  <si>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</si>
  <si>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</si>
  <si>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</si>
  <si>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</si>
  <si>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</si>
  <si>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</si>
  <si>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</si>
  <si>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</si>
  <si>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</si>
  <si>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</si>
  <si>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</si>
  <si>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</si>
  <si>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</si>
  <si>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</si>
  <si>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</si>
  <si>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</si>
  <si>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</si>
  <si>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</si>
  <si>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</si>
  <si>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</si>
  <si>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</si>
  <si>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</si>
  <si>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</si>
  <si>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</si>
  <si>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</si>
  <si>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</si>
  <si>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</si>
  <si>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</si>
  <si>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</si>
  <si>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</si>
  <si>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</si>
  <si>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</si>
  <si>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</si>
  <si>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</si>
  <si>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</si>
  <si>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</si>
  <si>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</si>
  <si>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</si>
  <si>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</si>
  <si>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</si>
  <si>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</si>
  <si>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</si>
  <si>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</si>
  <si>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</si>
  <si>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</si>
  <si>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</si>
  <si>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</si>
  <si>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</si>
  <si>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</si>
  <si>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</si>
  <si>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</si>
  <si>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</si>
  <si>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</si>
  <si>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</si>
  <si>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</si>
  <si>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</si>
  <si>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</si>
  <si>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</si>
  <si>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</si>
  <si>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</si>
  <si>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</si>
  <si>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</si>
  <si>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</si>
  <si>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</si>
  <si>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</si>
  <si>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</si>
  <si>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</si>
  <si>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</si>
  <si>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</si>
  <si>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</si>
  <si>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</si>
  <si>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</si>
  <si>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</si>
  <si>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</si>
  <si>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</si>
  <si>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</si>
  <si>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</si>
  <si>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</si>
  <si>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</si>
  <si>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</si>
  <si>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</si>
  <si>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</si>
  <si>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</si>
  <si>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</si>
  <si>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</si>
  <si>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</si>
  <si>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</si>
  <si>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</si>
  <si>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</si>
  <si>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</si>
  <si>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</si>
  <si>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</si>
  <si>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</si>
  <si>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</si>
  <si>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</si>
  <si>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</si>
  <si>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</si>
  <si>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</si>
  <si>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</si>
  <si>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</si>
  <si>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</si>
  <si>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</si>
  <si>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</si>
  <si>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</si>
  <si>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</si>
  <si>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</si>
  <si>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</si>
  <si>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</si>
  <si>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</si>
  <si>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</si>
  <si>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</si>
  <si>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</si>
  <si>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</si>
  <si>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</si>
  <si>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</si>
  <si>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</si>
  <si>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</si>
  <si>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</si>
  <si>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</si>
  <si>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</si>
  <si>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</si>
  <si>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</si>
  <si>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</si>
  <si>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</si>
  <si>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</si>
  <si>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</si>
  <si>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</si>
  <si>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</si>
  <si>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</si>
  <si>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</si>
  <si>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</si>
  <si>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</si>
  <si>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</si>
  <si>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</si>
  <si>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</si>
  <si>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</si>
  <si>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</si>
  <si>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</si>
  <si>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</si>
  <si>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</si>
  <si>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</si>
  <si>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</si>
  <si>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</si>
  <si>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</si>
  <si>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</si>
  <si>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</si>
  <si>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</si>
  <si>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</si>
  <si>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</si>
  <si>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</si>
  <si>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</si>
  <si>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</si>
  <si>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</si>
  <si>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</si>
  <si>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</si>
  <si>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</si>
  <si>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</si>
  <si>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</si>
  <si>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</si>
  <si>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</si>
  <si>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</si>
  <si>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</si>
  <si>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</si>
  <si>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</si>
  <si>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</si>
  <si>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</si>
  <si>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</si>
  <si>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</si>
  <si>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</si>
  <si>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</si>
  <si>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</si>
  <si>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</si>
  <si>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</si>
  <si>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</si>
  <si>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</si>
  <si>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</si>
  <si>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</si>
  <si>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</si>
  <si>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</si>
  <si>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</si>
  <si>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</si>
  <si>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</si>
  <si>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</si>
  <si>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</si>
  <si>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</si>
  <si>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</si>
  <si>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</si>
  <si>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</si>
  <si>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</si>
  <si>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</si>
  <si>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</si>
  <si>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</si>
  <si>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</si>
  <si>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</si>
  <si>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</si>
  <si>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</si>
  <si>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</si>
  <si>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</si>
  <si>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</si>
  <si>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</si>
  <si>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</si>
  <si>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</si>
  <si>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</si>
  <si>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</si>
  <si>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</si>
  <si>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</si>
  <si>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</si>
  <si>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</si>
  <si>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</si>
  <si>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</si>
  <si>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</si>
  <si>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</si>
  <si>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</si>
  <si>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</si>
  <si>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</si>
  <si>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</si>
  <si>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</si>
  <si>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</si>
  <si>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</si>
  <si>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</si>
  <si>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</si>
  <si>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</si>
  <si>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</si>
  <si>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</si>
  <si>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</si>
  <si>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</si>
  <si>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</si>
  <si>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</si>
  <si>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</si>
  <si>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</si>
  <si>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</si>
  <si>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</si>
  <si>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</si>
  <si>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</si>
  <si>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</si>
  <si>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</si>
  <si>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</si>
  <si>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</si>
  <si>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</si>
  <si>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</si>
  <si>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</si>
  <si>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</si>
  <si>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</si>
  <si>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</si>
  <si>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</si>
  <si>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</si>
  <si>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</si>
  <si>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</si>
  <si>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</si>
  <si>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</si>
  <si>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</si>
  <si>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</si>
  <si>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</si>
  <si>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</si>
  <si>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</si>
  <si>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</si>
  <si>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</si>
  <si>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</si>
  <si>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</si>
  <si>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</si>
  <si>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</si>
  <si>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</si>
  <si>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</si>
  <si>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</si>
  <si>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</si>
  <si>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</si>
  <si>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</si>
  <si>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</si>
  <si>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</si>
  <si>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</si>
  <si>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</si>
  <si>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</si>
  <si>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</si>
  <si>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</si>
  <si>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</si>
  <si>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</si>
  <si>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</si>
  <si>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</si>
  <si>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</si>
  <si>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</si>
  <si>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</si>
  <si>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</si>
  <si>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</si>
  <si>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</si>
  <si>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</si>
  <si>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</si>
  <si>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</si>
  <si>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</si>
  <si>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</si>
  <si>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</si>
  <si>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</si>
  <si>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</si>
  <si>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</si>
  <si>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</si>
  <si>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</si>
  <si>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</si>
  <si>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</si>
  <si>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</si>
  <si>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</si>
  <si>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</si>
  <si>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</si>
  <si>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</si>
  <si>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</si>
  <si>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</si>
  <si>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</si>
  <si>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</si>
  <si>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</si>
  <si>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</si>
  <si>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</si>
  <si>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</si>
  <si>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</si>
  <si>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</si>
  <si>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</si>
  <si>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</si>
  <si>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</si>
  <si>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</si>
  <si>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</si>
  <si>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</si>
  <si>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</si>
  <si>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</si>
  <si>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</si>
  <si>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</si>
  <si>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</si>
  <si>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</si>
  <si>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</si>
  <si>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</si>
  <si>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</si>
  <si>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</si>
  <si>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</si>
  <si>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</si>
  <si>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</si>
  <si>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</si>
  <si>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</si>
  <si>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</si>
  <si>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</si>
  <si>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</si>
  <si>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</si>
  <si>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</si>
  <si>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</si>
  <si>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</si>
  <si>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</si>
  <si>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</si>
  <si>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</si>
  <si>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</si>
  <si>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</si>
  <si>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</si>
  <si>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</si>
  <si>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</si>
  <si>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</si>
  <si>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</si>
  <si>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</si>
  <si>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</si>
  <si>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</si>
  <si>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</si>
  <si>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</si>
  <si>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</si>
  <si>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</si>
  <si>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</si>
  <si>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</si>
  <si>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</si>
  <si>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</si>
  <si>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</si>
  <si>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</si>
  <si>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</si>
  <si>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</si>
  <si>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</si>
  <si>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</si>
  <si>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</si>
  <si>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</si>
  <si>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</si>
  <si>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</si>
  <si>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</si>
  <si>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</si>
  <si>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</si>
  <si>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</si>
  <si>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</si>
  <si>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</si>
  <si>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</si>
  <si>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</si>
  <si>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</si>
  <si>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</si>
  <si>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</si>
  <si>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</si>
  <si>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</si>
  <si>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</si>
  <si>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</si>
  <si>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</si>
  <si>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</si>
  <si>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</si>
  <si>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</si>
  <si>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</si>
  <si>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</si>
  <si>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</si>
  <si>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</si>
  <si>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</si>
  <si>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</si>
  <si>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</si>
  <si>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</si>
  <si>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</si>
  <si>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</si>
  <si>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</si>
  <si>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</si>
  <si>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</si>
  <si>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</si>
  <si>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</si>
  <si>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</si>
  <si>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</si>
  <si>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</si>
  <si>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</si>
  <si>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</si>
  <si>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</si>
  <si>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</si>
  <si>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</si>
  <si>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</si>
  <si>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</si>
  <si>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</si>
  <si>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</si>
  <si>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</si>
  <si>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</si>
  <si>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</si>
  <si>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</si>
  <si>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</si>
  <si>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</si>
  <si>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</si>
  <si>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</si>
  <si>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</si>
  <si>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</si>
  <si>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</si>
  <si>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</si>
  <si>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</si>
  <si>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</si>
  <si>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</si>
  <si>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</si>
  <si>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</si>
  <si>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</si>
  <si>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</si>
  <si>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</si>
  <si>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</si>
  <si>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</si>
  <si>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</si>
  <si>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</si>
  <si>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</si>
  <si>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</si>
  <si>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</si>
  <si>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</si>
  <si>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</si>
  <si>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</si>
  <si>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</si>
  <si>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</si>
  <si>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</si>
  <si>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</si>
  <si>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</si>
  <si>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</si>
  <si>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</si>
  <si>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</si>
  <si>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</si>
  <si>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</si>
  <si>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</si>
  <si>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</si>
  <si>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</si>
  <si>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</si>
  <si>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</si>
  <si>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</si>
  <si>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</si>
  <si>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</si>
  <si>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</si>
  <si>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</si>
  <si>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</si>
  <si>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</si>
  <si>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</si>
  <si>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</si>
  <si>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</si>
  <si>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</si>
  <si>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</si>
  <si>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</si>
  <si>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</si>
  <si>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</si>
  <si>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</si>
  <si>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</si>
  <si>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</si>
  <si>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</si>
  <si>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</si>
  <si>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</si>
  <si>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</si>
  <si>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</si>
  <si>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</si>
  <si>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</si>
  <si>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</si>
  <si>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</si>
  <si>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</si>
  <si>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</si>
  <si>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</si>
  <si>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</si>
  <si>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</si>
  <si>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</si>
  <si>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</si>
  <si>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</si>
  <si>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</si>
  <si>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</si>
  <si>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</si>
  <si>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</si>
  <si>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</si>
  <si>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</si>
  <si>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</si>
  <si>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</si>
  <si>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</si>
  <si>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</si>
  <si>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</si>
  <si>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</si>
  <si>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</si>
  <si>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</si>
  <si>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</si>
  <si>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</si>
  <si>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</si>
  <si>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</si>
  <si>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</si>
  <si>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</si>
  <si>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</si>
  <si>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</si>
  <si>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</si>
  <si>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</si>
  <si>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</si>
  <si>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</si>
  <si>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</si>
  <si>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</si>
  <si>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</si>
  <si>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</si>
  <si>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</si>
  <si>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</si>
  <si>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</si>
  <si>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</si>
  <si>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</si>
  <si>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</si>
  <si>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</si>
  <si>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</si>
  <si>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</si>
  <si>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</si>
  <si>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</si>
  <si>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</si>
  <si>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</si>
  <si>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</si>
  <si>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</si>
  <si>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</si>
  <si>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</si>
  <si>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</si>
  <si>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</si>
  <si>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</si>
  <si>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</si>
  <si>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</si>
  <si>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</si>
  <si>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</si>
  <si>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</si>
  <si>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</si>
  <si>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</si>
  <si>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</si>
  <si>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</si>
  <si>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</si>
  <si>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</si>
  <si>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</si>
  <si>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</si>
  <si>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</si>
  <si>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</si>
  <si>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</si>
  <si>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</si>
  <si>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</si>
  <si>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</si>
  <si>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</si>
  <si>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</si>
  <si>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</si>
  <si>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</si>
  <si>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</si>
  <si>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</si>
  <si>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</si>
  <si>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</si>
  <si>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</si>
  <si>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</si>
  <si>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</si>
  <si>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</si>
  <si>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</si>
  <si>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</si>
  <si>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</si>
  <si>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</si>
  <si>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</si>
  <si>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</si>
  <si>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</si>
  <si>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</si>
  <si>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</si>
  <si>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</si>
  <si>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</si>
  <si>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</si>
  <si>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</si>
  <si>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</si>
  <si>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</si>
  <si>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</si>
  <si>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</si>
  <si>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</si>
  <si>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</si>
  <si>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</si>
  <si>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</si>
  <si>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</si>
  <si>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</si>
  <si>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</si>
  <si>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</si>
  <si>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</si>
  <si>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</si>
  <si>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</si>
  <si>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</si>
  <si>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</si>
  <si>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</si>
  <si>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</si>
  <si>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</si>
  <si>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新人看護職員研修推進費</t>
  </si>
  <si>
    <t>医政局</t>
  </si>
  <si>
    <t>平成２２年度</t>
  </si>
  <si>
    <t>終了予定なし</t>
  </si>
  <si>
    <t>看護課</t>
  </si>
  <si>
    <t>-</t>
  </si>
  <si>
    <t>平成22年3月24日医政発0324第21号「看護職員確保対策事業等の実施について」</t>
  </si>
  <si>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</si>
  <si>
    <t>新人看護職員研修に関するガイドラインの普及を図り、病院等において新人看護職員卒後研修の着実な実施を促進する。</t>
  </si>
  <si>
    <t>庁費</t>
  </si>
  <si>
    <t>諸謝金</t>
  </si>
  <si>
    <t>委員等旅費</t>
  </si>
  <si>
    <t>職員旅費</t>
  </si>
  <si>
    <t>新人看護職員がいる病院における新人看護職員研修の実施率を100％とする。</t>
  </si>
  <si>
    <t>医療施設静態調査（3年ごと）</t>
  </si>
  <si>
    <t>か所</t>
  </si>
  <si>
    <t>・単位当たりコスト=　Ｘ／Ｙ　
X：予算執行額
Y：新人看護職員研修ガイドラインによる新人看護職員研修実施病院数　　　　　　　　　　　</t>
    <phoneticPr fontId="5"/>
  </si>
  <si>
    <t>円</t>
  </si>
  <si>
    <t>Ｘ円/Ｙか所</t>
    <phoneticPr fontId="5"/>
  </si>
  <si>
    <t>施策大目標２　必要な医療従事者を確保するとともに、資質の向上を図ること</t>
  </si>
  <si>
    <t>医療従事者の資質の向上を図ること（施策目標Ⅰ－２－２）</t>
  </si>
  <si>
    <t>97</t>
  </si>
  <si>
    <t>80</t>
  </si>
  <si>
    <t>59</t>
  </si>
  <si>
    <t>48</t>
  </si>
  <si>
    <t>53</t>
  </si>
  <si>
    <t>56</t>
  </si>
  <si>
    <t>57</t>
  </si>
  <si>
    <t>0059</t>
  </si>
  <si>
    <t>0065</t>
  </si>
  <si>
    <t>○</t>
  </si>
  <si>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</si>
  <si>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</si>
  <si>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</si>
  <si>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</si>
  <si>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無</t>
  </si>
  <si>
    <t>事業の実施に必要最低限の経費のみを計上しているため、妥当な水準にあると考える。</t>
    <phoneticPr fontId="5"/>
  </si>
  <si>
    <t>新人看護研修の推進に必要な経費に使途が限られている。</t>
    <phoneticPr fontId="5"/>
  </si>
  <si>
    <t>事業の実施に必要最低限の経費のみを計上し、コストの削減に努めている。</t>
    <phoneticPr fontId="5"/>
  </si>
  <si>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</si>
  <si>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</si>
  <si>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rPh sb="0" eb="2">
      <t>ガクセイ</t>
    </rPh>
    <rPh sb="2" eb="4">
      <t>ジッシュウ</t>
    </rPh>
    <rPh sb="4" eb="6">
      <t>コクミン</t>
    </rPh>
    <rPh sb="6" eb="7">
      <t>ム</t>
    </rPh>
    <rPh sb="10" eb="12">
      <t>ケイヒ</t>
    </rPh>
    <rPh sb="65" eb="67">
      <t>カンゴ</t>
    </rPh>
    <rPh sb="67" eb="69">
      <t>ショクイン</t>
    </rPh>
    <rPh sb="70" eb="72">
      <t>カクホ</t>
    </rPh>
    <rPh sb="73" eb="75">
      <t>キヨ</t>
    </rPh>
    <rPh sb="77" eb="79">
      <t>ジギョウ</t>
    </rPh>
    <rPh sb="83" eb="84">
      <t>トウ</t>
    </rPh>
    <rPh sb="84" eb="86">
      <t>ジギョウ</t>
    </rPh>
    <rPh sb="87" eb="89">
      <t>シンジン</t>
    </rPh>
    <rPh sb="89" eb="92">
      <t>ホケンシ</t>
    </rPh>
    <rPh sb="93" eb="95">
      <t>シンジン</t>
    </rPh>
    <rPh sb="95" eb="98">
      <t>ジョサンシ</t>
    </rPh>
    <rPh sb="98" eb="99">
      <t>オヨ</t>
    </rPh>
    <rPh sb="100" eb="102">
      <t>シンジン</t>
    </rPh>
    <rPh sb="102" eb="105">
      <t>カンゴシ</t>
    </rPh>
    <rPh sb="106" eb="107">
      <t>タイ</t>
    </rPh>
    <rPh sb="150" eb="151">
      <t>オコナ</t>
    </rPh>
    <rPh sb="156" eb="158">
      <t>シンジン</t>
    </rPh>
    <rPh sb="158" eb="161">
      <t>ホケンシ</t>
    </rPh>
    <rPh sb="162" eb="164">
      <t>シンジン</t>
    </rPh>
    <rPh sb="164" eb="167">
      <t>ジョサンシ</t>
    </rPh>
    <rPh sb="168" eb="170">
      <t>ジッチ</t>
    </rPh>
    <rPh sb="170" eb="173">
      <t>シドウシャ</t>
    </rPh>
    <rPh sb="173" eb="174">
      <t>オヨ</t>
    </rPh>
    <rPh sb="175" eb="177">
      <t>シンジン</t>
    </rPh>
    <rPh sb="177" eb="180">
      <t>カンゴシ</t>
    </rPh>
    <rPh sb="181" eb="183">
      <t>キョウイク</t>
    </rPh>
    <rPh sb="183" eb="186">
      <t>タントウシャ</t>
    </rPh>
    <rPh sb="187" eb="188">
      <t>タイ</t>
    </rPh>
    <rPh sb="190" eb="192">
      <t>ソツゴ</t>
    </rPh>
    <rPh sb="192" eb="194">
      <t>キョウイク</t>
    </rPh>
    <rPh sb="195" eb="196">
      <t>カンガ</t>
    </rPh>
    <rPh sb="197" eb="198">
      <t>カタ</t>
    </rPh>
    <rPh sb="199" eb="202">
      <t>ホウホウロン</t>
    </rPh>
    <rPh sb="203" eb="205">
      <t>キョウイク</t>
    </rPh>
    <rPh sb="205" eb="207">
      <t>ケンシュウ</t>
    </rPh>
    <rPh sb="207" eb="209">
      <t>シドウ</t>
    </rPh>
    <rPh sb="213" eb="215">
      <t>ジッセン</t>
    </rPh>
    <rPh sb="215" eb="216">
      <t>トウ</t>
    </rPh>
    <rPh sb="217" eb="220">
      <t>ケイトウテキ</t>
    </rPh>
    <rPh sb="221" eb="223">
      <t>ケンシュウ</t>
    </rPh>
    <rPh sb="226" eb="229">
      <t>ホケンシ</t>
    </rPh>
    <rPh sb="230" eb="233">
      <t>ジョサンシ</t>
    </rPh>
    <rPh sb="233" eb="234">
      <t>オヨ</t>
    </rPh>
    <rPh sb="235" eb="238">
      <t>カンゴシ</t>
    </rPh>
    <rPh sb="239" eb="241">
      <t>シシツ</t>
    </rPh>
    <rPh sb="241" eb="243">
      <t>コウジョウ</t>
    </rPh>
    <rPh sb="243" eb="244">
      <t>オヨ</t>
    </rPh>
    <rPh sb="245" eb="247">
      <t>イリョウ</t>
    </rPh>
    <rPh sb="247" eb="249">
      <t>アンゼン</t>
    </rPh>
    <rPh sb="250" eb="252">
      <t>カクホ</t>
    </rPh>
    <rPh sb="253" eb="254">
      <t>ハカ</t>
    </rPh>
    <rPh sb="258" eb="260">
      <t>モクテキ</t>
    </rPh>
    <rPh sb="266" eb="268">
      <t>ダンカイ</t>
    </rPh>
    <rPh sb="269" eb="270">
      <t>コト</t>
    </rPh>
    <rPh sb="272" eb="274">
      <t>ジギョウ</t>
    </rPh>
    <rPh sb="277" eb="279">
      <t>ヤクワリ</t>
    </rPh>
    <rPh sb="279" eb="281">
      <t>ブンタン</t>
    </rPh>
    <phoneticPr fontId="5"/>
  </si>
  <si>
    <t>島田　陽子</t>
    <phoneticPr fontId="5"/>
  </si>
  <si>
    <t>新人看護職員がいる病院における新人看護職員研修の実施率
※医療施設静態調査（3年ごと）による（R２年度集計中）
※計算式
新人看護職員研修を実施している病院数／新人看護職員がいる病院数</t>
    <rPh sb="49" eb="51">
      <t>ネンド</t>
    </rPh>
    <rPh sb="51" eb="54">
      <t>シュウケイチュウ</t>
    </rPh>
    <phoneticPr fontId="5"/>
  </si>
  <si>
    <t>新人看護職員研修ガイドラインに沿った研修を実施している病院数
※研修実施病院数は医療施設静態調査（3年ごと）による。（R２年度集計中）</t>
    <phoneticPr fontId="5"/>
  </si>
  <si>
    <t>成果実績・活動実績ともに、概ね目標・見込どおりとなっており、一定の成果をあげているため、引き続き実施する必要があると考える。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ミコミ</t>
    </rPh>
    <rPh sb="30" eb="32">
      <t>イッテイ</t>
    </rPh>
    <rPh sb="33" eb="35">
      <t>セイカ</t>
    </rPh>
    <phoneticPr fontId="5"/>
  </si>
  <si>
    <t>新人看護職員がいる病院における新人看護職員研修の実施率を100％とするため、引き続き必要な予算を確保し、適正な執行を行ってまいりたい。</t>
  </si>
  <si>
    <t>A.株式会社クラフティ</t>
    <phoneticPr fontId="5"/>
  </si>
  <si>
    <t>借料及び損料</t>
    <phoneticPr fontId="5"/>
  </si>
  <si>
    <t>物品貸出</t>
    <rPh sb="0" eb="2">
      <t>ブッピン</t>
    </rPh>
    <rPh sb="2" eb="3">
      <t>カ</t>
    </rPh>
    <rPh sb="3" eb="4">
      <t>ダ</t>
    </rPh>
    <phoneticPr fontId="5"/>
  </si>
  <si>
    <t>株式会社クラフティ</t>
    <phoneticPr fontId="5"/>
  </si>
  <si>
    <t>株式会社イマージュ</t>
    <phoneticPr fontId="5"/>
  </si>
  <si>
    <t>株式会社ティーケーピー</t>
    <phoneticPr fontId="5"/>
  </si>
  <si>
    <t>（福祉）日本視覚障害者職能開発センター</t>
    <phoneticPr fontId="5"/>
  </si>
  <si>
    <t>一般財団法人主婦会館</t>
    <phoneticPr fontId="5"/>
  </si>
  <si>
    <t>株式会社速記センターつくば</t>
    <phoneticPr fontId="5"/>
  </si>
  <si>
    <t>（福祉）友愛十字会友愛書房</t>
    <phoneticPr fontId="5"/>
  </si>
  <si>
    <t>扶桑速記印刷（株）</t>
    <phoneticPr fontId="5"/>
  </si>
  <si>
    <t>東京サラヤ株式会社</t>
    <phoneticPr fontId="5"/>
  </si>
  <si>
    <t>職員（複数名）</t>
    <rPh sb="0" eb="2">
      <t>ショクイン</t>
    </rPh>
    <rPh sb="3" eb="5">
      <t>フクスウ</t>
    </rPh>
    <rPh sb="5" eb="6">
      <t>メイ</t>
    </rPh>
    <phoneticPr fontId="5"/>
  </si>
  <si>
    <t>その他</t>
    <rPh sb="2" eb="3">
      <t>タ</t>
    </rPh>
    <phoneticPr fontId="5"/>
  </si>
  <si>
    <t>-</t>
    <phoneticPr fontId="5"/>
  </si>
  <si>
    <t>物品貸出</t>
    <rPh sb="0" eb="2">
      <t>ブッピン</t>
    </rPh>
    <rPh sb="2" eb="4">
      <t>カシダシ</t>
    </rPh>
    <phoneticPr fontId="5"/>
  </si>
  <si>
    <t>保健師助産師看護師国家試験の受験資格認定に係る受付審査等</t>
    <phoneticPr fontId="5"/>
  </si>
  <si>
    <t>会場貸出</t>
    <rPh sb="0" eb="2">
      <t>カイジョウ</t>
    </rPh>
    <rPh sb="2" eb="4">
      <t>カシダシ</t>
    </rPh>
    <phoneticPr fontId="5"/>
  </si>
  <si>
    <t>速記</t>
    <rPh sb="0" eb="2">
      <t>ソッキ</t>
    </rPh>
    <phoneticPr fontId="5"/>
  </si>
  <si>
    <t>物品販売</t>
    <rPh sb="0" eb="2">
      <t>ブッピン</t>
    </rPh>
    <rPh sb="2" eb="4">
      <t>ハンバイ</t>
    </rPh>
    <phoneticPr fontId="5"/>
  </si>
  <si>
    <t>職員にかかる旅費</t>
    <rPh sb="0" eb="2">
      <t>ショクイン</t>
    </rPh>
    <rPh sb="6" eb="8">
      <t>リョヒ</t>
    </rPh>
    <phoneticPr fontId="5"/>
  </si>
  <si>
    <t>厚労</t>
    <rPh sb="0" eb="2">
      <t>コウロウ</t>
    </rPh>
    <phoneticPr fontId="5"/>
  </si>
  <si>
    <t>5百万円／4168</t>
    <rPh sb="1" eb="3">
      <t>ヒャクマン</t>
    </rPh>
    <rPh sb="3" eb="4">
      <t>エン</t>
    </rPh>
    <phoneticPr fontId="5"/>
  </si>
  <si>
    <t>-</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</si>
  <si>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</si>
  <si>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</si>
  <si>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</si>
  <si>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</si>
  <si>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学生実習国民向けPR経費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</si>
</sst>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750</xdr:row>
      <xdr:rowOff>0</xdr:rowOff>
    </xdr:from>
    <xdr:to>
      <xdr:col>43</xdr:col>
      <xdr:colOff>62017</xdr:colOff>
      <xdr:row>762</xdr:row>
      <xdr:rowOff>160266</xdr:rowOff>
    </xdr:to>
    <xdr:grpSp>
      <xdr:nvGrpSpPr>
        <xdr:cNvPr id="2" name="グループ化 1"/>
        <xdr:cNvGrpSpPr/>
      </xdr:nvGrpSpPr>
      <xdr:grpSpPr>
        <a:xfrm>
          <a:off x="2218765" y="43075412"/>
          <a:ext cx="6516605" cy="4328854"/>
          <a:chOff x="2332640" y="41823079"/>
          <a:chExt cx="6593445" cy="4405694"/>
        </a:xfrm>
      </xdr:grpSpPr>
      <xdr:sp macro="" textlink="">
        <xdr:nvSpPr>
          <xdr:cNvPr id="3" name="テキスト ボックス 2"/>
          <xdr:cNvSpPr txBox="1"/>
        </xdr:nvSpPr>
        <xdr:spPr>
          <a:xfrm>
            <a:off x="4676673" y="41823079"/>
            <a:ext cx="2042837" cy="961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sp macro="" textlink="">
        <xdr:nvSpPr>
          <xdr:cNvPr id="4" name="テキスト ボックス 3"/>
          <xdr:cNvSpPr txBox="1"/>
        </xdr:nvSpPr>
        <xdr:spPr>
          <a:xfrm>
            <a:off x="4356759" y="44644402"/>
            <a:ext cx="2566456" cy="6892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．株式会社クラフティ　他（</a:t>
            </a:r>
            <a:r>
              <a:rPr kumimoji="1" lang="en-US" altLang="ja-JP" sz="1100"/>
              <a:t>12</a:t>
            </a:r>
            <a:r>
              <a:rPr kumimoji="1" lang="ja-JP" altLang="en-US" sz="1100"/>
              <a:t>）</a:t>
            </a:r>
            <a:endParaRPr kumimoji="1" lang="en-US" altLang="ja-JP" sz="1100"/>
          </a:p>
          <a:p>
            <a:pPr algn="ctr"/>
            <a:r>
              <a:rPr kumimoji="1" lang="ja-JP" altLang="en-US" sz="1100"/>
              <a:t>５百万円</a:t>
            </a:r>
          </a:p>
        </xdr:txBody>
      </xdr:sp>
      <xdr:sp macro="" textlink="">
        <xdr:nvSpPr>
          <xdr:cNvPr id="5" name="テキスト ボックス 4"/>
          <xdr:cNvSpPr txBox="1"/>
        </xdr:nvSpPr>
        <xdr:spPr>
          <a:xfrm>
            <a:off x="2332640" y="45411562"/>
            <a:ext cx="6593445" cy="8172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xnSp macro="">
        <xdr:nvCxnSpPr>
          <xdr:cNvPr id="6" name="直線矢印コネクタ 5"/>
          <xdr:cNvCxnSpPr/>
        </xdr:nvCxnSpPr>
        <xdr:spPr>
          <a:xfrm>
            <a:off x="5642250" y="43235441"/>
            <a:ext cx="0" cy="1328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3483020" y="42868108"/>
            <a:ext cx="4441911" cy="325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sp macro="" textlink="">
        <xdr:nvSpPr>
          <xdr:cNvPr id="8" name="テキスト ボックス 7"/>
          <xdr:cNvSpPr txBox="1"/>
        </xdr:nvSpPr>
        <xdr:spPr>
          <a:xfrm>
            <a:off x="5837925" y="44097533"/>
            <a:ext cx="1319018" cy="42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［随意契約（少額）</a:t>
            </a:r>
            <a:r>
              <a:rPr kumimoji="1" lang="en-US" altLang="ja-JP" sz="1100"/>
              <a:t>〕</a:t>
            </a:r>
            <a:endParaRPr kumimoji="1" lang="ja-JP" altLang="en-US" sz="1100"/>
          </a:p>
        </xdr:txBody>
      </xdr:sp>
    </xdr:grpSp>
    <xdr:clientData/>
  </xdr:twoCellAnchor>
  <xdr:twoCellAnchor>
    <xdr:from>
      <xdr:col>38</xdr:col>
      <xdr:colOff>0</xdr:colOff>
      <xdr:row>31</xdr:row>
      <xdr:rowOff>13607</xdr:rowOff>
    </xdr:from>
    <xdr:to>
      <xdr:col>41</xdr:col>
      <xdr:colOff>171450</xdr:colOff>
      <xdr:row>31</xdr:row>
      <xdr:rowOff>533400</xdr:rowOff>
    </xdr:to>
    <xdr:sp macro="" textlink="">
      <xdr:nvSpPr>
        <xdr:cNvPr id="9" name="正方形/長方形 8"/>
        <xdr:cNvSpPr/>
      </xdr:nvSpPr>
      <xdr:spPr>
        <a:xfrm>
          <a:off x="7600950" y="10891157"/>
          <a:ext cx="771525" cy="5197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xdr:colOff>
      <xdr:row>100</xdr:row>
      <xdr:rowOff>0</xdr:rowOff>
    </xdr:from>
    <xdr:to>
      <xdr:col>41</xdr:col>
      <xdr:colOff>180976</xdr:colOff>
      <xdr:row>101</xdr:row>
      <xdr:rowOff>13607</xdr:rowOff>
    </xdr:to>
    <xdr:sp macro="" textlink="">
      <xdr:nvSpPr>
        <xdr:cNvPr id="10" name="正方形/長方形 9"/>
        <xdr:cNvSpPr/>
      </xdr:nvSpPr>
      <xdr:spPr>
        <a:xfrm>
          <a:off x="7600951" y="13696950"/>
          <a:ext cx="781050" cy="4231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xdr:colOff>
      <xdr:row>115</xdr:row>
      <xdr:rowOff>0</xdr:rowOff>
    </xdr:from>
    <xdr:to>
      <xdr:col>42</xdr:col>
      <xdr:colOff>1</xdr:colOff>
      <xdr:row>116</xdr:row>
      <xdr:rowOff>13607</xdr:rowOff>
    </xdr:to>
    <xdr:sp macro="" textlink="">
      <xdr:nvSpPr>
        <xdr:cNvPr id="11" name="正方形/長方形 10"/>
        <xdr:cNvSpPr/>
      </xdr:nvSpPr>
      <xdr:spPr>
        <a:xfrm>
          <a:off x="7600951" y="14811375"/>
          <a:ext cx="800100" cy="308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40822</xdr:colOff>
      <xdr:row>116</xdr:row>
      <xdr:rowOff>122465</xdr:rowOff>
    </xdr:from>
    <xdr:to>
      <xdr:col>41</xdr:col>
      <xdr:colOff>190501</xdr:colOff>
      <xdr:row>116</xdr:row>
      <xdr:rowOff>435429</xdr:rowOff>
    </xdr:to>
    <xdr:sp macro="" textlink="">
      <xdr:nvSpPr>
        <xdr:cNvPr id="12" name="正方形/長方形 11"/>
        <xdr:cNvSpPr/>
      </xdr:nvSpPr>
      <xdr:spPr>
        <a:xfrm>
          <a:off x="7641772" y="15229115"/>
          <a:ext cx="749754" cy="312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BJ718" sqref="BJ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407</v>
      </c>
      <c r="AJ2" s="214" t="s">
        <v>780</v>
      </c>
      <c r="AK2" s="214"/>
      <c r="AL2" s="214"/>
      <c r="AM2" s="214"/>
      <c r="AN2" s="98" t="s">
        <v>407</v>
      </c>
      <c r="AO2" s="214">
        <v>20</v>
      </c>
      <c r="AP2" s="214"/>
      <c r="AQ2" s="214"/>
      <c r="AR2" s="99" t="s">
        <v>710</v>
      </c>
      <c r="AS2" s="215">
        <v>100</v>
      </c>
      <c r="AT2" s="215"/>
      <c r="AU2" s="215"/>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21" t="str">
        <f>入力規則等!A27</f>
        <v>-</v>
      </c>
      <c r="H8" s="222"/>
      <c r="I8" s="222"/>
      <c r="J8" s="222"/>
      <c r="K8" s="222"/>
      <c r="L8" s="222"/>
      <c r="M8" s="222"/>
      <c r="N8" s="222"/>
      <c r="O8" s="222"/>
      <c r="P8" s="222"/>
      <c r="Q8" s="222"/>
      <c r="R8" s="222"/>
      <c r="S8" s="222"/>
      <c r="T8" s="222"/>
      <c r="U8" s="222"/>
      <c r="V8" s="222"/>
      <c r="W8" s="222"/>
      <c r="X8" s="223"/>
      <c r="Y8" s="565" t="s">
        <v>257</v>
      </c>
      <c r="Z8" s="566"/>
      <c r="AA8" s="566"/>
      <c r="AB8" s="566"/>
      <c r="AC8" s="566"/>
      <c r="AD8" s="567"/>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v>5</v>
      </c>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783</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783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783</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783</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5</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v>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6" t="s">
        <v>337</v>
      </c>
      <c r="H28" s="227"/>
      <c r="I28" s="227"/>
      <c r="J28" s="227"/>
      <c r="K28" s="227"/>
      <c r="L28" s="227"/>
      <c r="M28" s="227"/>
      <c r="N28" s="227"/>
      <c r="O28" s="228"/>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334</v>
      </c>
      <c r="H29" s="230"/>
      <c r="I29" s="230"/>
      <c r="J29" s="230"/>
      <c r="K29" s="230"/>
      <c r="L29" s="230"/>
      <c r="M29" s="230"/>
      <c r="N29" s="230"/>
      <c r="O29" s="231"/>
      <c r="P29" s="163">
        <f>AK13</f>
        <v>5</v>
      </c>
      <c r="Q29" s="164"/>
      <c r="R29" s="164"/>
      <c r="S29" s="164"/>
      <c r="T29" s="164"/>
      <c r="U29" s="164"/>
      <c r="V29" s="165"/>
      <c r="W29" s="218">
        <f>AR13</f>
        <v>5</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25" t="s">
        <v>717</v>
      </c>
      <c r="AR31" s="180"/>
      <c r="AS31" s="181" t="s">
        <v>233</v>
      </c>
      <c r="AT31" s="182"/>
      <c r="AU31" s="271">
        <v>5</v>
      </c>
      <c r="AV31" s="271"/>
      <c r="AW31" s="378" t="s">
        <v>179</v>
      </c>
      <c r="AX31" s="379"/>
    </row>
    <row r="32" spans="1:50" ht="48" customHeight="1" x14ac:dyDescent="0.15">
      <c r="A32" s="511"/>
      <c r="B32" s="509"/>
      <c r="C32" s="509"/>
      <c r="D32" s="509"/>
      <c r="E32" s="509"/>
      <c r="F32" s="510"/>
      <c r="G32" s="536" t="s">
        <v>725</v>
      </c>
      <c r="H32" s="537"/>
      <c r="I32" s="537"/>
      <c r="J32" s="537"/>
      <c r="K32" s="537"/>
      <c r="L32" s="537"/>
      <c r="M32" s="537"/>
      <c r="N32" s="537"/>
      <c r="O32" s="538"/>
      <c r="P32" s="201" t="s">
        <v>755</v>
      </c>
      <c r="Q32" s="201"/>
      <c r="R32" s="201"/>
      <c r="S32" s="201"/>
      <c r="T32" s="201"/>
      <c r="U32" s="201"/>
      <c r="V32" s="201"/>
      <c r="W32" s="201"/>
      <c r="X32" s="233"/>
      <c r="Y32" s="342" t="s">
        <v>12</v>
      </c>
      <c r="Z32" s="545"/>
      <c r="AA32" s="546"/>
      <c r="AB32" s="547" t="s">
        <v>372</v>
      </c>
      <c r="AC32" s="547"/>
      <c r="AD32" s="547"/>
      <c r="AE32" s="373" t="s">
        <v>717</v>
      </c>
      <c r="AF32" s="371"/>
      <c r="AG32" s="371"/>
      <c r="AH32" s="371"/>
      <c r="AI32" s="373" t="s">
        <v>717</v>
      </c>
      <c r="AJ32" s="371"/>
      <c r="AK32" s="371"/>
      <c r="AL32" s="371"/>
      <c r="AM32" s="373"/>
      <c r="AN32" s="371"/>
      <c r="AO32" s="371"/>
      <c r="AP32" s="371"/>
      <c r="AQ32" s="166" t="s">
        <v>717</v>
      </c>
      <c r="AR32" s="167"/>
      <c r="AS32" s="167"/>
      <c r="AT32" s="168"/>
      <c r="AU32" s="371"/>
      <c r="AV32" s="371"/>
      <c r="AW32" s="371"/>
      <c r="AX32" s="372"/>
    </row>
    <row r="33" spans="1:51" ht="48"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73" t="s">
        <v>717</v>
      </c>
      <c r="AF33" s="371"/>
      <c r="AG33" s="371"/>
      <c r="AH33" s="371"/>
      <c r="AI33" s="373" t="s">
        <v>717</v>
      </c>
      <c r="AJ33" s="371"/>
      <c r="AK33" s="371"/>
      <c r="AL33" s="371"/>
      <c r="AM33" s="373">
        <v>100</v>
      </c>
      <c r="AN33" s="371"/>
      <c r="AO33" s="371"/>
      <c r="AP33" s="371"/>
      <c r="AQ33" s="166" t="s">
        <v>717</v>
      </c>
      <c r="AR33" s="167"/>
      <c r="AS33" s="167"/>
      <c r="AT33" s="168"/>
      <c r="AU33" s="371">
        <v>100</v>
      </c>
      <c r="AV33" s="371"/>
      <c r="AW33" s="371"/>
      <c r="AX33" s="372"/>
    </row>
    <row r="34" spans="1:51" ht="48" customHeight="1" x14ac:dyDescent="0.15">
      <c r="A34" s="511"/>
      <c r="B34" s="509"/>
      <c r="C34" s="509"/>
      <c r="D34" s="509"/>
      <c r="E34" s="509"/>
      <c r="F34" s="510"/>
      <c r="G34" s="542"/>
      <c r="H34" s="543"/>
      <c r="I34" s="543"/>
      <c r="J34" s="543"/>
      <c r="K34" s="543"/>
      <c r="L34" s="543"/>
      <c r="M34" s="543"/>
      <c r="N34" s="543"/>
      <c r="O34" s="544"/>
      <c r="P34" s="204"/>
      <c r="Q34" s="204"/>
      <c r="R34" s="204"/>
      <c r="S34" s="204"/>
      <c r="T34" s="204"/>
      <c r="U34" s="204"/>
      <c r="V34" s="204"/>
      <c r="W34" s="204"/>
      <c r="X34" s="238"/>
      <c r="Y34" s="303" t="s">
        <v>13</v>
      </c>
      <c r="Z34" s="298"/>
      <c r="AA34" s="299"/>
      <c r="AB34" s="493" t="s">
        <v>180</v>
      </c>
      <c r="AC34" s="493"/>
      <c r="AD34" s="493"/>
      <c r="AE34" s="373" t="s">
        <v>717</v>
      </c>
      <c r="AF34" s="371"/>
      <c r="AG34" s="371"/>
      <c r="AH34" s="371"/>
      <c r="AI34" s="373" t="s">
        <v>717</v>
      </c>
      <c r="AJ34" s="371"/>
      <c r="AK34" s="371"/>
      <c r="AL34" s="371"/>
      <c r="AM34" s="373"/>
      <c r="AN34" s="371"/>
      <c r="AO34" s="371"/>
      <c r="AP34" s="371"/>
      <c r="AQ34" s="166" t="s">
        <v>717</v>
      </c>
      <c r="AR34" s="167"/>
      <c r="AS34" s="167"/>
      <c r="AT34" s="168"/>
      <c r="AU34" s="371" t="s">
        <v>717</v>
      </c>
      <c r="AV34" s="371"/>
      <c r="AW34" s="371"/>
      <c r="AX34" s="372"/>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25"/>
      <c r="AR38" s="180"/>
      <c r="AS38" s="181" t="s">
        <v>233</v>
      </c>
      <c r="AT38" s="18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201"/>
      <c r="Q39" s="201"/>
      <c r="R39" s="201"/>
      <c r="S39" s="201"/>
      <c r="T39" s="201"/>
      <c r="U39" s="201"/>
      <c r="V39" s="201"/>
      <c r="W39" s="201"/>
      <c r="X39" s="233"/>
      <c r="Y39" s="342" t="s">
        <v>12</v>
      </c>
      <c r="Z39" s="545"/>
      <c r="AA39" s="546"/>
      <c r="AB39" s="547"/>
      <c r="AC39" s="547"/>
      <c r="AD39" s="547"/>
      <c r="AE39" s="373"/>
      <c r="AF39" s="371"/>
      <c r="AG39" s="371"/>
      <c r="AH39" s="371"/>
      <c r="AI39" s="373"/>
      <c r="AJ39" s="371"/>
      <c r="AK39" s="371"/>
      <c r="AL39" s="371"/>
      <c r="AM39" s="373"/>
      <c r="AN39" s="371"/>
      <c r="AO39" s="371"/>
      <c r="AP39" s="371"/>
      <c r="AQ39" s="166"/>
      <c r="AR39" s="167"/>
      <c r="AS39" s="167"/>
      <c r="AT39" s="168"/>
      <c r="AU39" s="371"/>
      <c r="AV39" s="371"/>
      <c r="AW39" s="371"/>
      <c r="AX39" s="372"/>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73"/>
      <c r="AF40" s="371"/>
      <c r="AG40" s="371"/>
      <c r="AH40" s="371"/>
      <c r="AI40" s="373"/>
      <c r="AJ40" s="371"/>
      <c r="AK40" s="371"/>
      <c r="AL40" s="371"/>
      <c r="AM40" s="373"/>
      <c r="AN40" s="371"/>
      <c r="AO40" s="371"/>
      <c r="AP40" s="371"/>
      <c r="AQ40" s="166"/>
      <c r="AR40" s="167"/>
      <c r="AS40" s="167"/>
      <c r="AT40" s="168"/>
      <c r="AU40" s="371"/>
      <c r="AV40" s="371"/>
      <c r="AW40" s="371"/>
      <c r="AX40" s="372"/>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204"/>
      <c r="Q41" s="204"/>
      <c r="R41" s="204"/>
      <c r="S41" s="204"/>
      <c r="T41" s="204"/>
      <c r="U41" s="204"/>
      <c r="V41" s="204"/>
      <c r="W41" s="204"/>
      <c r="X41" s="238"/>
      <c r="Y41" s="303" t="s">
        <v>13</v>
      </c>
      <c r="Z41" s="298"/>
      <c r="AA41" s="299"/>
      <c r="AB41" s="493" t="s">
        <v>180</v>
      </c>
      <c r="AC41" s="493"/>
      <c r="AD41" s="493"/>
      <c r="AE41" s="373"/>
      <c r="AF41" s="371"/>
      <c r="AG41" s="371"/>
      <c r="AH41" s="371"/>
      <c r="AI41" s="373"/>
      <c r="AJ41" s="371"/>
      <c r="AK41" s="371"/>
      <c r="AL41" s="371"/>
      <c r="AM41" s="373"/>
      <c r="AN41" s="371"/>
      <c r="AO41" s="371"/>
      <c r="AP41" s="371"/>
      <c r="AQ41" s="166"/>
      <c r="AR41" s="167"/>
      <c r="AS41" s="167"/>
      <c r="AT41" s="168"/>
      <c r="AU41" s="371"/>
      <c r="AV41" s="371"/>
      <c r="AW41" s="371"/>
      <c r="AX41" s="372"/>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25"/>
      <c r="AR45" s="180"/>
      <c r="AS45" s="181" t="s">
        <v>233</v>
      </c>
      <c r="AT45" s="18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201"/>
      <c r="Q46" s="201"/>
      <c r="R46" s="201"/>
      <c r="S46" s="201"/>
      <c r="T46" s="201"/>
      <c r="U46" s="201"/>
      <c r="V46" s="201"/>
      <c r="W46" s="20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71"/>
      <c r="AV46" s="371"/>
      <c r="AW46" s="371"/>
      <c r="AX46" s="372"/>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73"/>
      <c r="AF47" s="371"/>
      <c r="AG47" s="371"/>
      <c r="AH47" s="371"/>
      <c r="AI47" s="373"/>
      <c r="AJ47" s="371"/>
      <c r="AK47" s="371"/>
      <c r="AL47" s="371"/>
      <c r="AM47" s="373"/>
      <c r="AN47" s="371"/>
      <c r="AO47" s="371"/>
      <c r="AP47" s="371"/>
      <c r="AQ47" s="166"/>
      <c r="AR47" s="167"/>
      <c r="AS47" s="167"/>
      <c r="AT47" s="168"/>
      <c r="AU47" s="371"/>
      <c r="AV47" s="371"/>
      <c r="AW47" s="371"/>
      <c r="AX47" s="372"/>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204"/>
      <c r="Q48" s="204"/>
      <c r="R48" s="204"/>
      <c r="S48" s="204"/>
      <c r="T48" s="204"/>
      <c r="U48" s="204"/>
      <c r="V48" s="204"/>
      <c r="W48" s="204"/>
      <c r="X48" s="238"/>
      <c r="Y48" s="303" t="s">
        <v>13</v>
      </c>
      <c r="Z48" s="298"/>
      <c r="AA48" s="299"/>
      <c r="AB48" s="493" t="s">
        <v>180</v>
      </c>
      <c r="AC48" s="493"/>
      <c r="AD48" s="493"/>
      <c r="AE48" s="373"/>
      <c r="AF48" s="371"/>
      <c r="AG48" s="371"/>
      <c r="AH48" s="371"/>
      <c r="AI48" s="373"/>
      <c r="AJ48" s="371"/>
      <c r="AK48" s="371"/>
      <c r="AL48" s="371"/>
      <c r="AM48" s="373"/>
      <c r="AN48" s="371"/>
      <c r="AO48" s="371"/>
      <c r="AP48" s="371"/>
      <c r="AQ48" s="166"/>
      <c r="AR48" s="167"/>
      <c r="AS48" s="167"/>
      <c r="AT48" s="168"/>
      <c r="AU48" s="371"/>
      <c r="AV48" s="371"/>
      <c r="AW48" s="371"/>
      <c r="AX48" s="372"/>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25"/>
      <c r="AR52" s="180"/>
      <c r="AS52" s="181" t="s">
        <v>233</v>
      </c>
      <c r="AT52" s="18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201"/>
      <c r="Q53" s="201"/>
      <c r="R53" s="201"/>
      <c r="S53" s="201"/>
      <c r="T53" s="201"/>
      <c r="U53" s="201"/>
      <c r="V53" s="201"/>
      <c r="W53" s="201"/>
      <c r="X53" s="233"/>
      <c r="Y53" s="342" t="s">
        <v>12</v>
      </c>
      <c r="Z53" s="545"/>
      <c r="AA53" s="546"/>
      <c r="AB53" s="547"/>
      <c r="AC53" s="547"/>
      <c r="AD53" s="547"/>
      <c r="AE53" s="373"/>
      <c r="AF53" s="371"/>
      <c r="AG53" s="371"/>
      <c r="AH53" s="371"/>
      <c r="AI53" s="373"/>
      <c r="AJ53" s="371"/>
      <c r="AK53" s="371"/>
      <c r="AL53" s="371"/>
      <c r="AM53" s="373"/>
      <c r="AN53" s="371"/>
      <c r="AO53" s="371"/>
      <c r="AP53" s="371"/>
      <c r="AQ53" s="166"/>
      <c r="AR53" s="167"/>
      <c r="AS53" s="167"/>
      <c r="AT53" s="168"/>
      <c r="AU53" s="371"/>
      <c r="AV53" s="371"/>
      <c r="AW53" s="371"/>
      <c r="AX53" s="372"/>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73"/>
      <c r="AF54" s="371"/>
      <c r="AG54" s="371"/>
      <c r="AH54" s="371"/>
      <c r="AI54" s="373"/>
      <c r="AJ54" s="371"/>
      <c r="AK54" s="371"/>
      <c r="AL54" s="371"/>
      <c r="AM54" s="373"/>
      <c r="AN54" s="371"/>
      <c r="AO54" s="371"/>
      <c r="AP54" s="371"/>
      <c r="AQ54" s="166"/>
      <c r="AR54" s="167"/>
      <c r="AS54" s="167"/>
      <c r="AT54" s="168"/>
      <c r="AU54" s="371"/>
      <c r="AV54" s="371"/>
      <c r="AW54" s="371"/>
      <c r="AX54" s="372"/>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204"/>
      <c r="Q55" s="204"/>
      <c r="R55" s="204"/>
      <c r="S55" s="204"/>
      <c r="T55" s="204"/>
      <c r="U55" s="204"/>
      <c r="V55" s="204"/>
      <c r="W55" s="204"/>
      <c r="X55" s="238"/>
      <c r="Y55" s="303" t="s">
        <v>13</v>
      </c>
      <c r="Z55" s="298"/>
      <c r="AA55" s="299"/>
      <c r="AB55" s="457" t="s">
        <v>14</v>
      </c>
      <c r="AC55" s="457"/>
      <c r="AD55" s="457"/>
      <c r="AE55" s="373"/>
      <c r="AF55" s="371"/>
      <c r="AG55" s="371"/>
      <c r="AH55" s="371"/>
      <c r="AI55" s="373"/>
      <c r="AJ55" s="371"/>
      <c r="AK55" s="371"/>
      <c r="AL55" s="371"/>
      <c r="AM55" s="373"/>
      <c r="AN55" s="371"/>
      <c r="AO55" s="371"/>
      <c r="AP55" s="371"/>
      <c r="AQ55" s="166"/>
      <c r="AR55" s="167"/>
      <c r="AS55" s="167"/>
      <c r="AT55" s="168"/>
      <c r="AU55" s="371"/>
      <c r="AV55" s="371"/>
      <c r="AW55" s="371"/>
      <c r="AX55" s="372"/>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25"/>
      <c r="AR59" s="180"/>
      <c r="AS59" s="181" t="s">
        <v>233</v>
      </c>
      <c r="AT59" s="18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201"/>
      <c r="Q60" s="201"/>
      <c r="R60" s="201"/>
      <c r="S60" s="201"/>
      <c r="T60" s="201"/>
      <c r="U60" s="201"/>
      <c r="V60" s="201"/>
      <c r="W60" s="201"/>
      <c r="X60" s="233"/>
      <c r="Y60" s="342" t="s">
        <v>12</v>
      </c>
      <c r="Z60" s="545"/>
      <c r="AA60" s="546"/>
      <c r="AB60" s="547"/>
      <c r="AC60" s="547"/>
      <c r="AD60" s="547"/>
      <c r="AE60" s="373"/>
      <c r="AF60" s="371"/>
      <c r="AG60" s="371"/>
      <c r="AH60" s="371"/>
      <c r="AI60" s="373"/>
      <c r="AJ60" s="371"/>
      <c r="AK60" s="371"/>
      <c r="AL60" s="371"/>
      <c r="AM60" s="373"/>
      <c r="AN60" s="371"/>
      <c r="AO60" s="371"/>
      <c r="AP60" s="371"/>
      <c r="AQ60" s="166"/>
      <c r="AR60" s="167"/>
      <c r="AS60" s="167"/>
      <c r="AT60" s="168"/>
      <c r="AU60" s="371"/>
      <c r="AV60" s="371"/>
      <c r="AW60" s="371"/>
      <c r="AX60" s="372"/>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73"/>
      <c r="AF61" s="371"/>
      <c r="AG61" s="371"/>
      <c r="AH61" s="371"/>
      <c r="AI61" s="373"/>
      <c r="AJ61" s="371"/>
      <c r="AK61" s="371"/>
      <c r="AL61" s="371"/>
      <c r="AM61" s="373"/>
      <c r="AN61" s="371"/>
      <c r="AO61" s="371"/>
      <c r="AP61" s="371"/>
      <c r="AQ61" s="166"/>
      <c r="AR61" s="167"/>
      <c r="AS61" s="167"/>
      <c r="AT61" s="168"/>
      <c r="AU61" s="371"/>
      <c r="AV61" s="371"/>
      <c r="AW61" s="371"/>
      <c r="AX61" s="372"/>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204"/>
      <c r="Q62" s="204"/>
      <c r="R62" s="204"/>
      <c r="S62" s="204"/>
      <c r="T62" s="204"/>
      <c r="U62" s="204"/>
      <c r="V62" s="204"/>
      <c r="W62" s="204"/>
      <c r="X62" s="238"/>
      <c r="Y62" s="303" t="s">
        <v>13</v>
      </c>
      <c r="Z62" s="298"/>
      <c r="AA62" s="299"/>
      <c r="AB62" s="493" t="s">
        <v>14</v>
      </c>
      <c r="AC62" s="493"/>
      <c r="AD62" s="493"/>
      <c r="AE62" s="373"/>
      <c r="AF62" s="371"/>
      <c r="AG62" s="371"/>
      <c r="AH62" s="371"/>
      <c r="AI62" s="373"/>
      <c r="AJ62" s="371"/>
      <c r="AK62" s="371"/>
      <c r="AL62" s="371"/>
      <c r="AM62" s="373"/>
      <c r="AN62" s="371"/>
      <c r="AO62" s="371"/>
      <c r="AP62" s="371"/>
      <c r="AQ62" s="166"/>
      <c r="AR62" s="167"/>
      <c r="AS62" s="167"/>
      <c r="AT62" s="168"/>
      <c r="AU62" s="371"/>
      <c r="AV62" s="371"/>
      <c r="AW62" s="371"/>
      <c r="AX62" s="372"/>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173" t="s">
        <v>232</v>
      </c>
      <c r="AR65" s="176"/>
      <c r="AS65" s="176"/>
      <c r="AT65" s="177"/>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25"/>
      <c r="AR66" s="180"/>
      <c r="AS66" s="181" t="s">
        <v>233</v>
      </c>
      <c r="AT66" s="18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73"/>
      <c r="AF67" s="371"/>
      <c r="AG67" s="371"/>
      <c r="AH67" s="371"/>
      <c r="AI67" s="373"/>
      <c r="AJ67" s="371"/>
      <c r="AK67" s="371"/>
      <c r="AL67" s="371"/>
      <c r="AM67" s="373"/>
      <c r="AN67" s="371"/>
      <c r="AO67" s="371"/>
      <c r="AP67" s="371"/>
      <c r="AQ67" s="373"/>
      <c r="AR67" s="371"/>
      <c r="AS67" s="371"/>
      <c r="AT67" s="810"/>
      <c r="AU67" s="371"/>
      <c r="AV67" s="371"/>
      <c r="AW67" s="371"/>
      <c r="AX67" s="372"/>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73"/>
      <c r="AF68" s="371"/>
      <c r="AG68" s="371"/>
      <c r="AH68" s="371"/>
      <c r="AI68" s="373"/>
      <c r="AJ68" s="371"/>
      <c r="AK68" s="371"/>
      <c r="AL68" s="371"/>
      <c r="AM68" s="373"/>
      <c r="AN68" s="371"/>
      <c r="AO68" s="371"/>
      <c r="AP68" s="371"/>
      <c r="AQ68" s="373"/>
      <c r="AR68" s="371"/>
      <c r="AS68" s="371"/>
      <c r="AT68" s="810"/>
      <c r="AU68" s="371"/>
      <c r="AV68" s="371"/>
      <c r="AW68" s="371"/>
      <c r="AX68" s="372"/>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4"/>
      <c r="AF69" s="375"/>
      <c r="AG69" s="375"/>
      <c r="AH69" s="375"/>
      <c r="AI69" s="374"/>
      <c r="AJ69" s="375"/>
      <c r="AK69" s="375"/>
      <c r="AL69" s="375"/>
      <c r="AM69" s="374"/>
      <c r="AN69" s="375"/>
      <c r="AO69" s="375"/>
      <c r="AP69" s="375"/>
      <c r="AQ69" s="373"/>
      <c r="AR69" s="371"/>
      <c r="AS69" s="371"/>
      <c r="AT69" s="810"/>
      <c r="AU69" s="371"/>
      <c r="AV69" s="371"/>
      <c r="AW69" s="371"/>
      <c r="AX69" s="372"/>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73"/>
      <c r="AF70" s="371"/>
      <c r="AG70" s="371"/>
      <c r="AH70" s="371"/>
      <c r="AI70" s="373"/>
      <c r="AJ70" s="371"/>
      <c r="AK70" s="371"/>
      <c r="AL70" s="371"/>
      <c r="AM70" s="373"/>
      <c r="AN70" s="371"/>
      <c r="AO70" s="371"/>
      <c r="AP70" s="371"/>
      <c r="AQ70" s="373"/>
      <c r="AR70" s="371"/>
      <c r="AS70" s="371"/>
      <c r="AT70" s="810"/>
      <c r="AU70" s="371"/>
      <c r="AV70" s="371"/>
      <c r="AW70" s="371"/>
      <c r="AX70" s="372"/>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73"/>
      <c r="AF71" s="371"/>
      <c r="AG71" s="371"/>
      <c r="AH71" s="371"/>
      <c r="AI71" s="373"/>
      <c r="AJ71" s="371"/>
      <c r="AK71" s="371"/>
      <c r="AL71" s="371"/>
      <c r="AM71" s="373"/>
      <c r="AN71" s="371"/>
      <c r="AO71" s="371"/>
      <c r="AP71" s="371"/>
      <c r="AQ71" s="373"/>
      <c r="AR71" s="371"/>
      <c r="AS71" s="371"/>
      <c r="AT71" s="810"/>
      <c r="AU71" s="371"/>
      <c r="AV71" s="371"/>
      <c r="AW71" s="371"/>
      <c r="AX71" s="372"/>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4"/>
      <c r="AF72" s="375"/>
      <c r="AG72" s="375"/>
      <c r="AH72" s="375"/>
      <c r="AI72" s="374"/>
      <c r="AJ72" s="375"/>
      <c r="AK72" s="375"/>
      <c r="AL72" s="375"/>
      <c r="AM72" s="374"/>
      <c r="AN72" s="375"/>
      <c r="AO72" s="375"/>
      <c r="AP72" s="931"/>
      <c r="AQ72" s="373"/>
      <c r="AR72" s="371"/>
      <c r="AS72" s="371"/>
      <c r="AT72" s="810"/>
      <c r="AU72" s="371"/>
      <c r="AV72" s="371"/>
      <c r="AW72" s="371"/>
      <c r="AX72" s="372"/>
      <c r="AY72">
        <f t="shared" si="8"/>
        <v>0</v>
      </c>
    </row>
    <row r="73" spans="1:51" ht="18.75" hidden="1" customHeight="1" x14ac:dyDescent="0.15">
      <c r="A73" s="831" t="s">
        <v>350</v>
      </c>
      <c r="B73" s="832"/>
      <c r="C73" s="832"/>
      <c r="D73" s="832"/>
      <c r="E73" s="832"/>
      <c r="F73" s="833"/>
      <c r="G73" s="803"/>
      <c r="H73" s="176" t="s">
        <v>146</v>
      </c>
      <c r="I73" s="176"/>
      <c r="J73" s="176"/>
      <c r="K73" s="176"/>
      <c r="L73" s="176"/>
      <c r="M73" s="176"/>
      <c r="N73" s="176"/>
      <c r="O73" s="177"/>
      <c r="P73" s="173" t="s">
        <v>59</v>
      </c>
      <c r="Q73" s="176"/>
      <c r="R73" s="176"/>
      <c r="S73" s="176"/>
      <c r="T73" s="176"/>
      <c r="U73" s="176"/>
      <c r="V73" s="176"/>
      <c r="W73" s="176"/>
      <c r="X73" s="177"/>
      <c r="Y73" s="805"/>
      <c r="Z73" s="806"/>
      <c r="AA73" s="807"/>
      <c r="AB73" s="173" t="s">
        <v>11</v>
      </c>
      <c r="AC73" s="176"/>
      <c r="AD73" s="177"/>
      <c r="AE73" s="338" t="s">
        <v>391</v>
      </c>
      <c r="AF73" s="338"/>
      <c r="AG73" s="338"/>
      <c r="AH73" s="338"/>
      <c r="AI73" s="338" t="s">
        <v>413</v>
      </c>
      <c r="AJ73" s="338"/>
      <c r="AK73" s="338"/>
      <c r="AL73" s="338"/>
      <c r="AM73" s="338" t="s">
        <v>510</v>
      </c>
      <c r="AN73" s="338"/>
      <c r="AO73" s="338"/>
      <c r="AP73" s="338"/>
      <c r="AQ73" s="173" t="s">
        <v>232</v>
      </c>
      <c r="AR73" s="176"/>
      <c r="AS73" s="176"/>
      <c r="AT73" s="177"/>
      <c r="AU73" s="273" t="s">
        <v>134</v>
      </c>
      <c r="AV73" s="178"/>
      <c r="AW73" s="178"/>
      <c r="AX73" s="179"/>
      <c r="AY73">
        <f>COUNTA($H$75)</f>
        <v>0</v>
      </c>
    </row>
    <row r="74" spans="1:51" ht="18.75" hidden="1" customHeight="1" x14ac:dyDescent="0.15">
      <c r="A74" s="834"/>
      <c r="B74" s="835"/>
      <c r="C74" s="835"/>
      <c r="D74" s="835"/>
      <c r="E74" s="835"/>
      <c r="F74" s="836"/>
      <c r="G74" s="804"/>
      <c r="H74" s="181"/>
      <c r="I74" s="181"/>
      <c r="J74" s="181"/>
      <c r="K74" s="181"/>
      <c r="L74" s="181"/>
      <c r="M74" s="181"/>
      <c r="N74" s="181"/>
      <c r="O74" s="182"/>
      <c r="P74" s="175"/>
      <c r="Q74" s="181"/>
      <c r="R74" s="181"/>
      <c r="S74" s="181"/>
      <c r="T74" s="181"/>
      <c r="U74" s="181"/>
      <c r="V74" s="181"/>
      <c r="W74" s="181"/>
      <c r="X74" s="182"/>
      <c r="Y74" s="283"/>
      <c r="Z74" s="284"/>
      <c r="AA74" s="285"/>
      <c r="AB74" s="175"/>
      <c r="AC74" s="181"/>
      <c r="AD74" s="182"/>
      <c r="AE74" s="338"/>
      <c r="AF74" s="338"/>
      <c r="AG74" s="338"/>
      <c r="AH74" s="338"/>
      <c r="AI74" s="338"/>
      <c r="AJ74" s="338"/>
      <c r="AK74" s="338"/>
      <c r="AL74" s="338"/>
      <c r="AM74" s="338"/>
      <c r="AN74" s="338"/>
      <c r="AO74" s="338"/>
      <c r="AP74" s="338"/>
      <c r="AQ74" s="225"/>
      <c r="AR74" s="180"/>
      <c r="AS74" s="181" t="s">
        <v>233</v>
      </c>
      <c r="AT74" s="182"/>
      <c r="AU74" s="225"/>
      <c r="AV74" s="180"/>
      <c r="AW74" s="181" t="s">
        <v>179</v>
      </c>
      <c r="AX74" s="190"/>
      <c r="AY74">
        <f>$AY$73</f>
        <v>0</v>
      </c>
    </row>
    <row r="75" spans="1:51" ht="23.25" hidden="1" customHeight="1" x14ac:dyDescent="0.15">
      <c r="A75" s="834"/>
      <c r="B75" s="835"/>
      <c r="C75" s="835"/>
      <c r="D75" s="835"/>
      <c r="E75" s="835"/>
      <c r="F75" s="836"/>
      <c r="G75" s="777" t="s">
        <v>234</v>
      </c>
      <c r="H75" s="201"/>
      <c r="I75" s="201"/>
      <c r="J75" s="201"/>
      <c r="K75" s="201"/>
      <c r="L75" s="201"/>
      <c r="M75" s="201"/>
      <c r="N75" s="201"/>
      <c r="O75" s="233"/>
      <c r="P75" s="201"/>
      <c r="Q75" s="201"/>
      <c r="R75" s="201"/>
      <c r="S75" s="201"/>
      <c r="T75" s="201"/>
      <c r="U75" s="201"/>
      <c r="V75" s="201"/>
      <c r="W75" s="201"/>
      <c r="X75" s="233"/>
      <c r="Y75" s="187" t="s">
        <v>12</v>
      </c>
      <c r="Z75" s="188"/>
      <c r="AA75" s="189"/>
      <c r="AB75" s="186"/>
      <c r="AC75" s="186"/>
      <c r="AD75" s="186"/>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34"/>
      <c r="B77" s="835"/>
      <c r="C77" s="835"/>
      <c r="D77" s="835"/>
      <c r="E77" s="835"/>
      <c r="F77" s="836"/>
      <c r="G77" s="779"/>
      <c r="H77" s="204"/>
      <c r="I77" s="204"/>
      <c r="J77" s="204"/>
      <c r="K77" s="204"/>
      <c r="L77" s="204"/>
      <c r="M77" s="204"/>
      <c r="N77" s="204"/>
      <c r="O77" s="238"/>
      <c r="P77" s="235"/>
      <c r="Q77" s="235"/>
      <c r="R77" s="235"/>
      <c r="S77" s="235"/>
      <c r="T77" s="235"/>
      <c r="U77" s="235"/>
      <c r="V77" s="235"/>
      <c r="W77" s="235"/>
      <c r="X77" s="236"/>
      <c r="Y77" s="173" t="s">
        <v>13</v>
      </c>
      <c r="Z77" s="176"/>
      <c r="AA77" s="177"/>
      <c r="AB77" s="217" t="s">
        <v>14</v>
      </c>
      <c r="AC77" s="217"/>
      <c r="AD77" s="217"/>
      <c r="AE77" s="367"/>
      <c r="AF77" s="368"/>
      <c r="AG77" s="368"/>
      <c r="AH77" s="368"/>
      <c r="AI77" s="367"/>
      <c r="AJ77" s="368"/>
      <c r="AK77" s="368"/>
      <c r="AL77" s="368"/>
      <c r="AM77" s="367"/>
      <c r="AN77" s="368"/>
      <c r="AO77" s="368"/>
      <c r="AP77" s="368"/>
      <c r="AQ77" s="166"/>
      <c r="AR77" s="167"/>
      <c r="AS77" s="167"/>
      <c r="AT77" s="168"/>
      <c r="AU77" s="371"/>
      <c r="AV77" s="371"/>
      <c r="AW77" s="371"/>
      <c r="AX77" s="372"/>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8"/>
      <c r="Z85" s="209"/>
      <c r="AA85" s="210"/>
      <c r="AB85" s="454" t="s">
        <v>11</v>
      </c>
      <c r="AC85" s="455"/>
      <c r="AD85" s="456"/>
      <c r="AE85" s="338" t="s">
        <v>391</v>
      </c>
      <c r="AF85" s="338"/>
      <c r="AG85" s="338"/>
      <c r="AH85" s="338"/>
      <c r="AI85" s="338" t="s">
        <v>413</v>
      </c>
      <c r="AJ85" s="338"/>
      <c r="AK85" s="338"/>
      <c r="AL85" s="338"/>
      <c r="AM85" s="338" t="s">
        <v>510</v>
      </c>
      <c r="AN85" s="338"/>
      <c r="AO85" s="338"/>
      <c r="AP85" s="338"/>
      <c r="AQ85" s="173" t="s">
        <v>232</v>
      </c>
      <c r="AR85" s="176"/>
      <c r="AS85" s="176"/>
      <c r="AT85" s="177"/>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8"/>
      <c r="Z86" s="209"/>
      <c r="AA86" s="210"/>
      <c r="AB86" s="335"/>
      <c r="AC86" s="336"/>
      <c r="AD86" s="337"/>
      <c r="AE86" s="338"/>
      <c r="AF86" s="338"/>
      <c r="AG86" s="338"/>
      <c r="AH86" s="338"/>
      <c r="AI86" s="338"/>
      <c r="AJ86" s="338"/>
      <c r="AK86" s="338"/>
      <c r="AL86" s="338"/>
      <c r="AM86" s="338"/>
      <c r="AN86" s="338"/>
      <c r="AO86" s="338"/>
      <c r="AP86" s="338"/>
      <c r="AQ86" s="270"/>
      <c r="AR86" s="271"/>
      <c r="AS86" s="181" t="s">
        <v>233</v>
      </c>
      <c r="AT86" s="18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201"/>
      <c r="I87" s="201"/>
      <c r="J87" s="201"/>
      <c r="K87" s="201"/>
      <c r="L87" s="201"/>
      <c r="M87" s="201"/>
      <c r="N87" s="201"/>
      <c r="O87" s="233"/>
      <c r="P87" s="201"/>
      <c r="Q87" s="796"/>
      <c r="R87" s="796"/>
      <c r="S87" s="796"/>
      <c r="T87" s="796"/>
      <c r="U87" s="796"/>
      <c r="V87" s="796"/>
      <c r="W87" s="796"/>
      <c r="X87" s="797"/>
      <c r="Y87" s="751" t="s">
        <v>62</v>
      </c>
      <c r="Z87" s="752"/>
      <c r="AA87" s="753"/>
      <c r="AB87" s="547"/>
      <c r="AC87" s="547"/>
      <c r="AD87" s="547"/>
      <c r="AE87" s="373"/>
      <c r="AF87" s="371"/>
      <c r="AG87" s="371"/>
      <c r="AH87" s="371"/>
      <c r="AI87" s="373"/>
      <c r="AJ87" s="371"/>
      <c r="AK87" s="371"/>
      <c r="AL87" s="371"/>
      <c r="AM87" s="373"/>
      <c r="AN87" s="371"/>
      <c r="AO87" s="371"/>
      <c r="AP87" s="371"/>
      <c r="AQ87" s="166"/>
      <c r="AR87" s="167"/>
      <c r="AS87" s="167"/>
      <c r="AT87" s="168"/>
      <c r="AU87" s="371"/>
      <c r="AV87" s="371"/>
      <c r="AW87" s="371"/>
      <c r="AX87" s="372"/>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73"/>
      <c r="AF88" s="371"/>
      <c r="AG88" s="371"/>
      <c r="AH88" s="371"/>
      <c r="AI88" s="373"/>
      <c r="AJ88" s="371"/>
      <c r="AK88" s="371"/>
      <c r="AL88" s="371"/>
      <c r="AM88" s="373"/>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16"/>
      <c r="B89" s="550"/>
      <c r="C89" s="550"/>
      <c r="D89" s="550"/>
      <c r="E89" s="550"/>
      <c r="F89" s="551"/>
      <c r="G89" s="237"/>
      <c r="H89" s="204"/>
      <c r="I89" s="204"/>
      <c r="J89" s="204"/>
      <c r="K89" s="204"/>
      <c r="L89" s="204"/>
      <c r="M89" s="204"/>
      <c r="N89" s="204"/>
      <c r="O89" s="238"/>
      <c r="P89" s="304"/>
      <c r="Q89" s="304"/>
      <c r="R89" s="304"/>
      <c r="S89" s="304"/>
      <c r="T89" s="304"/>
      <c r="U89" s="304"/>
      <c r="V89" s="304"/>
      <c r="W89" s="304"/>
      <c r="X89" s="800"/>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8"/>
      <c r="Z90" s="209"/>
      <c r="AA90" s="210"/>
      <c r="AB90" s="454" t="s">
        <v>11</v>
      </c>
      <c r="AC90" s="455"/>
      <c r="AD90" s="456"/>
      <c r="AE90" s="338" t="s">
        <v>391</v>
      </c>
      <c r="AF90" s="338"/>
      <c r="AG90" s="338"/>
      <c r="AH90" s="338"/>
      <c r="AI90" s="338" t="s">
        <v>413</v>
      </c>
      <c r="AJ90" s="338"/>
      <c r="AK90" s="338"/>
      <c r="AL90" s="338"/>
      <c r="AM90" s="338" t="s">
        <v>510</v>
      </c>
      <c r="AN90" s="338"/>
      <c r="AO90" s="338"/>
      <c r="AP90" s="338"/>
      <c r="AQ90" s="173" t="s">
        <v>232</v>
      </c>
      <c r="AR90" s="176"/>
      <c r="AS90" s="176"/>
      <c r="AT90" s="177"/>
      <c r="AU90" s="369" t="s">
        <v>134</v>
      </c>
      <c r="AV90" s="369"/>
      <c r="AW90" s="369"/>
      <c r="AX90" s="370"/>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8"/>
      <c r="Z91" s="209"/>
      <c r="AA91" s="210"/>
      <c r="AB91" s="335"/>
      <c r="AC91" s="336"/>
      <c r="AD91" s="337"/>
      <c r="AE91" s="338"/>
      <c r="AF91" s="338"/>
      <c r="AG91" s="338"/>
      <c r="AH91" s="338"/>
      <c r="AI91" s="338"/>
      <c r="AJ91" s="338"/>
      <c r="AK91" s="338"/>
      <c r="AL91" s="338"/>
      <c r="AM91" s="338"/>
      <c r="AN91" s="338"/>
      <c r="AO91" s="338"/>
      <c r="AP91" s="338"/>
      <c r="AQ91" s="270"/>
      <c r="AR91" s="271"/>
      <c r="AS91" s="181" t="s">
        <v>233</v>
      </c>
      <c r="AT91" s="18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201"/>
      <c r="I92" s="201"/>
      <c r="J92" s="201"/>
      <c r="K92" s="201"/>
      <c r="L92" s="201"/>
      <c r="M92" s="201"/>
      <c r="N92" s="201"/>
      <c r="O92" s="233"/>
      <c r="P92" s="201"/>
      <c r="Q92" s="796"/>
      <c r="R92" s="796"/>
      <c r="S92" s="796"/>
      <c r="T92" s="796"/>
      <c r="U92" s="796"/>
      <c r="V92" s="796"/>
      <c r="W92" s="796"/>
      <c r="X92" s="797"/>
      <c r="Y92" s="751" t="s">
        <v>62</v>
      </c>
      <c r="Z92" s="752"/>
      <c r="AA92" s="753"/>
      <c r="AB92" s="547"/>
      <c r="AC92" s="547"/>
      <c r="AD92" s="547"/>
      <c r="AE92" s="373"/>
      <c r="AF92" s="371"/>
      <c r="AG92" s="371"/>
      <c r="AH92" s="371"/>
      <c r="AI92" s="373"/>
      <c r="AJ92" s="371"/>
      <c r="AK92" s="371"/>
      <c r="AL92" s="371"/>
      <c r="AM92" s="373"/>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73"/>
      <c r="AF93" s="371"/>
      <c r="AG93" s="371"/>
      <c r="AH93" s="371"/>
      <c r="AI93" s="373"/>
      <c r="AJ93" s="371"/>
      <c r="AK93" s="371"/>
      <c r="AL93" s="371"/>
      <c r="AM93" s="373"/>
      <c r="AN93" s="371"/>
      <c r="AO93" s="371"/>
      <c r="AP93" s="371"/>
      <c r="AQ93" s="166"/>
      <c r="AR93" s="167"/>
      <c r="AS93" s="167"/>
      <c r="AT93" s="168"/>
      <c r="AU93" s="371"/>
      <c r="AV93" s="371"/>
      <c r="AW93" s="371"/>
      <c r="AX93" s="372"/>
      <c r="AY93">
        <f t="shared" si="11"/>
        <v>0</v>
      </c>
    </row>
    <row r="94" spans="1:60" ht="23.25" hidden="1" customHeight="1" x14ac:dyDescent="0.15">
      <c r="A94" s="516"/>
      <c r="B94" s="550"/>
      <c r="C94" s="550"/>
      <c r="D94" s="550"/>
      <c r="E94" s="550"/>
      <c r="F94" s="551"/>
      <c r="G94" s="237"/>
      <c r="H94" s="204"/>
      <c r="I94" s="204"/>
      <c r="J94" s="204"/>
      <c r="K94" s="204"/>
      <c r="L94" s="204"/>
      <c r="M94" s="204"/>
      <c r="N94" s="204"/>
      <c r="O94" s="238"/>
      <c r="P94" s="304"/>
      <c r="Q94" s="304"/>
      <c r="R94" s="304"/>
      <c r="S94" s="304"/>
      <c r="T94" s="304"/>
      <c r="U94" s="304"/>
      <c r="V94" s="304"/>
      <c r="W94" s="304"/>
      <c r="X94" s="800"/>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71"/>
      <c r="AV94" s="371"/>
      <c r="AW94" s="371"/>
      <c r="AX94" s="372"/>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8"/>
      <c r="Z95" s="209"/>
      <c r="AA95" s="210"/>
      <c r="AB95" s="454" t="s">
        <v>11</v>
      </c>
      <c r="AC95" s="455"/>
      <c r="AD95" s="456"/>
      <c r="AE95" s="338" t="s">
        <v>391</v>
      </c>
      <c r="AF95" s="338"/>
      <c r="AG95" s="338"/>
      <c r="AH95" s="338"/>
      <c r="AI95" s="338" t="s">
        <v>413</v>
      </c>
      <c r="AJ95" s="338"/>
      <c r="AK95" s="338"/>
      <c r="AL95" s="338"/>
      <c r="AM95" s="338" t="s">
        <v>510</v>
      </c>
      <c r="AN95" s="338"/>
      <c r="AO95" s="338"/>
      <c r="AP95" s="338"/>
      <c r="AQ95" s="173" t="s">
        <v>232</v>
      </c>
      <c r="AR95" s="176"/>
      <c r="AS95" s="176"/>
      <c r="AT95" s="177"/>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8"/>
      <c r="Z96" s="209"/>
      <c r="AA96" s="210"/>
      <c r="AB96" s="335"/>
      <c r="AC96" s="336"/>
      <c r="AD96" s="337"/>
      <c r="AE96" s="338"/>
      <c r="AF96" s="338"/>
      <c r="AG96" s="338"/>
      <c r="AH96" s="338"/>
      <c r="AI96" s="338"/>
      <c r="AJ96" s="338"/>
      <c r="AK96" s="338"/>
      <c r="AL96" s="338"/>
      <c r="AM96" s="338"/>
      <c r="AN96" s="338"/>
      <c r="AO96" s="338"/>
      <c r="AP96" s="338"/>
      <c r="AQ96" s="270"/>
      <c r="AR96" s="271"/>
      <c r="AS96" s="181" t="s">
        <v>233</v>
      </c>
      <c r="AT96" s="182"/>
      <c r="AU96" s="271"/>
      <c r="AV96" s="271"/>
      <c r="AW96" s="378" t="s">
        <v>179</v>
      </c>
      <c r="AX96" s="379"/>
      <c r="AY96">
        <f>$AY$95</f>
        <v>0</v>
      </c>
    </row>
    <row r="97" spans="1:60" ht="23.25" hidden="1" customHeight="1" x14ac:dyDescent="0.15">
      <c r="A97" s="516"/>
      <c r="B97" s="548"/>
      <c r="C97" s="548"/>
      <c r="D97" s="548"/>
      <c r="E97" s="548"/>
      <c r="F97" s="549"/>
      <c r="G97" s="232"/>
      <c r="H97" s="201"/>
      <c r="I97" s="201"/>
      <c r="J97" s="201"/>
      <c r="K97" s="201"/>
      <c r="L97" s="201"/>
      <c r="M97" s="201"/>
      <c r="N97" s="201"/>
      <c r="O97" s="233"/>
      <c r="P97" s="201"/>
      <c r="Q97" s="796"/>
      <c r="R97" s="796"/>
      <c r="S97" s="796"/>
      <c r="T97" s="796"/>
      <c r="U97" s="796"/>
      <c r="V97" s="796"/>
      <c r="W97" s="796"/>
      <c r="X97" s="797"/>
      <c r="Y97" s="751" t="s">
        <v>62</v>
      </c>
      <c r="Z97" s="752"/>
      <c r="AA97" s="753"/>
      <c r="AB97" s="406"/>
      <c r="AC97" s="407"/>
      <c r="AD97" s="408"/>
      <c r="AE97" s="373"/>
      <c r="AF97" s="371"/>
      <c r="AG97" s="371"/>
      <c r="AH97" s="810"/>
      <c r="AI97" s="373"/>
      <c r="AJ97" s="371"/>
      <c r="AK97" s="371"/>
      <c r="AL97" s="810"/>
      <c r="AM97" s="373"/>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73"/>
      <c r="AF98" s="371"/>
      <c r="AG98" s="371"/>
      <c r="AH98" s="810"/>
      <c r="AI98" s="373"/>
      <c r="AJ98" s="371"/>
      <c r="AK98" s="371"/>
      <c r="AL98" s="810"/>
      <c r="AM98" s="373"/>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32.25" customHeight="1" x14ac:dyDescent="0.15">
      <c r="A101" s="487"/>
      <c r="B101" s="488"/>
      <c r="C101" s="488"/>
      <c r="D101" s="488"/>
      <c r="E101" s="488"/>
      <c r="F101" s="489"/>
      <c r="G101" s="201" t="s">
        <v>756</v>
      </c>
      <c r="H101" s="201"/>
      <c r="I101" s="201"/>
      <c r="J101" s="201"/>
      <c r="K101" s="201"/>
      <c r="L101" s="201"/>
      <c r="M101" s="201"/>
      <c r="N101" s="201"/>
      <c r="O101" s="201"/>
      <c r="P101" s="201"/>
      <c r="Q101" s="201"/>
      <c r="R101" s="201"/>
      <c r="S101" s="201"/>
      <c r="T101" s="201"/>
      <c r="U101" s="201"/>
      <c r="V101" s="201"/>
      <c r="W101" s="201"/>
      <c r="X101" s="233"/>
      <c r="Y101" s="791" t="s">
        <v>55</v>
      </c>
      <c r="Z101" s="714"/>
      <c r="AA101" s="715"/>
      <c r="AB101" s="547" t="s">
        <v>727</v>
      </c>
      <c r="AC101" s="547"/>
      <c r="AD101" s="547"/>
      <c r="AE101" s="361" t="s">
        <v>717</v>
      </c>
      <c r="AF101" s="361"/>
      <c r="AG101" s="361"/>
      <c r="AH101" s="361"/>
      <c r="AI101" s="361" t="s">
        <v>717</v>
      </c>
      <c r="AJ101" s="361"/>
      <c r="AK101" s="361"/>
      <c r="AL101" s="361"/>
      <c r="AM101" s="361"/>
      <c r="AN101" s="361"/>
      <c r="AO101" s="361"/>
      <c r="AP101" s="361"/>
      <c r="AQ101" s="361" t="s">
        <v>717</v>
      </c>
      <c r="AR101" s="361"/>
      <c r="AS101" s="361"/>
      <c r="AT101" s="361"/>
      <c r="AU101" s="361" t="s">
        <v>717</v>
      </c>
      <c r="AV101" s="361"/>
      <c r="AW101" s="361"/>
      <c r="AX101" s="361"/>
    </row>
    <row r="102" spans="1:60" ht="32.25" customHeight="1" x14ac:dyDescent="0.15">
      <c r="A102" s="490"/>
      <c r="B102" s="491"/>
      <c r="C102" s="491"/>
      <c r="D102" s="491"/>
      <c r="E102" s="491"/>
      <c r="F102" s="492"/>
      <c r="G102" s="204"/>
      <c r="H102" s="204"/>
      <c r="I102" s="204"/>
      <c r="J102" s="204"/>
      <c r="K102" s="204"/>
      <c r="L102" s="204"/>
      <c r="M102" s="204"/>
      <c r="N102" s="204"/>
      <c r="O102" s="204"/>
      <c r="P102" s="204"/>
      <c r="Q102" s="204"/>
      <c r="R102" s="204"/>
      <c r="S102" s="204"/>
      <c r="T102" s="204"/>
      <c r="U102" s="204"/>
      <c r="V102" s="204"/>
      <c r="W102" s="204"/>
      <c r="X102" s="238"/>
      <c r="Y102" s="470" t="s">
        <v>56</v>
      </c>
      <c r="Z102" s="343"/>
      <c r="AA102" s="344"/>
      <c r="AB102" s="547" t="s">
        <v>727</v>
      </c>
      <c r="AC102" s="547"/>
      <c r="AD102" s="547"/>
      <c r="AE102" s="361" t="s">
        <v>717</v>
      </c>
      <c r="AF102" s="361"/>
      <c r="AG102" s="361"/>
      <c r="AH102" s="361"/>
      <c r="AI102" s="361" t="s">
        <v>717</v>
      </c>
      <c r="AJ102" s="361"/>
      <c r="AK102" s="361"/>
      <c r="AL102" s="361"/>
      <c r="AM102" s="361">
        <v>4168</v>
      </c>
      <c r="AN102" s="361"/>
      <c r="AO102" s="361"/>
      <c r="AP102" s="361"/>
      <c r="AQ102" s="361" t="s">
        <v>782</v>
      </c>
      <c r="AR102" s="361"/>
      <c r="AS102" s="361"/>
      <c r="AT102" s="361"/>
      <c r="AU102" s="361" t="s">
        <v>717</v>
      </c>
      <c r="AV102" s="361"/>
      <c r="AW102" s="361"/>
      <c r="AX102" s="361"/>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201"/>
      <c r="H104" s="201"/>
      <c r="I104" s="201"/>
      <c r="J104" s="201"/>
      <c r="K104" s="201"/>
      <c r="L104" s="201"/>
      <c r="M104" s="201"/>
      <c r="N104" s="201"/>
      <c r="O104" s="201"/>
      <c r="P104" s="201"/>
      <c r="Q104" s="201"/>
      <c r="R104" s="201"/>
      <c r="S104" s="201"/>
      <c r="T104" s="201"/>
      <c r="U104" s="201"/>
      <c r="V104" s="201"/>
      <c r="W104" s="20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204"/>
      <c r="H105" s="204"/>
      <c r="I105" s="204"/>
      <c r="J105" s="204"/>
      <c r="K105" s="204"/>
      <c r="L105" s="204"/>
      <c r="M105" s="204"/>
      <c r="N105" s="204"/>
      <c r="O105" s="204"/>
      <c r="P105" s="204"/>
      <c r="Q105" s="204"/>
      <c r="R105" s="204"/>
      <c r="S105" s="204"/>
      <c r="T105" s="204"/>
      <c r="U105" s="204"/>
      <c r="V105" s="204"/>
      <c r="W105" s="20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201"/>
      <c r="H107" s="201"/>
      <c r="I107" s="201"/>
      <c r="J107" s="201"/>
      <c r="K107" s="201"/>
      <c r="L107" s="201"/>
      <c r="M107" s="201"/>
      <c r="N107" s="201"/>
      <c r="O107" s="201"/>
      <c r="P107" s="201"/>
      <c r="Q107" s="201"/>
      <c r="R107" s="201"/>
      <c r="S107" s="201"/>
      <c r="T107" s="201"/>
      <c r="U107" s="201"/>
      <c r="V107" s="201"/>
      <c r="W107" s="20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204"/>
      <c r="H108" s="204"/>
      <c r="I108" s="204"/>
      <c r="J108" s="204"/>
      <c r="K108" s="204"/>
      <c r="L108" s="204"/>
      <c r="M108" s="204"/>
      <c r="N108" s="204"/>
      <c r="O108" s="204"/>
      <c r="P108" s="204"/>
      <c r="Q108" s="204"/>
      <c r="R108" s="204"/>
      <c r="S108" s="204"/>
      <c r="T108" s="204"/>
      <c r="U108" s="204"/>
      <c r="V108" s="204"/>
      <c r="W108" s="20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201"/>
      <c r="H110" s="201"/>
      <c r="I110" s="201"/>
      <c r="J110" s="201"/>
      <c r="K110" s="201"/>
      <c r="L110" s="201"/>
      <c r="M110" s="201"/>
      <c r="N110" s="201"/>
      <c r="O110" s="201"/>
      <c r="P110" s="201"/>
      <c r="Q110" s="201"/>
      <c r="R110" s="201"/>
      <c r="S110" s="201"/>
      <c r="T110" s="201"/>
      <c r="U110" s="201"/>
      <c r="V110" s="201"/>
      <c r="W110" s="20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204"/>
      <c r="H111" s="204"/>
      <c r="I111" s="204"/>
      <c r="J111" s="204"/>
      <c r="K111" s="204"/>
      <c r="L111" s="204"/>
      <c r="M111" s="204"/>
      <c r="N111" s="204"/>
      <c r="O111" s="204"/>
      <c r="P111" s="204"/>
      <c r="Q111" s="204"/>
      <c r="R111" s="204"/>
      <c r="S111" s="204"/>
      <c r="T111" s="204"/>
      <c r="U111" s="204"/>
      <c r="V111" s="204"/>
      <c r="W111" s="20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201"/>
      <c r="H113" s="201"/>
      <c r="I113" s="201"/>
      <c r="J113" s="201"/>
      <c r="K113" s="201"/>
      <c r="L113" s="201"/>
      <c r="M113" s="201"/>
      <c r="N113" s="201"/>
      <c r="O113" s="201"/>
      <c r="P113" s="201"/>
      <c r="Q113" s="201"/>
      <c r="R113" s="201"/>
      <c r="S113" s="201"/>
      <c r="T113" s="201"/>
      <c r="U113" s="201"/>
      <c r="V113" s="201"/>
      <c r="W113" s="20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73"/>
      <c r="AR113" s="371"/>
      <c r="AS113" s="371"/>
      <c r="AT113" s="810"/>
      <c r="AU113" s="361"/>
      <c r="AV113" s="361"/>
      <c r="AW113" s="361"/>
      <c r="AX113" s="362"/>
      <c r="AY113">
        <f>$AY$112</f>
        <v>0</v>
      </c>
    </row>
    <row r="114" spans="1:51" ht="23.25" hidden="1" customHeight="1" x14ac:dyDescent="0.15">
      <c r="A114" s="490"/>
      <c r="B114" s="491"/>
      <c r="C114" s="491"/>
      <c r="D114" s="491"/>
      <c r="E114" s="491"/>
      <c r="F114" s="492"/>
      <c r="G114" s="204"/>
      <c r="H114" s="204"/>
      <c r="I114" s="204"/>
      <c r="J114" s="204"/>
      <c r="K114" s="204"/>
      <c r="L114" s="204"/>
      <c r="M114" s="204"/>
      <c r="N114" s="204"/>
      <c r="O114" s="204"/>
      <c r="P114" s="204"/>
      <c r="Q114" s="204"/>
      <c r="R114" s="204"/>
      <c r="S114" s="204"/>
      <c r="T114" s="204"/>
      <c r="U114" s="204"/>
      <c r="V114" s="204"/>
      <c r="W114" s="204"/>
      <c r="X114" s="238"/>
      <c r="Y114" s="470" t="s">
        <v>56</v>
      </c>
      <c r="Z114" s="471"/>
      <c r="AA114" s="472"/>
      <c r="AB114" s="406"/>
      <c r="AC114" s="407"/>
      <c r="AD114" s="408"/>
      <c r="AE114" s="366"/>
      <c r="AF114" s="366"/>
      <c r="AG114" s="366"/>
      <c r="AH114" s="366"/>
      <c r="AI114" s="366"/>
      <c r="AJ114" s="366"/>
      <c r="AK114" s="366"/>
      <c r="AL114" s="366"/>
      <c r="AM114" s="366"/>
      <c r="AN114" s="366"/>
      <c r="AO114" s="366"/>
      <c r="AP114" s="366"/>
      <c r="AQ114" s="373"/>
      <c r="AR114" s="371"/>
      <c r="AS114" s="371"/>
      <c r="AT114" s="810"/>
      <c r="AU114" s="373"/>
      <c r="AV114" s="371"/>
      <c r="AW114" s="371"/>
      <c r="AX114" s="372"/>
      <c r="AY114">
        <f>$AY$112</f>
        <v>0</v>
      </c>
    </row>
    <row r="115" spans="1:51" ht="24"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43.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t="s">
        <v>717</v>
      </c>
      <c r="AF116" s="361"/>
      <c r="AG116" s="361"/>
      <c r="AH116" s="361"/>
      <c r="AI116" s="361" t="s">
        <v>717</v>
      </c>
      <c r="AJ116" s="361"/>
      <c r="AK116" s="361"/>
      <c r="AL116" s="361"/>
      <c r="AM116" s="361"/>
      <c r="AN116" s="361"/>
      <c r="AO116" s="361"/>
      <c r="AP116" s="361"/>
      <c r="AQ116" s="373">
        <v>1199.5999999999999</v>
      </c>
      <c r="AR116" s="371"/>
      <c r="AS116" s="371"/>
      <c r="AT116" s="371"/>
      <c r="AU116" s="371"/>
      <c r="AV116" s="371"/>
      <c r="AW116" s="371"/>
      <c r="AX116" s="372"/>
    </row>
    <row r="117" spans="1:51" ht="43.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717</v>
      </c>
      <c r="AF117" s="306"/>
      <c r="AG117" s="306"/>
      <c r="AH117" s="306"/>
      <c r="AI117" s="306" t="s">
        <v>717</v>
      </c>
      <c r="AJ117" s="306"/>
      <c r="AK117" s="306"/>
      <c r="AL117" s="306"/>
      <c r="AM117" s="306"/>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3" t="s">
        <v>391</v>
      </c>
      <c r="AF132" s="176"/>
      <c r="AG132" s="176"/>
      <c r="AH132" s="177"/>
      <c r="AI132" s="173" t="s">
        <v>413</v>
      </c>
      <c r="AJ132" s="176"/>
      <c r="AK132" s="176"/>
      <c r="AL132" s="177"/>
      <c r="AM132" s="173" t="s">
        <v>700</v>
      </c>
      <c r="AN132" s="176"/>
      <c r="AO132" s="176"/>
      <c r="AP132" s="177"/>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70" t="s">
        <v>717</v>
      </c>
      <c r="AR133" s="271"/>
      <c r="AS133" s="181" t="s">
        <v>233</v>
      </c>
      <c r="AT133" s="182"/>
      <c r="AU133" s="180" t="s">
        <v>717</v>
      </c>
      <c r="AV133" s="180"/>
      <c r="AW133" s="181" t="s">
        <v>179</v>
      </c>
      <c r="AX133" s="190"/>
      <c r="AY133">
        <f>$AY$132</f>
        <v>1</v>
      </c>
    </row>
    <row r="134" spans="1:51" ht="39.75" customHeight="1" x14ac:dyDescent="0.15">
      <c r="A134" s="987"/>
      <c r="B134" s="253"/>
      <c r="C134" s="252"/>
      <c r="D134" s="253"/>
      <c r="E134" s="252"/>
      <c r="F134" s="314"/>
      <c r="G134" s="232" t="s">
        <v>717</v>
      </c>
      <c r="H134" s="201"/>
      <c r="I134" s="201"/>
      <c r="J134" s="201"/>
      <c r="K134" s="201"/>
      <c r="L134" s="201"/>
      <c r="M134" s="201"/>
      <c r="N134" s="201"/>
      <c r="O134" s="201"/>
      <c r="P134" s="201"/>
      <c r="Q134" s="201"/>
      <c r="R134" s="201"/>
      <c r="S134" s="201"/>
      <c r="T134" s="201"/>
      <c r="U134" s="201"/>
      <c r="V134" s="201"/>
      <c r="W134" s="201"/>
      <c r="X134" s="233"/>
      <c r="Y134" s="187" t="s">
        <v>247</v>
      </c>
      <c r="Z134" s="188"/>
      <c r="AA134" s="189"/>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183"/>
      <c r="AY134">
        <f t="shared" ref="AY134:AY135" si="13">$AY$132</f>
        <v>1</v>
      </c>
    </row>
    <row r="135" spans="1:51" ht="39.75" customHeight="1" x14ac:dyDescent="0.15">
      <c r="A135" s="987"/>
      <c r="B135" s="253"/>
      <c r="C135" s="252"/>
      <c r="D135" s="253"/>
      <c r="E135" s="252"/>
      <c r="F135" s="314"/>
      <c r="G135" s="237"/>
      <c r="H135" s="204"/>
      <c r="I135" s="204"/>
      <c r="J135" s="204"/>
      <c r="K135" s="204"/>
      <c r="L135" s="204"/>
      <c r="M135" s="204"/>
      <c r="N135" s="204"/>
      <c r="O135" s="204"/>
      <c r="P135" s="204"/>
      <c r="Q135" s="204"/>
      <c r="R135" s="204"/>
      <c r="S135" s="204"/>
      <c r="T135" s="204"/>
      <c r="U135" s="204"/>
      <c r="V135" s="204"/>
      <c r="W135" s="204"/>
      <c r="X135" s="238"/>
      <c r="Y135" s="216" t="s">
        <v>54</v>
      </c>
      <c r="Z135" s="158"/>
      <c r="AA135" s="159"/>
      <c r="AB135" s="286" t="s">
        <v>717</v>
      </c>
      <c r="AC135" s="186"/>
      <c r="AD135" s="186"/>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183"/>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3" t="s">
        <v>391</v>
      </c>
      <c r="AF136" s="176"/>
      <c r="AG136" s="176"/>
      <c r="AH136" s="177"/>
      <c r="AI136" s="173" t="s">
        <v>413</v>
      </c>
      <c r="AJ136" s="176"/>
      <c r="AK136" s="176"/>
      <c r="AL136" s="177"/>
      <c r="AM136" s="173" t="s">
        <v>700</v>
      </c>
      <c r="AN136" s="176"/>
      <c r="AO136" s="176"/>
      <c r="AP136" s="177"/>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70"/>
      <c r="AR137" s="271"/>
      <c r="AS137" s="181" t="s">
        <v>233</v>
      </c>
      <c r="AT137" s="182"/>
      <c r="AU137" s="180"/>
      <c r="AV137" s="180"/>
      <c r="AW137" s="181" t="s">
        <v>179</v>
      </c>
      <c r="AX137" s="190"/>
      <c r="AY137">
        <f>$AY$136</f>
        <v>0</v>
      </c>
    </row>
    <row r="138" spans="1:51" ht="39.75" hidden="1" customHeight="1" x14ac:dyDescent="0.15">
      <c r="A138" s="987"/>
      <c r="B138" s="253"/>
      <c r="C138" s="252"/>
      <c r="D138" s="253"/>
      <c r="E138" s="252"/>
      <c r="F138" s="314"/>
      <c r="G138" s="232"/>
      <c r="H138" s="201"/>
      <c r="I138" s="201"/>
      <c r="J138" s="201"/>
      <c r="K138" s="201"/>
      <c r="L138" s="201"/>
      <c r="M138" s="201"/>
      <c r="N138" s="201"/>
      <c r="O138" s="201"/>
      <c r="P138" s="201"/>
      <c r="Q138" s="201"/>
      <c r="R138" s="201"/>
      <c r="S138" s="201"/>
      <c r="T138" s="201"/>
      <c r="U138" s="201"/>
      <c r="V138" s="201"/>
      <c r="W138" s="201"/>
      <c r="X138" s="233"/>
      <c r="Y138" s="187" t="s">
        <v>247</v>
      </c>
      <c r="Z138" s="188"/>
      <c r="AA138" s="189"/>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183"/>
      <c r="AY138">
        <f t="shared" ref="AY138:AY139" si="14">$AY$136</f>
        <v>0</v>
      </c>
    </row>
    <row r="139" spans="1:51" ht="39.75" hidden="1" customHeight="1" x14ac:dyDescent="0.15">
      <c r="A139" s="987"/>
      <c r="B139" s="253"/>
      <c r="C139" s="252"/>
      <c r="D139" s="253"/>
      <c r="E139" s="252"/>
      <c r="F139" s="314"/>
      <c r="G139" s="237"/>
      <c r="H139" s="204"/>
      <c r="I139" s="204"/>
      <c r="J139" s="204"/>
      <c r="K139" s="204"/>
      <c r="L139" s="204"/>
      <c r="M139" s="204"/>
      <c r="N139" s="204"/>
      <c r="O139" s="204"/>
      <c r="P139" s="204"/>
      <c r="Q139" s="204"/>
      <c r="R139" s="204"/>
      <c r="S139" s="204"/>
      <c r="T139" s="204"/>
      <c r="U139" s="204"/>
      <c r="V139" s="204"/>
      <c r="W139" s="204"/>
      <c r="X139" s="238"/>
      <c r="Y139" s="216" t="s">
        <v>54</v>
      </c>
      <c r="Z139" s="158"/>
      <c r="AA139" s="159"/>
      <c r="AB139" s="286"/>
      <c r="AC139" s="186"/>
      <c r="AD139" s="186"/>
      <c r="AE139" s="266"/>
      <c r="AF139" s="167"/>
      <c r="AG139" s="167"/>
      <c r="AH139" s="167"/>
      <c r="AI139" s="266"/>
      <c r="AJ139" s="167"/>
      <c r="AK139" s="167"/>
      <c r="AL139" s="167"/>
      <c r="AM139" s="266"/>
      <c r="AN139" s="167"/>
      <c r="AO139" s="167"/>
      <c r="AP139" s="167"/>
      <c r="AQ139" s="266"/>
      <c r="AR139" s="167"/>
      <c r="AS139" s="167"/>
      <c r="AT139" s="167"/>
      <c r="AU139" s="266"/>
      <c r="AV139" s="167"/>
      <c r="AW139" s="167"/>
      <c r="AX139" s="183"/>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3" t="s">
        <v>391</v>
      </c>
      <c r="AF140" s="176"/>
      <c r="AG140" s="176"/>
      <c r="AH140" s="177"/>
      <c r="AI140" s="173" t="s">
        <v>413</v>
      </c>
      <c r="AJ140" s="176"/>
      <c r="AK140" s="176"/>
      <c r="AL140" s="177"/>
      <c r="AM140" s="173" t="s">
        <v>700</v>
      </c>
      <c r="AN140" s="176"/>
      <c r="AO140" s="176"/>
      <c r="AP140" s="177"/>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70"/>
      <c r="AR141" s="271"/>
      <c r="AS141" s="181" t="s">
        <v>233</v>
      </c>
      <c r="AT141" s="182"/>
      <c r="AU141" s="180"/>
      <c r="AV141" s="180"/>
      <c r="AW141" s="181" t="s">
        <v>179</v>
      </c>
      <c r="AX141" s="190"/>
      <c r="AY141">
        <f>$AY$140</f>
        <v>0</v>
      </c>
    </row>
    <row r="142" spans="1:51" ht="39.75" hidden="1" customHeight="1" x14ac:dyDescent="0.15">
      <c r="A142" s="987"/>
      <c r="B142" s="253"/>
      <c r="C142" s="252"/>
      <c r="D142" s="253"/>
      <c r="E142" s="252"/>
      <c r="F142" s="314"/>
      <c r="G142" s="232"/>
      <c r="H142" s="201"/>
      <c r="I142" s="201"/>
      <c r="J142" s="201"/>
      <c r="K142" s="201"/>
      <c r="L142" s="201"/>
      <c r="M142" s="201"/>
      <c r="N142" s="201"/>
      <c r="O142" s="201"/>
      <c r="P142" s="201"/>
      <c r="Q142" s="201"/>
      <c r="R142" s="201"/>
      <c r="S142" s="201"/>
      <c r="T142" s="201"/>
      <c r="U142" s="201"/>
      <c r="V142" s="201"/>
      <c r="W142" s="201"/>
      <c r="X142" s="233"/>
      <c r="Y142" s="187" t="s">
        <v>247</v>
      </c>
      <c r="Z142" s="188"/>
      <c r="AA142" s="189"/>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183"/>
      <c r="AY142">
        <f t="shared" ref="AY142:AY143" si="15">$AY$140</f>
        <v>0</v>
      </c>
    </row>
    <row r="143" spans="1:51" ht="39.75" hidden="1" customHeight="1" x14ac:dyDescent="0.15">
      <c r="A143" s="987"/>
      <c r="B143" s="253"/>
      <c r="C143" s="252"/>
      <c r="D143" s="253"/>
      <c r="E143" s="252"/>
      <c r="F143" s="314"/>
      <c r="G143" s="237"/>
      <c r="H143" s="204"/>
      <c r="I143" s="204"/>
      <c r="J143" s="204"/>
      <c r="K143" s="204"/>
      <c r="L143" s="204"/>
      <c r="M143" s="204"/>
      <c r="N143" s="204"/>
      <c r="O143" s="204"/>
      <c r="P143" s="204"/>
      <c r="Q143" s="204"/>
      <c r="R143" s="204"/>
      <c r="S143" s="204"/>
      <c r="T143" s="204"/>
      <c r="U143" s="204"/>
      <c r="V143" s="204"/>
      <c r="W143" s="204"/>
      <c r="X143" s="238"/>
      <c r="Y143" s="216" t="s">
        <v>54</v>
      </c>
      <c r="Z143" s="158"/>
      <c r="AA143" s="159"/>
      <c r="AB143" s="286"/>
      <c r="AC143" s="186"/>
      <c r="AD143" s="186"/>
      <c r="AE143" s="266"/>
      <c r="AF143" s="167"/>
      <c r="AG143" s="167"/>
      <c r="AH143" s="167"/>
      <c r="AI143" s="266"/>
      <c r="AJ143" s="167"/>
      <c r="AK143" s="167"/>
      <c r="AL143" s="167"/>
      <c r="AM143" s="266"/>
      <c r="AN143" s="167"/>
      <c r="AO143" s="167"/>
      <c r="AP143" s="167"/>
      <c r="AQ143" s="266"/>
      <c r="AR143" s="167"/>
      <c r="AS143" s="167"/>
      <c r="AT143" s="167"/>
      <c r="AU143" s="266"/>
      <c r="AV143" s="167"/>
      <c r="AW143" s="167"/>
      <c r="AX143" s="183"/>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3" t="s">
        <v>391</v>
      </c>
      <c r="AF144" s="176"/>
      <c r="AG144" s="176"/>
      <c r="AH144" s="177"/>
      <c r="AI144" s="173" t="s">
        <v>413</v>
      </c>
      <c r="AJ144" s="176"/>
      <c r="AK144" s="176"/>
      <c r="AL144" s="177"/>
      <c r="AM144" s="173" t="s">
        <v>700</v>
      </c>
      <c r="AN144" s="176"/>
      <c r="AO144" s="176"/>
      <c r="AP144" s="177"/>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70"/>
      <c r="AR145" s="271"/>
      <c r="AS145" s="181" t="s">
        <v>233</v>
      </c>
      <c r="AT145" s="182"/>
      <c r="AU145" s="180"/>
      <c r="AV145" s="180"/>
      <c r="AW145" s="181" t="s">
        <v>179</v>
      </c>
      <c r="AX145" s="190"/>
      <c r="AY145">
        <f>$AY$144</f>
        <v>0</v>
      </c>
    </row>
    <row r="146" spans="1:51" ht="39.75" hidden="1" customHeight="1" x14ac:dyDescent="0.15">
      <c r="A146" s="987"/>
      <c r="B146" s="253"/>
      <c r="C146" s="252"/>
      <c r="D146" s="253"/>
      <c r="E146" s="252"/>
      <c r="F146" s="314"/>
      <c r="G146" s="232"/>
      <c r="H146" s="201"/>
      <c r="I146" s="201"/>
      <c r="J146" s="201"/>
      <c r="K146" s="201"/>
      <c r="L146" s="201"/>
      <c r="M146" s="201"/>
      <c r="N146" s="201"/>
      <c r="O146" s="201"/>
      <c r="P146" s="201"/>
      <c r="Q146" s="201"/>
      <c r="R146" s="201"/>
      <c r="S146" s="201"/>
      <c r="T146" s="201"/>
      <c r="U146" s="201"/>
      <c r="V146" s="201"/>
      <c r="W146" s="201"/>
      <c r="X146" s="233"/>
      <c r="Y146" s="187" t="s">
        <v>247</v>
      </c>
      <c r="Z146" s="188"/>
      <c r="AA146" s="189"/>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183"/>
      <c r="AY146">
        <f t="shared" ref="AY146:AY147" si="16">$AY$144</f>
        <v>0</v>
      </c>
    </row>
    <row r="147" spans="1:51" ht="39.75" hidden="1" customHeight="1" x14ac:dyDescent="0.15">
      <c r="A147" s="987"/>
      <c r="B147" s="253"/>
      <c r="C147" s="252"/>
      <c r="D147" s="253"/>
      <c r="E147" s="252"/>
      <c r="F147" s="314"/>
      <c r="G147" s="237"/>
      <c r="H147" s="204"/>
      <c r="I147" s="204"/>
      <c r="J147" s="204"/>
      <c r="K147" s="204"/>
      <c r="L147" s="204"/>
      <c r="M147" s="204"/>
      <c r="N147" s="204"/>
      <c r="O147" s="204"/>
      <c r="P147" s="204"/>
      <c r="Q147" s="204"/>
      <c r="R147" s="204"/>
      <c r="S147" s="204"/>
      <c r="T147" s="204"/>
      <c r="U147" s="204"/>
      <c r="V147" s="204"/>
      <c r="W147" s="204"/>
      <c r="X147" s="238"/>
      <c r="Y147" s="216" t="s">
        <v>54</v>
      </c>
      <c r="Z147" s="158"/>
      <c r="AA147" s="159"/>
      <c r="AB147" s="286"/>
      <c r="AC147" s="186"/>
      <c r="AD147" s="186"/>
      <c r="AE147" s="266"/>
      <c r="AF147" s="167"/>
      <c r="AG147" s="167"/>
      <c r="AH147" s="167"/>
      <c r="AI147" s="266"/>
      <c r="AJ147" s="167"/>
      <c r="AK147" s="167"/>
      <c r="AL147" s="167"/>
      <c r="AM147" s="266"/>
      <c r="AN147" s="167"/>
      <c r="AO147" s="167"/>
      <c r="AP147" s="167"/>
      <c r="AQ147" s="266"/>
      <c r="AR147" s="167"/>
      <c r="AS147" s="167"/>
      <c r="AT147" s="167"/>
      <c r="AU147" s="266"/>
      <c r="AV147" s="167"/>
      <c r="AW147" s="167"/>
      <c r="AX147" s="183"/>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3" t="s">
        <v>391</v>
      </c>
      <c r="AF148" s="176"/>
      <c r="AG148" s="176"/>
      <c r="AH148" s="177"/>
      <c r="AI148" s="173" t="s">
        <v>413</v>
      </c>
      <c r="AJ148" s="176"/>
      <c r="AK148" s="176"/>
      <c r="AL148" s="177"/>
      <c r="AM148" s="173" t="s">
        <v>700</v>
      </c>
      <c r="AN148" s="176"/>
      <c r="AO148" s="176"/>
      <c r="AP148" s="177"/>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70"/>
      <c r="AR149" s="271"/>
      <c r="AS149" s="181" t="s">
        <v>233</v>
      </c>
      <c r="AT149" s="182"/>
      <c r="AU149" s="180"/>
      <c r="AV149" s="180"/>
      <c r="AW149" s="181" t="s">
        <v>179</v>
      </c>
      <c r="AX149" s="190"/>
      <c r="AY149">
        <f>$AY$148</f>
        <v>0</v>
      </c>
    </row>
    <row r="150" spans="1:51" ht="39.75" hidden="1" customHeight="1" x14ac:dyDescent="0.15">
      <c r="A150" s="987"/>
      <c r="B150" s="253"/>
      <c r="C150" s="252"/>
      <c r="D150" s="253"/>
      <c r="E150" s="252"/>
      <c r="F150" s="314"/>
      <c r="G150" s="232"/>
      <c r="H150" s="201"/>
      <c r="I150" s="201"/>
      <c r="J150" s="201"/>
      <c r="K150" s="201"/>
      <c r="L150" s="201"/>
      <c r="M150" s="201"/>
      <c r="N150" s="201"/>
      <c r="O150" s="201"/>
      <c r="P150" s="201"/>
      <c r="Q150" s="201"/>
      <c r="R150" s="201"/>
      <c r="S150" s="201"/>
      <c r="T150" s="201"/>
      <c r="U150" s="201"/>
      <c r="V150" s="201"/>
      <c r="W150" s="201"/>
      <c r="X150" s="233"/>
      <c r="Y150" s="187" t="s">
        <v>247</v>
      </c>
      <c r="Z150" s="188"/>
      <c r="AA150" s="189"/>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183"/>
      <c r="AY150">
        <f t="shared" ref="AY150:AY151" si="17">$AY$148</f>
        <v>0</v>
      </c>
    </row>
    <row r="151" spans="1:51" ht="39.75" hidden="1" customHeight="1" x14ac:dyDescent="0.15">
      <c r="A151" s="987"/>
      <c r="B151" s="253"/>
      <c r="C151" s="252"/>
      <c r="D151" s="253"/>
      <c r="E151" s="252"/>
      <c r="F151" s="314"/>
      <c r="G151" s="237"/>
      <c r="H151" s="204"/>
      <c r="I151" s="204"/>
      <c r="J151" s="204"/>
      <c r="K151" s="204"/>
      <c r="L151" s="204"/>
      <c r="M151" s="204"/>
      <c r="N151" s="204"/>
      <c r="O151" s="204"/>
      <c r="P151" s="204"/>
      <c r="Q151" s="204"/>
      <c r="R151" s="204"/>
      <c r="S151" s="204"/>
      <c r="T151" s="204"/>
      <c r="U151" s="204"/>
      <c r="V151" s="204"/>
      <c r="W151" s="204"/>
      <c r="X151" s="238"/>
      <c r="Y151" s="216" t="s">
        <v>54</v>
      </c>
      <c r="Z151" s="158"/>
      <c r="AA151" s="159"/>
      <c r="AB151" s="286"/>
      <c r="AC151" s="186"/>
      <c r="AD151" s="186"/>
      <c r="AE151" s="266"/>
      <c r="AF151" s="167"/>
      <c r="AG151" s="167"/>
      <c r="AH151" s="167"/>
      <c r="AI151" s="266"/>
      <c r="AJ151" s="167"/>
      <c r="AK151" s="167"/>
      <c r="AL151" s="167"/>
      <c r="AM151" s="266"/>
      <c r="AN151" s="167"/>
      <c r="AO151" s="167"/>
      <c r="AP151" s="167"/>
      <c r="AQ151" s="266"/>
      <c r="AR151" s="167"/>
      <c r="AS151" s="167"/>
      <c r="AT151" s="167"/>
      <c r="AU151" s="266"/>
      <c r="AV151" s="167"/>
      <c r="AW151" s="167"/>
      <c r="AX151" s="183"/>
      <c r="AY151">
        <f t="shared" si="17"/>
        <v>0</v>
      </c>
    </row>
    <row r="152" spans="1:51" ht="22.5" customHeight="1" x14ac:dyDescent="0.15">
      <c r="A152" s="987"/>
      <c r="B152" s="253"/>
      <c r="C152" s="252"/>
      <c r="D152" s="253"/>
      <c r="E152" s="252"/>
      <c r="F152" s="314"/>
      <c r="G152" s="272" t="s">
        <v>249</v>
      </c>
      <c r="H152" s="176"/>
      <c r="I152" s="176"/>
      <c r="J152" s="176"/>
      <c r="K152" s="176"/>
      <c r="L152" s="176"/>
      <c r="M152" s="176"/>
      <c r="N152" s="176"/>
      <c r="O152" s="176"/>
      <c r="P152" s="177"/>
      <c r="Q152" s="173" t="s">
        <v>335</v>
      </c>
      <c r="R152" s="176"/>
      <c r="S152" s="176"/>
      <c r="T152" s="176"/>
      <c r="U152" s="176"/>
      <c r="V152" s="176"/>
      <c r="W152" s="176"/>
      <c r="X152" s="176"/>
      <c r="Y152" s="176"/>
      <c r="Z152" s="176"/>
      <c r="AA152" s="176"/>
      <c r="AB152" s="287" t="s">
        <v>336</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583"/>
      <c r="AY152">
        <f>COUNTA($G$154)</f>
        <v>1</v>
      </c>
    </row>
    <row r="153" spans="1:51" ht="22.5" customHeight="1" x14ac:dyDescent="0.15">
      <c r="A153" s="987"/>
      <c r="B153" s="253"/>
      <c r="C153" s="252"/>
      <c r="D153" s="253"/>
      <c r="E153" s="252"/>
      <c r="F153" s="314"/>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8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1</v>
      </c>
    </row>
    <row r="154" spans="1:51" ht="22.5" customHeight="1" x14ac:dyDescent="0.15">
      <c r="A154" s="987"/>
      <c r="B154" s="253"/>
      <c r="C154" s="252"/>
      <c r="D154" s="253"/>
      <c r="E154" s="252"/>
      <c r="F154" s="314"/>
      <c r="G154" s="232" t="s">
        <v>717</v>
      </c>
      <c r="H154" s="201"/>
      <c r="I154" s="201"/>
      <c r="J154" s="201"/>
      <c r="K154" s="201"/>
      <c r="L154" s="201"/>
      <c r="M154" s="201"/>
      <c r="N154" s="201"/>
      <c r="O154" s="201"/>
      <c r="P154" s="233"/>
      <c r="Q154" s="200" t="s">
        <v>717</v>
      </c>
      <c r="R154" s="201"/>
      <c r="S154" s="201"/>
      <c r="T154" s="201"/>
      <c r="U154" s="201"/>
      <c r="V154" s="201"/>
      <c r="W154" s="201"/>
      <c r="X154" s="201"/>
      <c r="Y154" s="201"/>
      <c r="Z154" s="20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7"/>
      <c r="B158" s="253"/>
      <c r="C158" s="252"/>
      <c r="D158" s="253"/>
      <c r="E158" s="252"/>
      <c r="F158" s="314"/>
      <c r="G158" s="237"/>
      <c r="H158" s="204"/>
      <c r="I158" s="204"/>
      <c r="J158" s="204"/>
      <c r="K158" s="204"/>
      <c r="L158" s="204"/>
      <c r="M158" s="204"/>
      <c r="N158" s="204"/>
      <c r="O158" s="204"/>
      <c r="P158" s="238"/>
      <c r="Q158" s="203"/>
      <c r="R158" s="204"/>
      <c r="S158" s="204"/>
      <c r="T158" s="204"/>
      <c r="U158" s="204"/>
      <c r="V158" s="204"/>
      <c r="W158" s="204"/>
      <c r="X158" s="204"/>
      <c r="Y158" s="204"/>
      <c r="Z158" s="20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7"/>
      <c r="B159" s="253"/>
      <c r="C159" s="252"/>
      <c r="D159" s="253"/>
      <c r="E159" s="252"/>
      <c r="F159" s="314"/>
      <c r="G159" s="272" t="s">
        <v>249</v>
      </c>
      <c r="H159" s="176"/>
      <c r="I159" s="176"/>
      <c r="J159" s="176"/>
      <c r="K159" s="176"/>
      <c r="L159" s="176"/>
      <c r="M159" s="176"/>
      <c r="N159" s="176"/>
      <c r="O159" s="176"/>
      <c r="P159" s="177"/>
      <c r="Q159" s="173" t="s">
        <v>335</v>
      </c>
      <c r="R159" s="176"/>
      <c r="S159" s="176"/>
      <c r="T159" s="176"/>
      <c r="U159" s="176"/>
      <c r="V159" s="176"/>
      <c r="W159" s="176"/>
      <c r="X159" s="176"/>
      <c r="Y159" s="176"/>
      <c r="Z159" s="176"/>
      <c r="AA159" s="176"/>
      <c r="AB159" s="287" t="s">
        <v>336</v>
      </c>
      <c r="AC159" s="176"/>
      <c r="AD159" s="177"/>
      <c r="AE159" s="273"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87"/>
      <c r="B160" s="253"/>
      <c r="C160" s="252"/>
      <c r="D160" s="253"/>
      <c r="E160" s="252"/>
      <c r="F160" s="314"/>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88"/>
      <c r="AC160" s="181"/>
      <c r="AD160" s="18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201"/>
      <c r="I161" s="201"/>
      <c r="J161" s="201"/>
      <c r="K161" s="201"/>
      <c r="L161" s="201"/>
      <c r="M161" s="201"/>
      <c r="N161" s="201"/>
      <c r="O161" s="201"/>
      <c r="P161" s="233"/>
      <c r="Q161" s="200"/>
      <c r="R161" s="201"/>
      <c r="S161" s="201"/>
      <c r="T161" s="201"/>
      <c r="U161" s="201"/>
      <c r="V161" s="201"/>
      <c r="W161" s="201"/>
      <c r="X161" s="201"/>
      <c r="Y161" s="201"/>
      <c r="Z161" s="20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987"/>
      <c r="B165" s="253"/>
      <c r="C165" s="252"/>
      <c r="D165" s="253"/>
      <c r="E165" s="252"/>
      <c r="F165" s="314"/>
      <c r="G165" s="237"/>
      <c r="H165" s="204"/>
      <c r="I165" s="204"/>
      <c r="J165" s="204"/>
      <c r="K165" s="204"/>
      <c r="L165" s="204"/>
      <c r="M165" s="204"/>
      <c r="N165" s="204"/>
      <c r="O165" s="204"/>
      <c r="P165" s="238"/>
      <c r="Q165" s="203"/>
      <c r="R165" s="204"/>
      <c r="S165" s="204"/>
      <c r="T165" s="204"/>
      <c r="U165" s="204"/>
      <c r="V165" s="204"/>
      <c r="W165" s="204"/>
      <c r="X165" s="204"/>
      <c r="Y165" s="204"/>
      <c r="Z165" s="204"/>
      <c r="AA165" s="917"/>
      <c r="AB165" s="260"/>
      <c r="AC165" s="261"/>
      <c r="AD165" s="261"/>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987"/>
      <c r="B166" s="253"/>
      <c r="C166" s="252"/>
      <c r="D166" s="253"/>
      <c r="E166" s="252"/>
      <c r="F166" s="314"/>
      <c r="G166" s="272" t="s">
        <v>249</v>
      </c>
      <c r="H166" s="176"/>
      <c r="I166" s="176"/>
      <c r="J166" s="176"/>
      <c r="K166" s="176"/>
      <c r="L166" s="176"/>
      <c r="M166" s="176"/>
      <c r="N166" s="176"/>
      <c r="O166" s="176"/>
      <c r="P166" s="177"/>
      <c r="Q166" s="173" t="s">
        <v>335</v>
      </c>
      <c r="R166" s="176"/>
      <c r="S166" s="176"/>
      <c r="T166" s="176"/>
      <c r="U166" s="176"/>
      <c r="V166" s="176"/>
      <c r="W166" s="176"/>
      <c r="X166" s="176"/>
      <c r="Y166" s="176"/>
      <c r="Z166" s="176"/>
      <c r="AA166" s="176"/>
      <c r="AB166" s="287" t="s">
        <v>336</v>
      </c>
      <c r="AC166" s="176"/>
      <c r="AD166" s="177"/>
      <c r="AE166" s="273"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87"/>
      <c r="B167" s="253"/>
      <c r="C167" s="252"/>
      <c r="D167" s="253"/>
      <c r="E167" s="252"/>
      <c r="F167" s="314"/>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88"/>
      <c r="AC167" s="181"/>
      <c r="AD167" s="18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201"/>
      <c r="I168" s="201"/>
      <c r="J168" s="201"/>
      <c r="K168" s="201"/>
      <c r="L168" s="201"/>
      <c r="M168" s="201"/>
      <c r="N168" s="201"/>
      <c r="O168" s="201"/>
      <c r="P168" s="233"/>
      <c r="Q168" s="200"/>
      <c r="R168" s="201"/>
      <c r="S168" s="201"/>
      <c r="T168" s="201"/>
      <c r="U168" s="201"/>
      <c r="V168" s="201"/>
      <c r="W168" s="201"/>
      <c r="X168" s="201"/>
      <c r="Y168" s="201"/>
      <c r="Z168" s="20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987"/>
      <c r="B172" s="253"/>
      <c r="C172" s="252"/>
      <c r="D172" s="253"/>
      <c r="E172" s="252"/>
      <c r="F172" s="314"/>
      <c r="G172" s="237"/>
      <c r="H172" s="204"/>
      <c r="I172" s="204"/>
      <c r="J172" s="204"/>
      <c r="K172" s="204"/>
      <c r="L172" s="204"/>
      <c r="M172" s="204"/>
      <c r="N172" s="204"/>
      <c r="O172" s="204"/>
      <c r="P172" s="238"/>
      <c r="Q172" s="203"/>
      <c r="R172" s="204"/>
      <c r="S172" s="204"/>
      <c r="T172" s="204"/>
      <c r="U172" s="204"/>
      <c r="V172" s="204"/>
      <c r="W172" s="204"/>
      <c r="X172" s="204"/>
      <c r="Y172" s="204"/>
      <c r="Z172" s="204"/>
      <c r="AA172" s="917"/>
      <c r="AB172" s="260"/>
      <c r="AC172" s="261"/>
      <c r="AD172" s="261"/>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987"/>
      <c r="B173" s="253"/>
      <c r="C173" s="252"/>
      <c r="D173" s="253"/>
      <c r="E173" s="252"/>
      <c r="F173" s="314"/>
      <c r="G173" s="272" t="s">
        <v>249</v>
      </c>
      <c r="H173" s="176"/>
      <c r="I173" s="176"/>
      <c r="J173" s="176"/>
      <c r="K173" s="176"/>
      <c r="L173" s="176"/>
      <c r="M173" s="176"/>
      <c r="N173" s="176"/>
      <c r="O173" s="176"/>
      <c r="P173" s="177"/>
      <c r="Q173" s="173" t="s">
        <v>335</v>
      </c>
      <c r="R173" s="176"/>
      <c r="S173" s="176"/>
      <c r="T173" s="176"/>
      <c r="U173" s="176"/>
      <c r="V173" s="176"/>
      <c r="W173" s="176"/>
      <c r="X173" s="176"/>
      <c r="Y173" s="176"/>
      <c r="Z173" s="176"/>
      <c r="AA173" s="176"/>
      <c r="AB173" s="287" t="s">
        <v>336</v>
      </c>
      <c r="AC173" s="176"/>
      <c r="AD173" s="177"/>
      <c r="AE173" s="273"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87"/>
      <c r="B174" s="253"/>
      <c r="C174" s="252"/>
      <c r="D174" s="253"/>
      <c r="E174" s="252"/>
      <c r="F174" s="314"/>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88"/>
      <c r="AC174" s="181"/>
      <c r="AD174" s="18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201"/>
      <c r="I175" s="201"/>
      <c r="J175" s="201"/>
      <c r="K175" s="201"/>
      <c r="L175" s="201"/>
      <c r="M175" s="201"/>
      <c r="N175" s="201"/>
      <c r="O175" s="201"/>
      <c r="P175" s="233"/>
      <c r="Q175" s="200"/>
      <c r="R175" s="201"/>
      <c r="S175" s="201"/>
      <c r="T175" s="201"/>
      <c r="U175" s="201"/>
      <c r="V175" s="201"/>
      <c r="W175" s="201"/>
      <c r="X175" s="201"/>
      <c r="Y175" s="201"/>
      <c r="Z175" s="20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987"/>
      <c r="B179" s="253"/>
      <c r="C179" s="252"/>
      <c r="D179" s="253"/>
      <c r="E179" s="252"/>
      <c r="F179" s="314"/>
      <c r="G179" s="237"/>
      <c r="H179" s="204"/>
      <c r="I179" s="204"/>
      <c r="J179" s="204"/>
      <c r="K179" s="204"/>
      <c r="L179" s="204"/>
      <c r="M179" s="204"/>
      <c r="N179" s="204"/>
      <c r="O179" s="204"/>
      <c r="P179" s="238"/>
      <c r="Q179" s="203"/>
      <c r="R179" s="204"/>
      <c r="S179" s="204"/>
      <c r="T179" s="204"/>
      <c r="U179" s="204"/>
      <c r="V179" s="204"/>
      <c r="W179" s="204"/>
      <c r="X179" s="204"/>
      <c r="Y179" s="204"/>
      <c r="Z179" s="204"/>
      <c r="AA179" s="917"/>
      <c r="AB179" s="260"/>
      <c r="AC179" s="261"/>
      <c r="AD179" s="261"/>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987"/>
      <c r="B180" s="253"/>
      <c r="C180" s="252"/>
      <c r="D180" s="253"/>
      <c r="E180" s="252"/>
      <c r="F180" s="314"/>
      <c r="G180" s="272" t="s">
        <v>249</v>
      </c>
      <c r="H180" s="176"/>
      <c r="I180" s="176"/>
      <c r="J180" s="176"/>
      <c r="K180" s="176"/>
      <c r="L180" s="176"/>
      <c r="M180" s="176"/>
      <c r="N180" s="176"/>
      <c r="O180" s="176"/>
      <c r="P180" s="177"/>
      <c r="Q180" s="173" t="s">
        <v>335</v>
      </c>
      <c r="R180" s="176"/>
      <c r="S180" s="176"/>
      <c r="T180" s="176"/>
      <c r="U180" s="176"/>
      <c r="V180" s="176"/>
      <c r="W180" s="176"/>
      <c r="X180" s="176"/>
      <c r="Y180" s="176"/>
      <c r="Z180" s="176"/>
      <c r="AA180" s="176"/>
      <c r="AB180" s="287" t="s">
        <v>336</v>
      </c>
      <c r="AC180" s="176"/>
      <c r="AD180" s="177"/>
      <c r="AE180" s="273"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87"/>
      <c r="B181" s="253"/>
      <c r="C181" s="252"/>
      <c r="D181" s="253"/>
      <c r="E181" s="252"/>
      <c r="F181" s="314"/>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88"/>
      <c r="AC181" s="181"/>
      <c r="AD181" s="18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201"/>
      <c r="I182" s="201"/>
      <c r="J182" s="201"/>
      <c r="K182" s="201"/>
      <c r="L182" s="201"/>
      <c r="M182" s="201"/>
      <c r="N182" s="201"/>
      <c r="O182" s="201"/>
      <c r="P182" s="233"/>
      <c r="Q182" s="200"/>
      <c r="R182" s="201"/>
      <c r="S182" s="201"/>
      <c r="T182" s="201"/>
      <c r="U182" s="201"/>
      <c r="V182" s="201"/>
      <c r="W182" s="201"/>
      <c r="X182" s="201"/>
      <c r="Y182" s="201"/>
      <c r="Z182" s="20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987"/>
      <c r="B186" s="253"/>
      <c r="C186" s="252"/>
      <c r="D186" s="253"/>
      <c r="E186" s="315"/>
      <c r="F186" s="316"/>
      <c r="G186" s="237"/>
      <c r="H186" s="204"/>
      <c r="I186" s="204"/>
      <c r="J186" s="204"/>
      <c r="K186" s="204"/>
      <c r="L186" s="204"/>
      <c r="M186" s="204"/>
      <c r="N186" s="204"/>
      <c r="O186" s="204"/>
      <c r="P186" s="238"/>
      <c r="Q186" s="203"/>
      <c r="R186" s="204"/>
      <c r="S186" s="204"/>
      <c r="T186" s="204"/>
      <c r="U186" s="204"/>
      <c r="V186" s="204"/>
      <c r="W186" s="204"/>
      <c r="X186" s="204"/>
      <c r="Y186" s="204"/>
      <c r="Z186" s="204"/>
      <c r="AA186" s="917"/>
      <c r="AB186" s="260"/>
      <c r="AC186" s="261"/>
      <c r="AD186" s="261"/>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hidden="1" customHeight="1" x14ac:dyDescent="0.15">
      <c r="A187" s="987"/>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0</v>
      </c>
    </row>
    <row r="188" spans="1:51" ht="24.75" hidden="1" customHeight="1" x14ac:dyDescent="0.15">
      <c r="A188" s="987"/>
      <c r="B188" s="253"/>
      <c r="C188" s="252"/>
      <c r="D188" s="253"/>
      <c r="E188" s="200"/>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3" t="s">
        <v>391</v>
      </c>
      <c r="AF192" s="176"/>
      <c r="AG192" s="176"/>
      <c r="AH192" s="177"/>
      <c r="AI192" s="173" t="s">
        <v>413</v>
      </c>
      <c r="AJ192" s="176"/>
      <c r="AK192" s="176"/>
      <c r="AL192" s="177"/>
      <c r="AM192" s="173" t="s">
        <v>700</v>
      </c>
      <c r="AN192" s="176"/>
      <c r="AO192" s="176"/>
      <c r="AP192" s="177"/>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70"/>
      <c r="AR193" s="271"/>
      <c r="AS193" s="181" t="s">
        <v>233</v>
      </c>
      <c r="AT193" s="182"/>
      <c r="AU193" s="180"/>
      <c r="AV193" s="180"/>
      <c r="AW193" s="181" t="s">
        <v>179</v>
      </c>
      <c r="AX193" s="190"/>
      <c r="AY193">
        <f>$AY$192</f>
        <v>0</v>
      </c>
    </row>
    <row r="194" spans="1:51" ht="39.75" hidden="1" customHeight="1" x14ac:dyDescent="0.15">
      <c r="A194" s="987"/>
      <c r="B194" s="253"/>
      <c r="C194" s="252"/>
      <c r="D194" s="253"/>
      <c r="E194" s="252"/>
      <c r="F194" s="314"/>
      <c r="G194" s="232"/>
      <c r="H194" s="201"/>
      <c r="I194" s="201"/>
      <c r="J194" s="201"/>
      <c r="K194" s="201"/>
      <c r="L194" s="201"/>
      <c r="M194" s="201"/>
      <c r="N194" s="201"/>
      <c r="O194" s="201"/>
      <c r="P194" s="201"/>
      <c r="Q194" s="201"/>
      <c r="R194" s="201"/>
      <c r="S194" s="201"/>
      <c r="T194" s="201"/>
      <c r="U194" s="201"/>
      <c r="V194" s="201"/>
      <c r="W194" s="201"/>
      <c r="X194" s="233"/>
      <c r="Y194" s="187" t="s">
        <v>247</v>
      </c>
      <c r="Z194" s="188"/>
      <c r="AA194" s="189"/>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183"/>
      <c r="AY194">
        <f t="shared" ref="AY194:AY195" si="23">$AY$192</f>
        <v>0</v>
      </c>
    </row>
    <row r="195" spans="1:51" ht="39.75" hidden="1" customHeight="1" x14ac:dyDescent="0.15">
      <c r="A195" s="987"/>
      <c r="B195" s="253"/>
      <c r="C195" s="252"/>
      <c r="D195" s="253"/>
      <c r="E195" s="252"/>
      <c r="F195" s="314"/>
      <c r="G195" s="237"/>
      <c r="H195" s="204"/>
      <c r="I195" s="204"/>
      <c r="J195" s="204"/>
      <c r="K195" s="204"/>
      <c r="L195" s="204"/>
      <c r="M195" s="204"/>
      <c r="N195" s="204"/>
      <c r="O195" s="204"/>
      <c r="P195" s="204"/>
      <c r="Q195" s="204"/>
      <c r="R195" s="204"/>
      <c r="S195" s="204"/>
      <c r="T195" s="204"/>
      <c r="U195" s="204"/>
      <c r="V195" s="204"/>
      <c r="W195" s="204"/>
      <c r="X195" s="238"/>
      <c r="Y195" s="216" t="s">
        <v>54</v>
      </c>
      <c r="Z195" s="158"/>
      <c r="AA195" s="159"/>
      <c r="AB195" s="286"/>
      <c r="AC195" s="186"/>
      <c r="AD195" s="186"/>
      <c r="AE195" s="266"/>
      <c r="AF195" s="167"/>
      <c r="AG195" s="167"/>
      <c r="AH195" s="167"/>
      <c r="AI195" s="266"/>
      <c r="AJ195" s="167"/>
      <c r="AK195" s="167"/>
      <c r="AL195" s="167"/>
      <c r="AM195" s="266"/>
      <c r="AN195" s="167"/>
      <c r="AO195" s="167"/>
      <c r="AP195" s="167"/>
      <c r="AQ195" s="266"/>
      <c r="AR195" s="167"/>
      <c r="AS195" s="167"/>
      <c r="AT195" s="167"/>
      <c r="AU195" s="266"/>
      <c r="AV195" s="167"/>
      <c r="AW195" s="167"/>
      <c r="AX195" s="183"/>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3" t="s">
        <v>391</v>
      </c>
      <c r="AF196" s="176"/>
      <c r="AG196" s="176"/>
      <c r="AH196" s="177"/>
      <c r="AI196" s="173" t="s">
        <v>413</v>
      </c>
      <c r="AJ196" s="176"/>
      <c r="AK196" s="176"/>
      <c r="AL196" s="177"/>
      <c r="AM196" s="173" t="s">
        <v>700</v>
      </c>
      <c r="AN196" s="176"/>
      <c r="AO196" s="176"/>
      <c r="AP196" s="177"/>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70"/>
      <c r="AR197" s="271"/>
      <c r="AS197" s="181" t="s">
        <v>233</v>
      </c>
      <c r="AT197" s="182"/>
      <c r="AU197" s="180"/>
      <c r="AV197" s="180"/>
      <c r="AW197" s="181" t="s">
        <v>179</v>
      </c>
      <c r="AX197" s="190"/>
      <c r="AY197">
        <f>$AY$196</f>
        <v>0</v>
      </c>
    </row>
    <row r="198" spans="1:51" ht="39.75" hidden="1" customHeight="1" x14ac:dyDescent="0.15">
      <c r="A198" s="987"/>
      <c r="B198" s="253"/>
      <c r="C198" s="252"/>
      <c r="D198" s="253"/>
      <c r="E198" s="252"/>
      <c r="F198" s="314"/>
      <c r="G198" s="232"/>
      <c r="H198" s="201"/>
      <c r="I198" s="201"/>
      <c r="J198" s="201"/>
      <c r="K198" s="201"/>
      <c r="L198" s="201"/>
      <c r="M198" s="201"/>
      <c r="N198" s="201"/>
      <c r="O198" s="201"/>
      <c r="P198" s="201"/>
      <c r="Q198" s="201"/>
      <c r="R198" s="201"/>
      <c r="S198" s="201"/>
      <c r="T198" s="201"/>
      <c r="U198" s="201"/>
      <c r="V198" s="201"/>
      <c r="W198" s="201"/>
      <c r="X198" s="233"/>
      <c r="Y198" s="187" t="s">
        <v>247</v>
      </c>
      <c r="Z198" s="188"/>
      <c r="AA198" s="189"/>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183"/>
      <c r="AY198">
        <f t="shared" ref="AY198:AY199" si="24">$AY$196</f>
        <v>0</v>
      </c>
    </row>
    <row r="199" spans="1:51" ht="39.75" hidden="1" customHeight="1" x14ac:dyDescent="0.15">
      <c r="A199" s="987"/>
      <c r="B199" s="253"/>
      <c r="C199" s="252"/>
      <c r="D199" s="253"/>
      <c r="E199" s="252"/>
      <c r="F199" s="314"/>
      <c r="G199" s="237"/>
      <c r="H199" s="204"/>
      <c r="I199" s="204"/>
      <c r="J199" s="204"/>
      <c r="K199" s="204"/>
      <c r="L199" s="204"/>
      <c r="M199" s="204"/>
      <c r="N199" s="204"/>
      <c r="O199" s="204"/>
      <c r="P199" s="204"/>
      <c r="Q199" s="204"/>
      <c r="R199" s="204"/>
      <c r="S199" s="204"/>
      <c r="T199" s="204"/>
      <c r="U199" s="204"/>
      <c r="V199" s="204"/>
      <c r="W199" s="204"/>
      <c r="X199" s="238"/>
      <c r="Y199" s="216" t="s">
        <v>54</v>
      </c>
      <c r="Z199" s="158"/>
      <c r="AA199" s="159"/>
      <c r="AB199" s="286"/>
      <c r="AC199" s="186"/>
      <c r="AD199" s="186"/>
      <c r="AE199" s="266"/>
      <c r="AF199" s="167"/>
      <c r="AG199" s="167"/>
      <c r="AH199" s="167"/>
      <c r="AI199" s="266"/>
      <c r="AJ199" s="167"/>
      <c r="AK199" s="167"/>
      <c r="AL199" s="167"/>
      <c r="AM199" s="266"/>
      <c r="AN199" s="167"/>
      <c r="AO199" s="167"/>
      <c r="AP199" s="167"/>
      <c r="AQ199" s="266"/>
      <c r="AR199" s="167"/>
      <c r="AS199" s="167"/>
      <c r="AT199" s="167"/>
      <c r="AU199" s="266"/>
      <c r="AV199" s="167"/>
      <c r="AW199" s="167"/>
      <c r="AX199" s="183"/>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3" t="s">
        <v>391</v>
      </c>
      <c r="AF200" s="176"/>
      <c r="AG200" s="176"/>
      <c r="AH200" s="177"/>
      <c r="AI200" s="173" t="s">
        <v>413</v>
      </c>
      <c r="AJ200" s="176"/>
      <c r="AK200" s="176"/>
      <c r="AL200" s="177"/>
      <c r="AM200" s="173" t="s">
        <v>700</v>
      </c>
      <c r="AN200" s="176"/>
      <c r="AO200" s="176"/>
      <c r="AP200" s="177"/>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70"/>
      <c r="AR201" s="271"/>
      <c r="AS201" s="181" t="s">
        <v>233</v>
      </c>
      <c r="AT201" s="182"/>
      <c r="AU201" s="180"/>
      <c r="AV201" s="180"/>
      <c r="AW201" s="181" t="s">
        <v>179</v>
      </c>
      <c r="AX201" s="190"/>
      <c r="AY201">
        <f>$AY$200</f>
        <v>0</v>
      </c>
    </row>
    <row r="202" spans="1:51" ht="39.75" hidden="1" customHeight="1" x14ac:dyDescent="0.15">
      <c r="A202" s="987"/>
      <c r="B202" s="253"/>
      <c r="C202" s="252"/>
      <c r="D202" s="253"/>
      <c r="E202" s="252"/>
      <c r="F202" s="314"/>
      <c r="G202" s="232"/>
      <c r="H202" s="201"/>
      <c r="I202" s="201"/>
      <c r="J202" s="201"/>
      <c r="K202" s="201"/>
      <c r="L202" s="201"/>
      <c r="M202" s="201"/>
      <c r="N202" s="201"/>
      <c r="O202" s="201"/>
      <c r="P202" s="201"/>
      <c r="Q202" s="201"/>
      <c r="R202" s="201"/>
      <c r="S202" s="201"/>
      <c r="T202" s="201"/>
      <c r="U202" s="201"/>
      <c r="V202" s="201"/>
      <c r="W202" s="201"/>
      <c r="X202" s="233"/>
      <c r="Y202" s="187" t="s">
        <v>247</v>
      </c>
      <c r="Z202" s="188"/>
      <c r="AA202" s="189"/>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183"/>
      <c r="AY202">
        <f t="shared" ref="AY202:AY203" si="25">$AY$200</f>
        <v>0</v>
      </c>
    </row>
    <row r="203" spans="1:51" ht="39.75" hidden="1" customHeight="1" x14ac:dyDescent="0.15">
      <c r="A203" s="987"/>
      <c r="B203" s="253"/>
      <c r="C203" s="252"/>
      <c r="D203" s="253"/>
      <c r="E203" s="252"/>
      <c r="F203" s="314"/>
      <c r="G203" s="237"/>
      <c r="H203" s="204"/>
      <c r="I203" s="204"/>
      <c r="J203" s="204"/>
      <c r="K203" s="204"/>
      <c r="L203" s="204"/>
      <c r="M203" s="204"/>
      <c r="N203" s="204"/>
      <c r="O203" s="204"/>
      <c r="P203" s="204"/>
      <c r="Q203" s="204"/>
      <c r="R203" s="204"/>
      <c r="S203" s="204"/>
      <c r="T203" s="204"/>
      <c r="U203" s="204"/>
      <c r="V203" s="204"/>
      <c r="W203" s="204"/>
      <c r="X203" s="238"/>
      <c r="Y203" s="216" t="s">
        <v>54</v>
      </c>
      <c r="Z203" s="158"/>
      <c r="AA203" s="159"/>
      <c r="AB203" s="286"/>
      <c r="AC203" s="186"/>
      <c r="AD203" s="186"/>
      <c r="AE203" s="266"/>
      <c r="AF203" s="167"/>
      <c r="AG203" s="167"/>
      <c r="AH203" s="167"/>
      <c r="AI203" s="266"/>
      <c r="AJ203" s="167"/>
      <c r="AK203" s="167"/>
      <c r="AL203" s="167"/>
      <c r="AM203" s="266"/>
      <c r="AN203" s="167"/>
      <c r="AO203" s="167"/>
      <c r="AP203" s="167"/>
      <c r="AQ203" s="266"/>
      <c r="AR203" s="167"/>
      <c r="AS203" s="167"/>
      <c r="AT203" s="167"/>
      <c r="AU203" s="266"/>
      <c r="AV203" s="167"/>
      <c r="AW203" s="167"/>
      <c r="AX203" s="183"/>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3" t="s">
        <v>391</v>
      </c>
      <c r="AF204" s="176"/>
      <c r="AG204" s="176"/>
      <c r="AH204" s="177"/>
      <c r="AI204" s="173" t="s">
        <v>413</v>
      </c>
      <c r="AJ204" s="176"/>
      <c r="AK204" s="176"/>
      <c r="AL204" s="177"/>
      <c r="AM204" s="173" t="s">
        <v>700</v>
      </c>
      <c r="AN204" s="176"/>
      <c r="AO204" s="176"/>
      <c r="AP204" s="177"/>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70"/>
      <c r="AR205" s="271"/>
      <c r="AS205" s="181" t="s">
        <v>233</v>
      </c>
      <c r="AT205" s="182"/>
      <c r="AU205" s="180"/>
      <c r="AV205" s="180"/>
      <c r="AW205" s="181" t="s">
        <v>179</v>
      </c>
      <c r="AX205" s="190"/>
      <c r="AY205">
        <f>$AY$204</f>
        <v>0</v>
      </c>
    </row>
    <row r="206" spans="1:51" ht="39.75" hidden="1" customHeight="1" x14ac:dyDescent="0.15">
      <c r="A206" s="987"/>
      <c r="B206" s="253"/>
      <c r="C206" s="252"/>
      <c r="D206" s="253"/>
      <c r="E206" s="252"/>
      <c r="F206" s="314"/>
      <c r="G206" s="232"/>
      <c r="H206" s="201"/>
      <c r="I206" s="201"/>
      <c r="J206" s="201"/>
      <c r="K206" s="201"/>
      <c r="L206" s="201"/>
      <c r="M206" s="201"/>
      <c r="N206" s="201"/>
      <c r="O206" s="201"/>
      <c r="P206" s="201"/>
      <c r="Q206" s="201"/>
      <c r="R206" s="201"/>
      <c r="S206" s="201"/>
      <c r="T206" s="201"/>
      <c r="U206" s="201"/>
      <c r="V206" s="201"/>
      <c r="W206" s="201"/>
      <c r="X206" s="233"/>
      <c r="Y206" s="187" t="s">
        <v>247</v>
      </c>
      <c r="Z206" s="188"/>
      <c r="AA206" s="189"/>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183"/>
      <c r="AY206">
        <f t="shared" ref="AY206:AY207" si="26">$AY$204</f>
        <v>0</v>
      </c>
    </row>
    <row r="207" spans="1:51" ht="39.75" hidden="1" customHeight="1" x14ac:dyDescent="0.15">
      <c r="A207" s="987"/>
      <c r="B207" s="253"/>
      <c r="C207" s="252"/>
      <c r="D207" s="253"/>
      <c r="E207" s="252"/>
      <c r="F207" s="314"/>
      <c r="G207" s="237"/>
      <c r="H207" s="204"/>
      <c r="I207" s="204"/>
      <c r="J207" s="204"/>
      <c r="K207" s="204"/>
      <c r="L207" s="204"/>
      <c r="M207" s="204"/>
      <c r="N207" s="204"/>
      <c r="O207" s="204"/>
      <c r="P207" s="204"/>
      <c r="Q207" s="204"/>
      <c r="R207" s="204"/>
      <c r="S207" s="204"/>
      <c r="T207" s="204"/>
      <c r="U207" s="204"/>
      <c r="V207" s="204"/>
      <c r="W207" s="204"/>
      <c r="X207" s="238"/>
      <c r="Y207" s="216" t="s">
        <v>54</v>
      </c>
      <c r="Z207" s="158"/>
      <c r="AA207" s="159"/>
      <c r="AB207" s="286"/>
      <c r="AC207" s="186"/>
      <c r="AD207" s="186"/>
      <c r="AE207" s="266"/>
      <c r="AF207" s="167"/>
      <c r="AG207" s="167"/>
      <c r="AH207" s="167"/>
      <c r="AI207" s="266"/>
      <c r="AJ207" s="167"/>
      <c r="AK207" s="167"/>
      <c r="AL207" s="167"/>
      <c r="AM207" s="266"/>
      <c r="AN207" s="167"/>
      <c r="AO207" s="167"/>
      <c r="AP207" s="167"/>
      <c r="AQ207" s="266"/>
      <c r="AR207" s="167"/>
      <c r="AS207" s="167"/>
      <c r="AT207" s="167"/>
      <c r="AU207" s="266"/>
      <c r="AV207" s="167"/>
      <c r="AW207" s="167"/>
      <c r="AX207" s="183"/>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3" t="s">
        <v>391</v>
      </c>
      <c r="AF208" s="176"/>
      <c r="AG208" s="176"/>
      <c r="AH208" s="177"/>
      <c r="AI208" s="173" t="s">
        <v>413</v>
      </c>
      <c r="AJ208" s="176"/>
      <c r="AK208" s="176"/>
      <c r="AL208" s="177"/>
      <c r="AM208" s="173" t="s">
        <v>700</v>
      </c>
      <c r="AN208" s="176"/>
      <c r="AO208" s="176"/>
      <c r="AP208" s="177"/>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70"/>
      <c r="AR209" s="271"/>
      <c r="AS209" s="181" t="s">
        <v>233</v>
      </c>
      <c r="AT209" s="182"/>
      <c r="AU209" s="180"/>
      <c r="AV209" s="180"/>
      <c r="AW209" s="181" t="s">
        <v>179</v>
      </c>
      <c r="AX209" s="190"/>
      <c r="AY209">
        <f>$AY$208</f>
        <v>0</v>
      </c>
    </row>
    <row r="210" spans="1:51" ht="39.75" hidden="1" customHeight="1" x14ac:dyDescent="0.15">
      <c r="A210" s="987"/>
      <c r="B210" s="253"/>
      <c r="C210" s="252"/>
      <c r="D210" s="253"/>
      <c r="E210" s="252"/>
      <c r="F210" s="314"/>
      <c r="G210" s="232"/>
      <c r="H210" s="201"/>
      <c r="I210" s="201"/>
      <c r="J210" s="201"/>
      <c r="K210" s="201"/>
      <c r="L210" s="201"/>
      <c r="M210" s="201"/>
      <c r="N210" s="201"/>
      <c r="O210" s="201"/>
      <c r="P210" s="201"/>
      <c r="Q210" s="201"/>
      <c r="R210" s="201"/>
      <c r="S210" s="201"/>
      <c r="T210" s="201"/>
      <c r="U210" s="201"/>
      <c r="V210" s="201"/>
      <c r="W210" s="201"/>
      <c r="X210" s="233"/>
      <c r="Y210" s="187" t="s">
        <v>247</v>
      </c>
      <c r="Z210" s="188"/>
      <c r="AA210" s="189"/>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183"/>
      <c r="AY210">
        <f t="shared" ref="AY210:AY211" si="27">$AY$208</f>
        <v>0</v>
      </c>
    </row>
    <row r="211" spans="1:51" ht="39.75" hidden="1" customHeight="1" x14ac:dyDescent="0.15">
      <c r="A211" s="987"/>
      <c r="B211" s="253"/>
      <c r="C211" s="252"/>
      <c r="D211" s="253"/>
      <c r="E211" s="252"/>
      <c r="F211" s="314"/>
      <c r="G211" s="237"/>
      <c r="H211" s="204"/>
      <c r="I211" s="204"/>
      <c r="J211" s="204"/>
      <c r="K211" s="204"/>
      <c r="L211" s="204"/>
      <c r="M211" s="204"/>
      <c r="N211" s="204"/>
      <c r="O211" s="204"/>
      <c r="P211" s="204"/>
      <c r="Q211" s="204"/>
      <c r="R211" s="204"/>
      <c r="S211" s="204"/>
      <c r="T211" s="204"/>
      <c r="U211" s="204"/>
      <c r="V211" s="204"/>
      <c r="W211" s="204"/>
      <c r="X211" s="238"/>
      <c r="Y211" s="216" t="s">
        <v>54</v>
      </c>
      <c r="Z211" s="158"/>
      <c r="AA211" s="159"/>
      <c r="AB211" s="286"/>
      <c r="AC211" s="186"/>
      <c r="AD211" s="186"/>
      <c r="AE211" s="266"/>
      <c r="AF211" s="167"/>
      <c r="AG211" s="167"/>
      <c r="AH211" s="167"/>
      <c r="AI211" s="266"/>
      <c r="AJ211" s="167"/>
      <c r="AK211" s="167"/>
      <c r="AL211" s="167"/>
      <c r="AM211" s="266"/>
      <c r="AN211" s="167"/>
      <c r="AO211" s="167"/>
      <c r="AP211" s="167"/>
      <c r="AQ211" s="266"/>
      <c r="AR211" s="167"/>
      <c r="AS211" s="167"/>
      <c r="AT211" s="167"/>
      <c r="AU211" s="266"/>
      <c r="AV211" s="167"/>
      <c r="AW211" s="167"/>
      <c r="AX211" s="183"/>
      <c r="AY211">
        <f t="shared" si="27"/>
        <v>0</v>
      </c>
    </row>
    <row r="212" spans="1:51" ht="22.5" hidden="1" customHeight="1" x14ac:dyDescent="0.15">
      <c r="A212" s="987"/>
      <c r="B212" s="253"/>
      <c r="C212" s="252"/>
      <c r="D212" s="253"/>
      <c r="E212" s="252"/>
      <c r="F212" s="314"/>
      <c r="G212" s="272" t="s">
        <v>249</v>
      </c>
      <c r="H212" s="176"/>
      <c r="I212" s="176"/>
      <c r="J212" s="176"/>
      <c r="K212" s="176"/>
      <c r="L212" s="176"/>
      <c r="M212" s="176"/>
      <c r="N212" s="176"/>
      <c r="O212" s="176"/>
      <c r="P212" s="177"/>
      <c r="Q212" s="173" t="s">
        <v>335</v>
      </c>
      <c r="R212" s="176"/>
      <c r="S212" s="176"/>
      <c r="T212" s="176"/>
      <c r="U212" s="176"/>
      <c r="V212" s="176"/>
      <c r="W212" s="176"/>
      <c r="X212" s="176"/>
      <c r="Y212" s="176"/>
      <c r="Z212" s="176"/>
      <c r="AA212" s="176"/>
      <c r="AB212" s="287" t="s">
        <v>336</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583"/>
      <c r="AY212">
        <f>COUNTA($G$214)</f>
        <v>0</v>
      </c>
    </row>
    <row r="213" spans="1:51" ht="22.5" hidden="1" customHeight="1" x14ac:dyDescent="0.15">
      <c r="A213" s="987"/>
      <c r="B213" s="253"/>
      <c r="C213" s="252"/>
      <c r="D213" s="253"/>
      <c r="E213" s="252"/>
      <c r="F213" s="314"/>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8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x14ac:dyDescent="0.15">
      <c r="A214" s="987"/>
      <c r="B214" s="253"/>
      <c r="C214" s="252"/>
      <c r="D214" s="253"/>
      <c r="E214" s="252"/>
      <c r="F214" s="314"/>
      <c r="G214" s="232"/>
      <c r="H214" s="201"/>
      <c r="I214" s="201"/>
      <c r="J214" s="201"/>
      <c r="K214" s="201"/>
      <c r="L214" s="201"/>
      <c r="M214" s="201"/>
      <c r="N214" s="201"/>
      <c r="O214" s="20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987"/>
      <c r="B218" s="253"/>
      <c r="C218" s="252"/>
      <c r="D218" s="253"/>
      <c r="E218" s="252"/>
      <c r="F218" s="314"/>
      <c r="G218" s="237"/>
      <c r="H218" s="204"/>
      <c r="I218" s="204"/>
      <c r="J218" s="204"/>
      <c r="K218" s="204"/>
      <c r="L218" s="204"/>
      <c r="M218" s="204"/>
      <c r="N218" s="204"/>
      <c r="O218" s="204"/>
      <c r="P218" s="238"/>
      <c r="Q218" s="980"/>
      <c r="R218" s="981"/>
      <c r="S218" s="981"/>
      <c r="T218" s="981"/>
      <c r="U218" s="981"/>
      <c r="V218" s="981"/>
      <c r="W218" s="981"/>
      <c r="X218" s="981"/>
      <c r="Y218" s="981"/>
      <c r="Z218" s="981"/>
      <c r="AA218" s="982"/>
      <c r="AB218" s="260"/>
      <c r="AC218" s="261"/>
      <c r="AD218" s="261"/>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987"/>
      <c r="B219" s="253"/>
      <c r="C219" s="252"/>
      <c r="D219" s="253"/>
      <c r="E219" s="252"/>
      <c r="F219" s="314"/>
      <c r="G219" s="272" t="s">
        <v>249</v>
      </c>
      <c r="H219" s="176"/>
      <c r="I219" s="176"/>
      <c r="J219" s="176"/>
      <c r="K219" s="176"/>
      <c r="L219" s="176"/>
      <c r="M219" s="176"/>
      <c r="N219" s="176"/>
      <c r="O219" s="176"/>
      <c r="P219" s="177"/>
      <c r="Q219" s="173" t="s">
        <v>335</v>
      </c>
      <c r="R219" s="176"/>
      <c r="S219" s="176"/>
      <c r="T219" s="176"/>
      <c r="U219" s="176"/>
      <c r="V219" s="176"/>
      <c r="W219" s="176"/>
      <c r="X219" s="176"/>
      <c r="Y219" s="176"/>
      <c r="Z219" s="176"/>
      <c r="AA219" s="176"/>
      <c r="AB219" s="287" t="s">
        <v>336</v>
      </c>
      <c r="AC219" s="176"/>
      <c r="AD219" s="177"/>
      <c r="AE219" s="273"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87"/>
      <c r="B220" s="253"/>
      <c r="C220" s="252"/>
      <c r="D220" s="253"/>
      <c r="E220" s="252"/>
      <c r="F220" s="314"/>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88"/>
      <c r="AC220" s="181"/>
      <c r="AD220" s="18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201"/>
      <c r="I221" s="201"/>
      <c r="J221" s="201"/>
      <c r="K221" s="201"/>
      <c r="L221" s="201"/>
      <c r="M221" s="201"/>
      <c r="N221" s="201"/>
      <c r="O221" s="20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987"/>
      <c r="B225" s="253"/>
      <c r="C225" s="252"/>
      <c r="D225" s="253"/>
      <c r="E225" s="252"/>
      <c r="F225" s="314"/>
      <c r="G225" s="237"/>
      <c r="H225" s="204"/>
      <c r="I225" s="204"/>
      <c r="J225" s="204"/>
      <c r="K225" s="204"/>
      <c r="L225" s="204"/>
      <c r="M225" s="204"/>
      <c r="N225" s="204"/>
      <c r="O225" s="204"/>
      <c r="P225" s="238"/>
      <c r="Q225" s="980"/>
      <c r="R225" s="981"/>
      <c r="S225" s="981"/>
      <c r="T225" s="981"/>
      <c r="U225" s="981"/>
      <c r="V225" s="981"/>
      <c r="W225" s="981"/>
      <c r="X225" s="981"/>
      <c r="Y225" s="981"/>
      <c r="Z225" s="981"/>
      <c r="AA225" s="982"/>
      <c r="AB225" s="260"/>
      <c r="AC225" s="261"/>
      <c r="AD225" s="261"/>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987"/>
      <c r="B226" s="253"/>
      <c r="C226" s="252"/>
      <c r="D226" s="253"/>
      <c r="E226" s="252"/>
      <c r="F226" s="314"/>
      <c r="G226" s="272" t="s">
        <v>249</v>
      </c>
      <c r="H226" s="176"/>
      <c r="I226" s="176"/>
      <c r="J226" s="176"/>
      <c r="K226" s="176"/>
      <c r="L226" s="176"/>
      <c r="M226" s="176"/>
      <c r="N226" s="176"/>
      <c r="O226" s="176"/>
      <c r="P226" s="177"/>
      <c r="Q226" s="173" t="s">
        <v>335</v>
      </c>
      <c r="R226" s="176"/>
      <c r="S226" s="176"/>
      <c r="T226" s="176"/>
      <c r="U226" s="176"/>
      <c r="V226" s="176"/>
      <c r="W226" s="176"/>
      <c r="X226" s="176"/>
      <c r="Y226" s="176"/>
      <c r="Z226" s="176"/>
      <c r="AA226" s="176"/>
      <c r="AB226" s="287" t="s">
        <v>336</v>
      </c>
      <c r="AC226" s="176"/>
      <c r="AD226" s="177"/>
      <c r="AE226" s="273"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87"/>
      <c r="B227" s="253"/>
      <c r="C227" s="252"/>
      <c r="D227" s="253"/>
      <c r="E227" s="252"/>
      <c r="F227" s="314"/>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88"/>
      <c r="AC227" s="181"/>
      <c r="AD227" s="18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201"/>
      <c r="I228" s="201"/>
      <c r="J228" s="201"/>
      <c r="K228" s="201"/>
      <c r="L228" s="201"/>
      <c r="M228" s="201"/>
      <c r="N228" s="201"/>
      <c r="O228" s="20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987"/>
      <c r="B232" s="253"/>
      <c r="C232" s="252"/>
      <c r="D232" s="253"/>
      <c r="E232" s="252"/>
      <c r="F232" s="314"/>
      <c r="G232" s="237"/>
      <c r="H232" s="204"/>
      <c r="I232" s="204"/>
      <c r="J232" s="204"/>
      <c r="K232" s="204"/>
      <c r="L232" s="204"/>
      <c r="M232" s="204"/>
      <c r="N232" s="204"/>
      <c r="O232" s="204"/>
      <c r="P232" s="238"/>
      <c r="Q232" s="980"/>
      <c r="R232" s="981"/>
      <c r="S232" s="981"/>
      <c r="T232" s="981"/>
      <c r="U232" s="981"/>
      <c r="V232" s="981"/>
      <c r="W232" s="981"/>
      <c r="X232" s="981"/>
      <c r="Y232" s="981"/>
      <c r="Z232" s="981"/>
      <c r="AA232" s="982"/>
      <c r="AB232" s="260"/>
      <c r="AC232" s="261"/>
      <c r="AD232" s="261"/>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987"/>
      <c r="B233" s="253"/>
      <c r="C233" s="252"/>
      <c r="D233" s="253"/>
      <c r="E233" s="252"/>
      <c r="F233" s="314"/>
      <c r="G233" s="272" t="s">
        <v>249</v>
      </c>
      <c r="H233" s="176"/>
      <c r="I233" s="176"/>
      <c r="J233" s="176"/>
      <c r="K233" s="176"/>
      <c r="L233" s="176"/>
      <c r="M233" s="176"/>
      <c r="N233" s="176"/>
      <c r="O233" s="176"/>
      <c r="P233" s="177"/>
      <c r="Q233" s="173" t="s">
        <v>335</v>
      </c>
      <c r="R233" s="176"/>
      <c r="S233" s="176"/>
      <c r="T233" s="176"/>
      <c r="U233" s="176"/>
      <c r="V233" s="176"/>
      <c r="W233" s="176"/>
      <c r="X233" s="176"/>
      <c r="Y233" s="176"/>
      <c r="Z233" s="176"/>
      <c r="AA233" s="176"/>
      <c r="AB233" s="287" t="s">
        <v>336</v>
      </c>
      <c r="AC233" s="176"/>
      <c r="AD233" s="177"/>
      <c r="AE233" s="273"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87"/>
      <c r="B234" s="253"/>
      <c r="C234" s="252"/>
      <c r="D234" s="253"/>
      <c r="E234" s="252"/>
      <c r="F234" s="314"/>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88"/>
      <c r="AC234" s="181"/>
      <c r="AD234" s="18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201"/>
      <c r="I235" s="201"/>
      <c r="J235" s="201"/>
      <c r="K235" s="201"/>
      <c r="L235" s="201"/>
      <c r="M235" s="201"/>
      <c r="N235" s="201"/>
      <c r="O235" s="20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987"/>
      <c r="B239" s="253"/>
      <c r="C239" s="252"/>
      <c r="D239" s="253"/>
      <c r="E239" s="252"/>
      <c r="F239" s="314"/>
      <c r="G239" s="237"/>
      <c r="H239" s="204"/>
      <c r="I239" s="204"/>
      <c r="J239" s="204"/>
      <c r="K239" s="204"/>
      <c r="L239" s="204"/>
      <c r="M239" s="204"/>
      <c r="N239" s="204"/>
      <c r="O239" s="204"/>
      <c r="P239" s="238"/>
      <c r="Q239" s="980"/>
      <c r="R239" s="981"/>
      <c r="S239" s="981"/>
      <c r="T239" s="981"/>
      <c r="U239" s="981"/>
      <c r="V239" s="981"/>
      <c r="W239" s="981"/>
      <c r="X239" s="981"/>
      <c r="Y239" s="981"/>
      <c r="Z239" s="981"/>
      <c r="AA239" s="982"/>
      <c r="AB239" s="260"/>
      <c r="AC239" s="261"/>
      <c r="AD239" s="261"/>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987"/>
      <c r="B240" s="253"/>
      <c r="C240" s="252"/>
      <c r="D240" s="253"/>
      <c r="E240" s="252"/>
      <c r="F240" s="314"/>
      <c r="G240" s="272" t="s">
        <v>249</v>
      </c>
      <c r="H240" s="176"/>
      <c r="I240" s="176"/>
      <c r="J240" s="176"/>
      <c r="K240" s="176"/>
      <c r="L240" s="176"/>
      <c r="M240" s="176"/>
      <c r="N240" s="176"/>
      <c r="O240" s="176"/>
      <c r="P240" s="177"/>
      <c r="Q240" s="173" t="s">
        <v>335</v>
      </c>
      <c r="R240" s="176"/>
      <c r="S240" s="176"/>
      <c r="T240" s="176"/>
      <c r="U240" s="176"/>
      <c r="V240" s="176"/>
      <c r="W240" s="176"/>
      <c r="X240" s="176"/>
      <c r="Y240" s="176"/>
      <c r="Z240" s="176"/>
      <c r="AA240" s="176"/>
      <c r="AB240" s="287" t="s">
        <v>336</v>
      </c>
      <c r="AC240" s="176"/>
      <c r="AD240" s="177"/>
      <c r="AE240" s="273"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87"/>
      <c r="B241" s="253"/>
      <c r="C241" s="252"/>
      <c r="D241" s="253"/>
      <c r="E241" s="252"/>
      <c r="F241" s="314"/>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88"/>
      <c r="AC241" s="181"/>
      <c r="AD241" s="18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201"/>
      <c r="I242" s="201"/>
      <c r="J242" s="201"/>
      <c r="K242" s="201"/>
      <c r="L242" s="201"/>
      <c r="M242" s="201"/>
      <c r="N242" s="201"/>
      <c r="O242" s="20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987"/>
      <c r="B246" s="253"/>
      <c r="C246" s="252"/>
      <c r="D246" s="253"/>
      <c r="E246" s="315"/>
      <c r="F246" s="316"/>
      <c r="G246" s="237"/>
      <c r="H246" s="204"/>
      <c r="I246" s="204"/>
      <c r="J246" s="204"/>
      <c r="K246" s="204"/>
      <c r="L246" s="204"/>
      <c r="M246" s="204"/>
      <c r="N246" s="204"/>
      <c r="O246" s="204"/>
      <c r="P246" s="238"/>
      <c r="Q246" s="980"/>
      <c r="R246" s="981"/>
      <c r="S246" s="981"/>
      <c r="T246" s="981"/>
      <c r="U246" s="981"/>
      <c r="V246" s="981"/>
      <c r="W246" s="981"/>
      <c r="X246" s="981"/>
      <c r="Y246" s="981"/>
      <c r="Z246" s="981"/>
      <c r="AA246" s="982"/>
      <c r="AB246" s="260"/>
      <c r="AC246" s="261"/>
      <c r="AD246" s="261"/>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987"/>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987"/>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3" t="s">
        <v>391</v>
      </c>
      <c r="AF252" s="176"/>
      <c r="AG252" s="176"/>
      <c r="AH252" s="177"/>
      <c r="AI252" s="173" t="s">
        <v>413</v>
      </c>
      <c r="AJ252" s="176"/>
      <c r="AK252" s="176"/>
      <c r="AL252" s="177"/>
      <c r="AM252" s="173" t="s">
        <v>700</v>
      </c>
      <c r="AN252" s="176"/>
      <c r="AO252" s="176"/>
      <c r="AP252" s="177"/>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70"/>
      <c r="AR253" s="271"/>
      <c r="AS253" s="181" t="s">
        <v>233</v>
      </c>
      <c r="AT253" s="182"/>
      <c r="AU253" s="180"/>
      <c r="AV253" s="180"/>
      <c r="AW253" s="181" t="s">
        <v>179</v>
      </c>
      <c r="AX253" s="190"/>
      <c r="AY253">
        <f>$AY$252</f>
        <v>0</v>
      </c>
    </row>
    <row r="254" spans="1:51" ht="39.75" hidden="1" customHeight="1" x14ac:dyDescent="0.15">
      <c r="A254" s="987"/>
      <c r="B254" s="253"/>
      <c r="C254" s="252"/>
      <c r="D254" s="253"/>
      <c r="E254" s="252"/>
      <c r="F254" s="314"/>
      <c r="G254" s="232"/>
      <c r="H254" s="201"/>
      <c r="I254" s="201"/>
      <c r="J254" s="201"/>
      <c r="K254" s="201"/>
      <c r="L254" s="201"/>
      <c r="M254" s="201"/>
      <c r="N254" s="201"/>
      <c r="O254" s="201"/>
      <c r="P254" s="201"/>
      <c r="Q254" s="201"/>
      <c r="R254" s="201"/>
      <c r="S254" s="201"/>
      <c r="T254" s="201"/>
      <c r="U254" s="201"/>
      <c r="V254" s="201"/>
      <c r="W254" s="201"/>
      <c r="X254" s="233"/>
      <c r="Y254" s="187" t="s">
        <v>247</v>
      </c>
      <c r="Z254" s="188"/>
      <c r="AA254" s="189"/>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183"/>
      <c r="AY254">
        <f t="shared" ref="AY254:AY255" si="33">$AY$252</f>
        <v>0</v>
      </c>
    </row>
    <row r="255" spans="1:51" ht="39.75" hidden="1" customHeight="1" x14ac:dyDescent="0.15">
      <c r="A255" s="987"/>
      <c r="B255" s="253"/>
      <c r="C255" s="252"/>
      <c r="D255" s="253"/>
      <c r="E255" s="252"/>
      <c r="F255" s="314"/>
      <c r="G255" s="237"/>
      <c r="H255" s="204"/>
      <c r="I255" s="204"/>
      <c r="J255" s="204"/>
      <c r="K255" s="204"/>
      <c r="L255" s="204"/>
      <c r="M255" s="204"/>
      <c r="N255" s="204"/>
      <c r="O255" s="204"/>
      <c r="P255" s="204"/>
      <c r="Q255" s="204"/>
      <c r="R255" s="204"/>
      <c r="S255" s="204"/>
      <c r="T255" s="204"/>
      <c r="U255" s="204"/>
      <c r="V255" s="204"/>
      <c r="W255" s="204"/>
      <c r="X255" s="238"/>
      <c r="Y255" s="216" t="s">
        <v>54</v>
      </c>
      <c r="Z255" s="158"/>
      <c r="AA255" s="159"/>
      <c r="AB255" s="286"/>
      <c r="AC255" s="186"/>
      <c r="AD255" s="186"/>
      <c r="AE255" s="266"/>
      <c r="AF255" s="167"/>
      <c r="AG255" s="167"/>
      <c r="AH255" s="167"/>
      <c r="AI255" s="266"/>
      <c r="AJ255" s="167"/>
      <c r="AK255" s="167"/>
      <c r="AL255" s="167"/>
      <c r="AM255" s="266"/>
      <c r="AN255" s="167"/>
      <c r="AO255" s="167"/>
      <c r="AP255" s="167"/>
      <c r="AQ255" s="266"/>
      <c r="AR255" s="167"/>
      <c r="AS255" s="167"/>
      <c r="AT255" s="167"/>
      <c r="AU255" s="266"/>
      <c r="AV255" s="167"/>
      <c r="AW255" s="167"/>
      <c r="AX255" s="183"/>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3" t="s">
        <v>391</v>
      </c>
      <c r="AF256" s="176"/>
      <c r="AG256" s="176"/>
      <c r="AH256" s="177"/>
      <c r="AI256" s="173" t="s">
        <v>413</v>
      </c>
      <c r="AJ256" s="176"/>
      <c r="AK256" s="176"/>
      <c r="AL256" s="177"/>
      <c r="AM256" s="173" t="s">
        <v>700</v>
      </c>
      <c r="AN256" s="176"/>
      <c r="AO256" s="176"/>
      <c r="AP256" s="177"/>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70"/>
      <c r="AR257" s="271"/>
      <c r="AS257" s="181" t="s">
        <v>233</v>
      </c>
      <c r="AT257" s="182"/>
      <c r="AU257" s="180"/>
      <c r="AV257" s="180"/>
      <c r="AW257" s="181" t="s">
        <v>179</v>
      </c>
      <c r="AX257" s="190"/>
      <c r="AY257">
        <f>$AY$256</f>
        <v>0</v>
      </c>
    </row>
    <row r="258" spans="1:51" ht="39.75" hidden="1" customHeight="1" x14ac:dyDescent="0.15">
      <c r="A258" s="987"/>
      <c r="B258" s="253"/>
      <c r="C258" s="252"/>
      <c r="D258" s="253"/>
      <c r="E258" s="252"/>
      <c r="F258" s="314"/>
      <c r="G258" s="232"/>
      <c r="H258" s="201"/>
      <c r="I258" s="201"/>
      <c r="J258" s="201"/>
      <c r="K258" s="201"/>
      <c r="L258" s="201"/>
      <c r="M258" s="201"/>
      <c r="N258" s="201"/>
      <c r="O258" s="201"/>
      <c r="P258" s="201"/>
      <c r="Q258" s="201"/>
      <c r="R258" s="201"/>
      <c r="S258" s="201"/>
      <c r="T258" s="201"/>
      <c r="U258" s="201"/>
      <c r="V258" s="201"/>
      <c r="W258" s="201"/>
      <c r="X258" s="233"/>
      <c r="Y258" s="187" t="s">
        <v>247</v>
      </c>
      <c r="Z258" s="188"/>
      <c r="AA258" s="189"/>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183"/>
      <c r="AY258">
        <f t="shared" ref="AY258:AY259" si="34">$AY$256</f>
        <v>0</v>
      </c>
    </row>
    <row r="259" spans="1:51" ht="39.75" hidden="1" customHeight="1" x14ac:dyDescent="0.15">
      <c r="A259" s="987"/>
      <c r="B259" s="253"/>
      <c r="C259" s="252"/>
      <c r="D259" s="253"/>
      <c r="E259" s="252"/>
      <c r="F259" s="314"/>
      <c r="G259" s="237"/>
      <c r="H259" s="204"/>
      <c r="I259" s="204"/>
      <c r="J259" s="204"/>
      <c r="K259" s="204"/>
      <c r="L259" s="204"/>
      <c r="M259" s="204"/>
      <c r="N259" s="204"/>
      <c r="O259" s="204"/>
      <c r="P259" s="204"/>
      <c r="Q259" s="204"/>
      <c r="R259" s="204"/>
      <c r="S259" s="204"/>
      <c r="T259" s="204"/>
      <c r="U259" s="204"/>
      <c r="V259" s="204"/>
      <c r="W259" s="204"/>
      <c r="X259" s="238"/>
      <c r="Y259" s="216" t="s">
        <v>54</v>
      </c>
      <c r="Z259" s="158"/>
      <c r="AA259" s="159"/>
      <c r="AB259" s="286"/>
      <c r="AC259" s="186"/>
      <c r="AD259" s="186"/>
      <c r="AE259" s="266"/>
      <c r="AF259" s="167"/>
      <c r="AG259" s="167"/>
      <c r="AH259" s="167"/>
      <c r="AI259" s="266"/>
      <c r="AJ259" s="167"/>
      <c r="AK259" s="167"/>
      <c r="AL259" s="167"/>
      <c r="AM259" s="266"/>
      <c r="AN259" s="167"/>
      <c r="AO259" s="167"/>
      <c r="AP259" s="167"/>
      <c r="AQ259" s="266"/>
      <c r="AR259" s="167"/>
      <c r="AS259" s="167"/>
      <c r="AT259" s="167"/>
      <c r="AU259" s="266"/>
      <c r="AV259" s="167"/>
      <c r="AW259" s="167"/>
      <c r="AX259" s="183"/>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3" t="s">
        <v>391</v>
      </c>
      <c r="AF260" s="176"/>
      <c r="AG260" s="176"/>
      <c r="AH260" s="177"/>
      <c r="AI260" s="173" t="s">
        <v>413</v>
      </c>
      <c r="AJ260" s="176"/>
      <c r="AK260" s="176"/>
      <c r="AL260" s="177"/>
      <c r="AM260" s="173" t="s">
        <v>700</v>
      </c>
      <c r="AN260" s="176"/>
      <c r="AO260" s="176"/>
      <c r="AP260" s="177"/>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70"/>
      <c r="AR261" s="271"/>
      <c r="AS261" s="181" t="s">
        <v>233</v>
      </c>
      <c r="AT261" s="182"/>
      <c r="AU261" s="180"/>
      <c r="AV261" s="180"/>
      <c r="AW261" s="181" t="s">
        <v>179</v>
      </c>
      <c r="AX261" s="190"/>
      <c r="AY261">
        <f>$AY$260</f>
        <v>0</v>
      </c>
    </row>
    <row r="262" spans="1:51" ht="39.75" hidden="1" customHeight="1" x14ac:dyDescent="0.15">
      <c r="A262" s="987"/>
      <c r="B262" s="253"/>
      <c r="C262" s="252"/>
      <c r="D262" s="253"/>
      <c r="E262" s="252"/>
      <c r="F262" s="314"/>
      <c r="G262" s="232"/>
      <c r="H262" s="201"/>
      <c r="I262" s="201"/>
      <c r="J262" s="201"/>
      <c r="K262" s="201"/>
      <c r="L262" s="201"/>
      <c r="M262" s="201"/>
      <c r="N262" s="201"/>
      <c r="O262" s="201"/>
      <c r="P262" s="201"/>
      <c r="Q262" s="201"/>
      <c r="R262" s="201"/>
      <c r="S262" s="201"/>
      <c r="T262" s="201"/>
      <c r="U262" s="201"/>
      <c r="V262" s="201"/>
      <c r="W262" s="201"/>
      <c r="X262" s="233"/>
      <c r="Y262" s="187" t="s">
        <v>247</v>
      </c>
      <c r="Z262" s="188"/>
      <c r="AA262" s="189"/>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183"/>
      <c r="AY262">
        <f t="shared" ref="AY262:AY263" si="35">$AY$260</f>
        <v>0</v>
      </c>
    </row>
    <row r="263" spans="1:51" ht="39.75" hidden="1" customHeight="1" x14ac:dyDescent="0.15">
      <c r="A263" s="987"/>
      <c r="B263" s="253"/>
      <c r="C263" s="252"/>
      <c r="D263" s="253"/>
      <c r="E263" s="252"/>
      <c r="F263" s="314"/>
      <c r="G263" s="237"/>
      <c r="H263" s="204"/>
      <c r="I263" s="204"/>
      <c r="J263" s="204"/>
      <c r="K263" s="204"/>
      <c r="L263" s="204"/>
      <c r="M263" s="204"/>
      <c r="N263" s="204"/>
      <c r="O263" s="204"/>
      <c r="P263" s="204"/>
      <c r="Q263" s="204"/>
      <c r="R263" s="204"/>
      <c r="S263" s="204"/>
      <c r="T263" s="204"/>
      <c r="U263" s="204"/>
      <c r="V263" s="204"/>
      <c r="W263" s="204"/>
      <c r="X263" s="238"/>
      <c r="Y263" s="216" t="s">
        <v>54</v>
      </c>
      <c r="Z263" s="158"/>
      <c r="AA263" s="159"/>
      <c r="AB263" s="286"/>
      <c r="AC263" s="186"/>
      <c r="AD263" s="186"/>
      <c r="AE263" s="266"/>
      <c r="AF263" s="167"/>
      <c r="AG263" s="167"/>
      <c r="AH263" s="167"/>
      <c r="AI263" s="266"/>
      <c r="AJ263" s="167"/>
      <c r="AK263" s="167"/>
      <c r="AL263" s="167"/>
      <c r="AM263" s="266"/>
      <c r="AN263" s="167"/>
      <c r="AO263" s="167"/>
      <c r="AP263" s="167"/>
      <c r="AQ263" s="266"/>
      <c r="AR263" s="167"/>
      <c r="AS263" s="167"/>
      <c r="AT263" s="167"/>
      <c r="AU263" s="266"/>
      <c r="AV263" s="167"/>
      <c r="AW263" s="167"/>
      <c r="AX263" s="183"/>
      <c r="AY263">
        <f t="shared" si="35"/>
        <v>0</v>
      </c>
    </row>
    <row r="264" spans="1:51" ht="18.75" hidden="1" customHeight="1" x14ac:dyDescent="0.15">
      <c r="A264" s="987"/>
      <c r="B264" s="253"/>
      <c r="C264" s="252"/>
      <c r="D264" s="253"/>
      <c r="E264" s="252"/>
      <c r="F264" s="314"/>
      <c r="G264" s="272"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391</v>
      </c>
      <c r="AF264" s="176"/>
      <c r="AG264" s="176"/>
      <c r="AH264" s="177"/>
      <c r="AI264" s="173" t="s">
        <v>413</v>
      </c>
      <c r="AJ264" s="176"/>
      <c r="AK264" s="176"/>
      <c r="AL264" s="177"/>
      <c r="AM264" s="173" t="s">
        <v>700</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987"/>
      <c r="B265" s="253"/>
      <c r="C265" s="252"/>
      <c r="D265" s="253"/>
      <c r="E265" s="252"/>
      <c r="F265" s="314"/>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70"/>
      <c r="AR265" s="271"/>
      <c r="AS265" s="181" t="s">
        <v>233</v>
      </c>
      <c r="AT265" s="182"/>
      <c r="AU265" s="180"/>
      <c r="AV265" s="180"/>
      <c r="AW265" s="181" t="s">
        <v>179</v>
      </c>
      <c r="AX265" s="190"/>
      <c r="AY265">
        <f>$AY$264</f>
        <v>0</v>
      </c>
    </row>
    <row r="266" spans="1:51" ht="39.75" hidden="1" customHeight="1" x14ac:dyDescent="0.15">
      <c r="A266" s="987"/>
      <c r="B266" s="253"/>
      <c r="C266" s="252"/>
      <c r="D266" s="253"/>
      <c r="E266" s="252"/>
      <c r="F266" s="314"/>
      <c r="G266" s="232"/>
      <c r="H266" s="201"/>
      <c r="I266" s="201"/>
      <c r="J266" s="201"/>
      <c r="K266" s="201"/>
      <c r="L266" s="201"/>
      <c r="M266" s="201"/>
      <c r="N266" s="201"/>
      <c r="O266" s="201"/>
      <c r="P266" s="201"/>
      <c r="Q266" s="201"/>
      <c r="R266" s="201"/>
      <c r="S266" s="201"/>
      <c r="T266" s="201"/>
      <c r="U266" s="201"/>
      <c r="V266" s="201"/>
      <c r="W266" s="201"/>
      <c r="X266" s="233"/>
      <c r="Y266" s="187" t="s">
        <v>247</v>
      </c>
      <c r="Z266" s="188"/>
      <c r="AA266" s="189"/>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183"/>
      <c r="AY266">
        <f t="shared" ref="AY266:AY267" si="36">$AY$264</f>
        <v>0</v>
      </c>
    </row>
    <row r="267" spans="1:51" ht="39.75" hidden="1" customHeight="1" x14ac:dyDescent="0.15">
      <c r="A267" s="987"/>
      <c r="B267" s="253"/>
      <c r="C267" s="252"/>
      <c r="D267" s="253"/>
      <c r="E267" s="252"/>
      <c r="F267" s="314"/>
      <c r="G267" s="237"/>
      <c r="H267" s="204"/>
      <c r="I267" s="204"/>
      <c r="J267" s="204"/>
      <c r="K267" s="204"/>
      <c r="L267" s="204"/>
      <c r="M267" s="204"/>
      <c r="N267" s="204"/>
      <c r="O267" s="204"/>
      <c r="P267" s="204"/>
      <c r="Q267" s="204"/>
      <c r="R267" s="204"/>
      <c r="S267" s="204"/>
      <c r="T267" s="204"/>
      <c r="U267" s="204"/>
      <c r="V267" s="204"/>
      <c r="W267" s="204"/>
      <c r="X267" s="238"/>
      <c r="Y267" s="216" t="s">
        <v>54</v>
      </c>
      <c r="Z267" s="158"/>
      <c r="AA267" s="159"/>
      <c r="AB267" s="286"/>
      <c r="AC267" s="186"/>
      <c r="AD267" s="186"/>
      <c r="AE267" s="266"/>
      <c r="AF267" s="167"/>
      <c r="AG267" s="167"/>
      <c r="AH267" s="167"/>
      <c r="AI267" s="266"/>
      <c r="AJ267" s="167"/>
      <c r="AK267" s="167"/>
      <c r="AL267" s="167"/>
      <c r="AM267" s="266"/>
      <c r="AN267" s="167"/>
      <c r="AO267" s="167"/>
      <c r="AP267" s="167"/>
      <c r="AQ267" s="266"/>
      <c r="AR267" s="167"/>
      <c r="AS267" s="167"/>
      <c r="AT267" s="167"/>
      <c r="AU267" s="266"/>
      <c r="AV267" s="167"/>
      <c r="AW267" s="167"/>
      <c r="AX267" s="183"/>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3" t="s">
        <v>391</v>
      </c>
      <c r="AF268" s="176"/>
      <c r="AG268" s="176"/>
      <c r="AH268" s="177"/>
      <c r="AI268" s="173" t="s">
        <v>413</v>
      </c>
      <c r="AJ268" s="176"/>
      <c r="AK268" s="176"/>
      <c r="AL268" s="177"/>
      <c r="AM268" s="173" t="s">
        <v>700</v>
      </c>
      <c r="AN268" s="176"/>
      <c r="AO268" s="176"/>
      <c r="AP268" s="177"/>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70"/>
      <c r="AR269" s="271"/>
      <c r="AS269" s="181" t="s">
        <v>233</v>
      </c>
      <c r="AT269" s="182"/>
      <c r="AU269" s="180"/>
      <c r="AV269" s="180"/>
      <c r="AW269" s="181" t="s">
        <v>179</v>
      </c>
      <c r="AX269" s="190"/>
      <c r="AY269">
        <f>$AY$268</f>
        <v>0</v>
      </c>
    </row>
    <row r="270" spans="1:51" ht="39.75" hidden="1" customHeight="1" x14ac:dyDescent="0.15">
      <c r="A270" s="987"/>
      <c r="B270" s="253"/>
      <c r="C270" s="252"/>
      <c r="D270" s="253"/>
      <c r="E270" s="252"/>
      <c r="F270" s="314"/>
      <c r="G270" s="232"/>
      <c r="H270" s="201"/>
      <c r="I270" s="201"/>
      <c r="J270" s="201"/>
      <c r="K270" s="201"/>
      <c r="L270" s="201"/>
      <c r="M270" s="201"/>
      <c r="N270" s="201"/>
      <c r="O270" s="201"/>
      <c r="P270" s="201"/>
      <c r="Q270" s="201"/>
      <c r="R270" s="201"/>
      <c r="S270" s="201"/>
      <c r="T270" s="201"/>
      <c r="U270" s="201"/>
      <c r="V270" s="201"/>
      <c r="W270" s="201"/>
      <c r="X270" s="233"/>
      <c r="Y270" s="187" t="s">
        <v>247</v>
      </c>
      <c r="Z270" s="188"/>
      <c r="AA270" s="189"/>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183"/>
      <c r="AY270">
        <f t="shared" ref="AY270:AY271" si="37">$AY$268</f>
        <v>0</v>
      </c>
    </row>
    <row r="271" spans="1:51" ht="39.75" hidden="1" customHeight="1" x14ac:dyDescent="0.15">
      <c r="A271" s="987"/>
      <c r="B271" s="253"/>
      <c r="C271" s="252"/>
      <c r="D271" s="253"/>
      <c r="E271" s="252"/>
      <c r="F271" s="314"/>
      <c r="G271" s="237"/>
      <c r="H271" s="204"/>
      <c r="I271" s="204"/>
      <c r="J271" s="204"/>
      <c r="K271" s="204"/>
      <c r="L271" s="204"/>
      <c r="M271" s="204"/>
      <c r="N271" s="204"/>
      <c r="O271" s="204"/>
      <c r="P271" s="204"/>
      <c r="Q271" s="204"/>
      <c r="R271" s="204"/>
      <c r="S271" s="204"/>
      <c r="T271" s="204"/>
      <c r="U271" s="204"/>
      <c r="V271" s="204"/>
      <c r="W271" s="204"/>
      <c r="X271" s="238"/>
      <c r="Y271" s="216" t="s">
        <v>54</v>
      </c>
      <c r="Z271" s="158"/>
      <c r="AA271" s="159"/>
      <c r="AB271" s="286"/>
      <c r="AC271" s="186"/>
      <c r="AD271" s="186"/>
      <c r="AE271" s="266"/>
      <c r="AF271" s="167"/>
      <c r="AG271" s="167"/>
      <c r="AH271" s="167"/>
      <c r="AI271" s="266"/>
      <c r="AJ271" s="167"/>
      <c r="AK271" s="167"/>
      <c r="AL271" s="167"/>
      <c r="AM271" s="266"/>
      <c r="AN271" s="167"/>
      <c r="AO271" s="167"/>
      <c r="AP271" s="167"/>
      <c r="AQ271" s="266"/>
      <c r="AR271" s="167"/>
      <c r="AS271" s="167"/>
      <c r="AT271" s="167"/>
      <c r="AU271" s="266"/>
      <c r="AV271" s="167"/>
      <c r="AW271" s="167"/>
      <c r="AX271" s="183"/>
      <c r="AY271">
        <f t="shared" si="37"/>
        <v>0</v>
      </c>
    </row>
    <row r="272" spans="1:51" ht="22.5" hidden="1" customHeight="1" x14ac:dyDescent="0.15">
      <c r="A272" s="987"/>
      <c r="B272" s="253"/>
      <c r="C272" s="252"/>
      <c r="D272" s="253"/>
      <c r="E272" s="252"/>
      <c r="F272" s="314"/>
      <c r="G272" s="272" t="s">
        <v>249</v>
      </c>
      <c r="H272" s="176"/>
      <c r="I272" s="176"/>
      <c r="J272" s="176"/>
      <c r="K272" s="176"/>
      <c r="L272" s="176"/>
      <c r="M272" s="176"/>
      <c r="N272" s="176"/>
      <c r="O272" s="176"/>
      <c r="P272" s="177"/>
      <c r="Q272" s="173" t="s">
        <v>335</v>
      </c>
      <c r="R272" s="176"/>
      <c r="S272" s="176"/>
      <c r="T272" s="176"/>
      <c r="U272" s="176"/>
      <c r="V272" s="176"/>
      <c r="W272" s="176"/>
      <c r="X272" s="176"/>
      <c r="Y272" s="176"/>
      <c r="Z272" s="176"/>
      <c r="AA272" s="176"/>
      <c r="AB272" s="287" t="s">
        <v>336</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583"/>
      <c r="AY272">
        <f>COUNTA($G$274)</f>
        <v>0</v>
      </c>
    </row>
    <row r="273" spans="1:51" ht="22.5" hidden="1" customHeight="1" x14ac:dyDescent="0.15">
      <c r="A273" s="987"/>
      <c r="B273" s="253"/>
      <c r="C273" s="252"/>
      <c r="D273" s="253"/>
      <c r="E273" s="252"/>
      <c r="F273" s="314"/>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8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987"/>
      <c r="B274" s="253"/>
      <c r="C274" s="252"/>
      <c r="D274" s="253"/>
      <c r="E274" s="252"/>
      <c r="F274" s="314"/>
      <c r="G274" s="232"/>
      <c r="H274" s="201"/>
      <c r="I274" s="201"/>
      <c r="J274" s="201"/>
      <c r="K274" s="201"/>
      <c r="L274" s="201"/>
      <c r="M274" s="201"/>
      <c r="N274" s="201"/>
      <c r="O274" s="20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987"/>
      <c r="B278" s="253"/>
      <c r="C278" s="252"/>
      <c r="D278" s="253"/>
      <c r="E278" s="252"/>
      <c r="F278" s="314"/>
      <c r="G278" s="237"/>
      <c r="H278" s="204"/>
      <c r="I278" s="204"/>
      <c r="J278" s="204"/>
      <c r="K278" s="204"/>
      <c r="L278" s="204"/>
      <c r="M278" s="204"/>
      <c r="N278" s="204"/>
      <c r="O278" s="204"/>
      <c r="P278" s="238"/>
      <c r="Q278" s="980"/>
      <c r="R278" s="981"/>
      <c r="S278" s="981"/>
      <c r="T278" s="981"/>
      <c r="U278" s="981"/>
      <c r="V278" s="981"/>
      <c r="W278" s="981"/>
      <c r="X278" s="981"/>
      <c r="Y278" s="981"/>
      <c r="Z278" s="981"/>
      <c r="AA278" s="982"/>
      <c r="AB278" s="260"/>
      <c r="AC278" s="261"/>
      <c r="AD278" s="261"/>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987"/>
      <c r="B279" s="253"/>
      <c r="C279" s="252"/>
      <c r="D279" s="253"/>
      <c r="E279" s="252"/>
      <c r="F279" s="314"/>
      <c r="G279" s="272" t="s">
        <v>249</v>
      </c>
      <c r="H279" s="176"/>
      <c r="I279" s="176"/>
      <c r="J279" s="176"/>
      <c r="K279" s="176"/>
      <c r="L279" s="176"/>
      <c r="M279" s="176"/>
      <c r="N279" s="176"/>
      <c r="O279" s="176"/>
      <c r="P279" s="177"/>
      <c r="Q279" s="173" t="s">
        <v>335</v>
      </c>
      <c r="R279" s="176"/>
      <c r="S279" s="176"/>
      <c r="T279" s="176"/>
      <c r="U279" s="176"/>
      <c r="V279" s="176"/>
      <c r="W279" s="176"/>
      <c r="X279" s="176"/>
      <c r="Y279" s="176"/>
      <c r="Z279" s="176"/>
      <c r="AA279" s="176"/>
      <c r="AB279" s="287" t="s">
        <v>336</v>
      </c>
      <c r="AC279" s="176"/>
      <c r="AD279" s="177"/>
      <c r="AE279" s="273"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87"/>
      <c r="B280" s="253"/>
      <c r="C280" s="252"/>
      <c r="D280" s="253"/>
      <c r="E280" s="252"/>
      <c r="F280" s="314"/>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88"/>
      <c r="AC280" s="181"/>
      <c r="AD280" s="18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201"/>
      <c r="I281" s="201"/>
      <c r="J281" s="201"/>
      <c r="K281" s="201"/>
      <c r="L281" s="201"/>
      <c r="M281" s="201"/>
      <c r="N281" s="201"/>
      <c r="O281" s="20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987"/>
      <c r="B285" s="253"/>
      <c r="C285" s="252"/>
      <c r="D285" s="253"/>
      <c r="E285" s="252"/>
      <c r="F285" s="314"/>
      <c r="G285" s="237"/>
      <c r="H285" s="204"/>
      <c r="I285" s="204"/>
      <c r="J285" s="204"/>
      <c r="K285" s="204"/>
      <c r="L285" s="204"/>
      <c r="M285" s="204"/>
      <c r="N285" s="204"/>
      <c r="O285" s="204"/>
      <c r="P285" s="238"/>
      <c r="Q285" s="980"/>
      <c r="R285" s="981"/>
      <c r="S285" s="981"/>
      <c r="T285" s="981"/>
      <c r="U285" s="981"/>
      <c r="V285" s="981"/>
      <c r="W285" s="981"/>
      <c r="X285" s="981"/>
      <c r="Y285" s="981"/>
      <c r="Z285" s="981"/>
      <c r="AA285" s="982"/>
      <c r="AB285" s="260"/>
      <c r="AC285" s="261"/>
      <c r="AD285" s="261"/>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987"/>
      <c r="B286" s="253"/>
      <c r="C286" s="252"/>
      <c r="D286" s="253"/>
      <c r="E286" s="252"/>
      <c r="F286" s="314"/>
      <c r="G286" s="272" t="s">
        <v>249</v>
      </c>
      <c r="H286" s="176"/>
      <c r="I286" s="176"/>
      <c r="J286" s="176"/>
      <c r="K286" s="176"/>
      <c r="L286" s="176"/>
      <c r="M286" s="176"/>
      <c r="N286" s="176"/>
      <c r="O286" s="176"/>
      <c r="P286" s="177"/>
      <c r="Q286" s="173" t="s">
        <v>335</v>
      </c>
      <c r="R286" s="176"/>
      <c r="S286" s="176"/>
      <c r="T286" s="176"/>
      <c r="U286" s="176"/>
      <c r="V286" s="176"/>
      <c r="W286" s="176"/>
      <c r="X286" s="176"/>
      <c r="Y286" s="176"/>
      <c r="Z286" s="176"/>
      <c r="AA286" s="176"/>
      <c r="AB286" s="287" t="s">
        <v>336</v>
      </c>
      <c r="AC286" s="176"/>
      <c r="AD286" s="177"/>
      <c r="AE286" s="273"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87"/>
      <c r="B287" s="253"/>
      <c r="C287" s="252"/>
      <c r="D287" s="253"/>
      <c r="E287" s="252"/>
      <c r="F287" s="314"/>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88"/>
      <c r="AC287" s="181"/>
      <c r="AD287" s="18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201"/>
      <c r="I288" s="201"/>
      <c r="J288" s="201"/>
      <c r="K288" s="201"/>
      <c r="L288" s="201"/>
      <c r="M288" s="201"/>
      <c r="N288" s="201"/>
      <c r="O288" s="20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987"/>
      <c r="B292" s="253"/>
      <c r="C292" s="252"/>
      <c r="D292" s="253"/>
      <c r="E292" s="252"/>
      <c r="F292" s="314"/>
      <c r="G292" s="237"/>
      <c r="H292" s="204"/>
      <c r="I292" s="204"/>
      <c r="J292" s="204"/>
      <c r="K292" s="204"/>
      <c r="L292" s="204"/>
      <c r="M292" s="204"/>
      <c r="N292" s="204"/>
      <c r="O292" s="204"/>
      <c r="P292" s="238"/>
      <c r="Q292" s="980"/>
      <c r="R292" s="981"/>
      <c r="S292" s="981"/>
      <c r="T292" s="981"/>
      <c r="U292" s="981"/>
      <c r="V292" s="981"/>
      <c r="W292" s="981"/>
      <c r="X292" s="981"/>
      <c r="Y292" s="981"/>
      <c r="Z292" s="981"/>
      <c r="AA292" s="982"/>
      <c r="AB292" s="260"/>
      <c r="AC292" s="261"/>
      <c r="AD292" s="261"/>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987"/>
      <c r="B293" s="253"/>
      <c r="C293" s="252"/>
      <c r="D293" s="253"/>
      <c r="E293" s="252"/>
      <c r="F293" s="314"/>
      <c r="G293" s="272" t="s">
        <v>249</v>
      </c>
      <c r="H293" s="176"/>
      <c r="I293" s="176"/>
      <c r="J293" s="176"/>
      <c r="K293" s="176"/>
      <c r="L293" s="176"/>
      <c r="M293" s="176"/>
      <c r="N293" s="176"/>
      <c r="O293" s="176"/>
      <c r="P293" s="177"/>
      <c r="Q293" s="173" t="s">
        <v>335</v>
      </c>
      <c r="R293" s="176"/>
      <c r="S293" s="176"/>
      <c r="T293" s="176"/>
      <c r="U293" s="176"/>
      <c r="V293" s="176"/>
      <c r="W293" s="176"/>
      <c r="X293" s="176"/>
      <c r="Y293" s="176"/>
      <c r="Z293" s="176"/>
      <c r="AA293" s="176"/>
      <c r="AB293" s="287" t="s">
        <v>336</v>
      </c>
      <c r="AC293" s="176"/>
      <c r="AD293" s="177"/>
      <c r="AE293" s="273"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87"/>
      <c r="B294" s="253"/>
      <c r="C294" s="252"/>
      <c r="D294" s="253"/>
      <c r="E294" s="252"/>
      <c r="F294" s="314"/>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88"/>
      <c r="AC294" s="181"/>
      <c r="AD294" s="18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201"/>
      <c r="I295" s="201"/>
      <c r="J295" s="201"/>
      <c r="K295" s="201"/>
      <c r="L295" s="201"/>
      <c r="M295" s="201"/>
      <c r="N295" s="201"/>
      <c r="O295" s="20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987"/>
      <c r="B299" s="253"/>
      <c r="C299" s="252"/>
      <c r="D299" s="253"/>
      <c r="E299" s="252"/>
      <c r="F299" s="314"/>
      <c r="G299" s="237"/>
      <c r="H299" s="204"/>
      <c r="I299" s="204"/>
      <c r="J299" s="204"/>
      <c r="K299" s="204"/>
      <c r="L299" s="204"/>
      <c r="M299" s="204"/>
      <c r="N299" s="204"/>
      <c r="O299" s="204"/>
      <c r="P299" s="238"/>
      <c r="Q299" s="980"/>
      <c r="R299" s="981"/>
      <c r="S299" s="981"/>
      <c r="T299" s="981"/>
      <c r="U299" s="981"/>
      <c r="V299" s="981"/>
      <c r="W299" s="981"/>
      <c r="X299" s="981"/>
      <c r="Y299" s="981"/>
      <c r="Z299" s="981"/>
      <c r="AA299" s="982"/>
      <c r="AB299" s="260"/>
      <c r="AC299" s="261"/>
      <c r="AD299" s="261"/>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987"/>
      <c r="B300" s="253"/>
      <c r="C300" s="252"/>
      <c r="D300" s="253"/>
      <c r="E300" s="252"/>
      <c r="F300" s="314"/>
      <c r="G300" s="272" t="s">
        <v>249</v>
      </c>
      <c r="H300" s="176"/>
      <c r="I300" s="176"/>
      <c r="J300" s="176"/>
      <c r="K300" s="176"/>
      <c r="L300" s="176"/>
      <c r="M300" s="176"/>
      <c r="N300" s="176"/>
      <c r="O300" s="176"/>
      <c r="P300" s="177"/>
      <c r="Q300" s="173" t="s">
        <v>335</v>
      </c>
      <c r="R300" s="176"/>
      <c r="S300" s="176"/>
      <c r="T300" s="176"/>
      <c r="U300" s="176"/>
      <c r="V300" s="176"/>
      <c r="W300" s="176"/>
      <c r="X300" s="176"/>
      <c r="Y300" s="176"/>
      <c r="Z300" s="176"/>
      <c r="AA300" s="176"/>
      <c r="AB300" s="287" t="s">
        <v>336</v>
      </c>
      <c r="AC300" s="176"/>
      <c r="AD300" s="177"/>
      <c r="AE300" s="273"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87"/>
      <c r="B301" s="253"/>
      <c r="C301" s="252"/>
      <c r="D301" s="253"/>
      <c r="E301" s="252"/>
      <c r="F301" s="314"/>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88"/>
      <c r="AC301" s="181"/>
      <c r="AD301" s="18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201"/>
      <c r="I302" s="201"/>
      <c r="J302" s="201"/>
      <c r="K302" s="201"/>
      <c r="L302" s="201"/>
      <c r="M302" s="201"/>
      <c r="N302" s="201"/>
      <c r="O302" s="20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987"/>
      <c r="B306" s="253"/>
      <c r="C306" s="252"/>
      <c r="D306" s="253"/>
      <c r="E306" s="315"/>
      <c r="F306" s="316"/>
      <c r="G306" s="237"/>
      <c r="H306" s="204"/>
      <c r="I306" s="204"/>
      <c r="J306" s="204"/>
      <c r="K306" s="204"/>
      <c r="L306" s="204"/>
      <c r="M306" s="204"/>
      <c r="N306" s="204"/>
      <c r="O306" s="204"/>
      <c r="P306" s="238"/>
      <c r="Q306" s="980"/>
      <c r="R306" s="981"/>
      <c r="S306" s="981"/>
      <c r="T306" s="981"/>
      <c r="U306" s="981"/>
      <c r="V306" s="981"/>
      <c r="W306" s="981"/>
      <c r="X306" s="981"/>
      <c r="Y306" s="981"/>
      <c r="Z306" s="981"/>
      <c r="AA306" s="982"/>
      <c r="AB306" s="260"/>
      <c r="AC306" s="261"/>
      <c r="AD306" s="261"/>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987"/>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987"/>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3" t="s">
        <v>391</v>
      </c>
      <c r="AF312" s="176"/>
      <c r="AG312" s="176"/>
      <c r="AH312" s="177"/>
      <c r="AI312" s="173" t="s">
        <v>413</v>
      </c>
      <c r="AJ312" s="176"/>
      <c r="AK312" s="176"/>
      <c r="AL312" s="177"/>
      <c r="AM312" s="173" t="s">
        <v>700</v>
      </c>
      <c r="AN312" s="176"/>
      <c r="AO312" s="176"/>
      <c r="AP312" s="177"/>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70"/>
      <c r="AR313" s="271"/>
      <c r="AS313" s="181" t="s">
        <v>233</v>
      </c>
      <c r="AT313" s="182"/>
      <c r="AU313" s="180"/>
      <c r="AV313" s="180"/>
      <c r="AW313" s="181" t="s">
        <v>179</v>
      </c>
      <c r="AX313" s="190"/>
      <c r="AY313">
        <f>$AY$312</f>
        <v>0</v>
      </c>
    </row>
    <row r="314" spans="1:51" ht="39.75" hidden="1" customHeight="1" x14ac:dyDescent="0.15">
      <c r="A314" s="987"/>
      <c r="B314" s="253"/>
      <c r="C314" s="252"/>
      <c r="D314" s="253"/>
      <c r="E314" s="252"/>
      <c r="F314" s="314"/>
      <c r="G314" s="232"/>
      <c r="H314" s="201"/>
      <c r="I314" s="201"/>
      <c r="J314" s="201"/>
      <c r="K314" s="201"/>
      <c r="L314" s="201"/>
      <c r="M314" s="201"/>
      <c r="N314" s="201"/>
      <c r="O314" s="201"/>
      <c r="P314" s="201"/>
      <c r="Q314" s="201"/>
      <c r="R314" s="201"/>
      <c r="S314" s="201"/>
      <c r="T314" s="201"/>
      <c r="U314" s="201"/>
      <c r="V314" s="201"/>
      <c r="W314" s="201"/>
      <c r="X314" s="233"/>
      <c r="Y314" s="187" t="s">
        <v>247</v>
      </c>
      <c r="Z314" s="188"/>
      <c r="AA314" s="189"/>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183"/>
      <c r="AY314">
        <f t="shared" ref="AY314:AY315" si="43">$AY$312</f>
        <v>0</v>
      </c>
    </row>
    <row r="315" spans="1:51" ht="39.75" hidden="1" customHeight="1" x14ac:dyDescent="0.15">
      <c r="A315" s="987"/>
      <c r="B315" s="253"/>
      <c r="C315" s="252"/>
      <c r="D315" s="253"/>
      <c r="E315" s="252"/>
      <c r="F315" s="314"/>
      <c r="G315" s="237"/>
      <c r="H315" s="204"/>
      <c r="I315" s="204"/>
      <c r="J315" s="204"/>
      <c r="K315" s="204"/>
      <c r="L315" s="204"/>
      <c r="M315" s="204"/>
      <c r="N315" s="204"/>
      <c r="O315" s="204"/>
      <c r="P315" s="204"/>
      <c r="Q315" s="204"/>
      <c r="R315" s="204"/>
      <c r="S315" s="204"/>
      <c r="T315" s="204"/>
      <c r="U315" s="204"/>
      <c r="V315" s="204"/>
      <c r="W315" s="204"/>
      <c r="X315" s="238"/>
      <c r="Y315" s="216" t="s">
        <v>54</v>
      </c>
      <c r="Z315" s="158"/>
      <c r="AA315" s="159"/>
      <c r="AB315" s="286"/>
      <c r="AC315" s="186"/>
      <c r="AD315" s="186"/>
      <c r="AE315" s="266"/>
      <c r="AF315" s="167"/>
      <c r="AG315" s="167"/>
      <c r="AH315" s="167"/>
      <c r="AI315" s="266"/>
      <c r="AJ315" s="167"/>
      <c r="AK315" s="167"/>
      <c r="AL315" s="167"/>
      <c r="AM315" s="266"/>
      <c r="AN315" s="167"/>
      <c r="AO315" s="167"/>
      <c r="AP315" s="167"/>
      <c r="AQ315" s="266"/>
      <c r="AR315" s="167"/>
      <c r="AS315" s="167"/>
      <c r="AT315" s="167"/>
      <c r="AU315" s="266"/>
      <c r="AV315" s="167"/>
      <c r="AW315" s="167"/>
      <c r="AX315" s="183"/>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3" t="s">
        <v>391</v>
      </c>
      <c r="AF316" s="176"/>
      <c r="AG316" s="176"/>
      <c r="AH316" s="177"/>
      <c r="AI316" s="173" t="s">
        <v>413</v>
      </c>
      <c r="AJ316" s="176"/>
      <c r="AK316" s="176"/>
      <c r="AL316" s="177"/>
      <c r="AM316" s="173" t="s">
        <v>700</v>
      </c>
      <c r="AN316" s="176"/>
      <c r="AO316" s="176"/>
      <c r="AP316" s="177"/>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70"/>
      <c r="AR317" s="271"/>
      <c r="AS317" s="181" t="s">
        <v>233</v>
      </c>
      <c r="AT317" s="182"/>
      <c r="AU317" s="180"/>
      <c r="AV317" s="180"/>
      <c r="AW317" s="181" t="s">
        <v>179</v>
      </c>
      <c r="AX317" s="190"/>
      <c r="AY317">
        <f>$AY$316</f>
        <v>0</v>
      </c>
    </row>
    <row r="318" spans="1:51" ht="39.75" hidden="1" customHeight="1" x14ac:dyDescent="0.15">
      <c r="A318" s="987"/>
      <c r="B318" s="253"/>
      <c r="C318" s="252"/>
      <c r="D318" s="253"/>
      <c r="E318" s="252"/>
      <c r="F318" s="314"/>
      <c r="G318" s="232"/>
      <c r="H318" s="201"/>
      <c r="I318" s="201"/>
      <c r="J318" s="201"/>
      <c r="K318" s="201"/>
      <c r="L318" s="201"/>
      <c r="M318" s="201"/>
      <c r="N318" s="201"/>
      <c r="O318" s="201"/>
      <c r="P318" s="201"/>
      <c r="Q318" s="201"/>
      <c r="R318" s="201"/>
      <c r="S318" s="201"/>
      <c r="T318" s="201"/>
      <c r="U318" s="201"/>
      <c r="V318" s="201"/>
      <c r="W318" s="201"/>
      <c r="X318" s="233"/>
      <c r="Y318" s="187" t="s">
        <v>247</v>
      </c>
      <c r="Z318" s="188"/>
      <c r="AA318" s="189"/>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183"/>
      <c r="AY318">
        <f t="shared" ref="AY318:AY319" si="44">$AY$316</f>
        <v>0</v>
      </c>
    </row>
    <row r="319" spans="1:51" ht="39.75" hidden="1" customHeight="1" x14ac:dyDescent="0.15">
      <c r="A319" s="987"/>
      <c r="B319" s="253"/>
      <c r="C319" s="252"/>
      <c r="D319" s="253"/>
      <c r="E319" s="252"/>
      <c r="F319" s="314"/>
      <c r="G319" s="237"/>
      <c r="H319" s="204"/>
      <c r="I319" s="204"/>
      <c r="J319" s="204"/>
      <c r="K319" s="204"/>
      <c r="L319" s="204"/>
      <c r="M319" s="204"/>
      <c r="N319" s="204"/>
      <c r="O319" s="204"/>
      <c r="P319" s="204"/>
      <c r="Q319" s="204"/>
      <c r="R319" s="204"/>
      <c r="S319" s="204"/>
      <c r="T319" s="204"/>
      <c r="U319" s="204"/>
      <c r="V319" s="204"/>
      <c r="W319" s="204"/>
      <c r="X319" s="238"/>
      <c r="Y319" s="216" t="s">
        <v>54</v>
      </c>
      <c r="Z319" s="158"/>
      <c r="AA319" s="159"/>
      <c r="AB319" s="286"/>
      <c r="AC319" s="186"/>
      <c r="AD319" s="186"/>
      <c r="AE319" s="266"/>
      <c r="AF319" s="167"/>
      <c r="AG319" s="167"/>
      <c r="AH319" s="167"/>
      <c r="AI319" s="266"/>
      <c r="AJ319" s="167"/>
      <c r="AK319" s="167"/>
      <c r="AL319" s="167"/>
      <c r="AM319" s="266"/>
      <c r="AN319" s="167"/>
      <c r="AO319" s="167"/>
      <c r="AP319" s="167"/>
      <c r="AQ319" s="266"/>
      <c r="AR319" s="167"/>
      <c r="AS319" s="167"/>
      <c r="AT319" s="167"/>
      <c r="AU319" s="266"/>
      <c r="AV319" s="167"/>
      <c r="AW319" s="167"/>
      <c r="AX319" s="183"/>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3" t="s">
        <v>391</v>
      </c>
      <c r="AF320" s="176"/>
      <c r="AG320" s="176"/>
      <c r="AH320" s="177"/>
      <c r="AI320" s="173" t="s">
        <v>413</v>
      </c>
      <c r="AJ320" s="176"/>
      <c r="AK320" s="176"/>
      <c r="AL320" s="177"/>
      <c r="AM320" s="173" t="s">
        <v>700</v>
      </c>
      <c r="AN320" s="176"/>
      <c r="AO320" s="176"/>
      <c r="AP320" s="177"/>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70"/>
      <c r="AR321" s="271"/>
      <c r="AS321" s="181" t="s">
        <v>233</v>
      </c>
      <c r="AT321" s="182"/>
      <c r="AU321" s="180"/>
      <c r="AV321" s="180"/>
      <c r="AW321" s="181" t="s">
        <v>179</v>
      </c>
      <c r="AX321" s="190"/>
      <c r="AY321">
        <f>$AY$320</f>
        <v>0</v>
      </c>
    </row>
    <row r="322" spans="1:51" ht="39.75" hidden="1" customHeight="1" x14ac:dyDescent="0.15">
      <c r="A322" s="987"/>
      <c r="B322" s="253"/>
      <c r="C322" s="252"/>
      <c r="D322" s="253"/>
      <c r="E322" s="252"/>
      <c r="F322" s="314"/>
      <c r="G322" s="232"/>
      <c r="H322" s="201"/>
      <c r="I322" s="201"/>
      <c r="J322" s="201"/>
      <c r="K322" s="201"/>
      <c r="L322" s="201"/>
      <c r="M322" s="201"/>
      <c r="N322" s="201"/>
      <c r="O322" s="201"/>
      <c r="P322" s="201"/>
      <c r="Q322" s="201"/>
      <c r="R322" s="201"/>
      <c r="S322" s="201"/>
      <c r="T322" s="201"/>
      <c r="U322" s="201"/>
      <c r="V322" s="201"/>
      <c r="W322" s="201"/>
      <c r="X322" s="233"/>
      <c r="Y322" s="187" t="s">
        <v>247</v>
      </c>
      <c r="Z322" s="188"/>
      <c r="AA322" s="189"/>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183"/>
      <c r="AY322">
        <f t="shared" ref="AY322:AY323" si="45">$AY$320</f>
        <v>0</v>
      </c>
    </row>
    <row r="323" spans="1:51" ht="39.75" hidden="1" customHeight="1" x14ac:dyDescent="0.15">
      <c r="A323" s="987"/>
      <c r="B323" s="253"/>
      <c r="C323" s="252"/>
      <c r="D323" s="253"/>
      <c r="E323" s="252"/>
      <c r="F323" s="314"/>
      <c r="G323" s="237"/>
      <c r="H323" s="204"/>
      <c r="I323" s="204"/>
      <c r="J323" s="204"/>
      <c r="K323" s="204"/>
      <c r="L323" s="204"/>
      <c r="M323" s="204"/>
      <c r="N323" s="204"/>
      <c r="O323" s="204"/>
      <c r="P323" s="204"/>
      <c r="Q323" s="204"/>
      <c r="R323" s="204"/>
      <c r="S323" s="204"/>
      <c r="T323" s="204"/>
      <c r="U323" s="204"/>
      <c r="V323" s="204"/>
      <c r="W323" s="204"/>
      <c r="X323" s="238"/>
      <c r="Y323" s="216" t="s">
        <v>54</v>
      </c>
      <c r="Z323" s="158"/>
      <c r="AA323" s="159"/>
      <c r="AB323" s="286"/>
      <c r="AC323" s="186"/>
      <c r="AD323" s="186"/>
      <c r="AE323" s="266"/>
      <c r="AF323" s="167"/>
      <c r="AG323" s="167"/>
      <c r="AH323" s="167"/>
      <c r="AI323" s="266"/>
      <c r="AJ323" s="167"/>
      <c r="AK323" s="167"/>
      <c r="AL323" s="167"/>
      <c r="AM323" s="266"/>
      <c r="AN323" s="167"/>
      <c r="AO323" s="167"/>
      <c r="AP323" s="167"/>
      <c r="AQ323" s="266"/>
      <c r="AR323" s="167"/>
      <c r="AS323" s="167"/>
      <c r="AT323" s="167"/>
      <c r="AU323" s="266"/>
      <c r="AV323" s="167"/>
      <c r="AW323" s="167"/>
      <c r="AX323" s="183"/>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3" t="s">
        <v>391</v>
      </c>
      <c r="AF324" s="176"/>
      <c r="AG324" s="176"/>
      <c r="AH324" s="177"/>
      <c r="AI324" s="173" t="s">
        <v>413</v>
      </c>
      <c r="AJ324" s="176"/>
      <c r="AK324" s="176"/>
      <c r="AL324" s="177"/>
      <c r="AM324" s="173" t="s">
        <v>700</v>
      </c>
      <c r="AN324" s="176"/>
      <c r="AO324" s="176"/>
      <c r="AP324" s="177"/>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70"/>
      <c r="AR325" s="271"/>
      <c r="AS325" s="181" t="s">
        <v>233</v>
      </c>
      <c r="AT325" s="182"/>
      <c r="AU325" s="180"/>
      <c r="AV325" s="180"/>
      <c r="AW325" s="181" t="s">
        <v>179</v>
      </c>
      <c r="AX325" s="190"/>
      <c r="AY325">
        <f>$AY$324</f>
        <v>0</v>
      </c>
    </row>
    <row r="326" spans="1:51" ht="39.75" hidden="1" customHeight="1" x14ac:dyDescent="0.15">
      <c r="A326" s="987"/>
      <c r="B326" s="253"/>
      <c r="C326" s="252"/>
      <c r="D326" s="253"/>
      <c r="E326" s="252"/>
      <c r="F326" s="314"/>
      <c r="G326" s="232"/>
      <c r="H326" s="201"/>
      <c r="I326" s="201"/>
      <c r="J326" s="201"/>
      <c r="K326" s="201"/>
      <c r="L326" s="201"/>
      <c r="M326" s="201"/>
      <c r="N326" s="201"/>
      <c r="O326" s="201"/>
      <c r="P326" s="201"/>
      <c r="Q326" s="201"/>
      <c r="R326" s="201"/>
      <c r="S326" s="201"/>
      <c r="T326" s="201"/>
      <c r="U326" s="201"/>
      <c r="V326" s="201"/>
      <c r="W326" s="201"/>
      <c r="X326" s="233"/>
      <c r="Y326" s="187" t="s">
        <v>247</v>
      </c>
      <c r="Z326" s="188"/>
      <c r="AA326" s="189"/>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183"/>
      <c r="AY326">
        <f t="shared" ref="AY326:AY327" si="46">$AY$324</f>
        <v>0</v>
      </c>
    </row>
    <row r="327" spans="1:51" ht="39.75" hidden="1" customHeight="1" x14ac:dyDescent="0.15">
      <c r="A327" s="987"/>
      <c r="B327" s="253"/>
      <c r="C327" s="252"/>
      <c r="D327" s="253"/>
      <c r="E327" s="252"/>
      <c r="F327" s="314"/>
      <c r="G327" s="237"/>
      <c r="H327" s="204"/>
      <c r="I327" s="204"/>
      <c r="J327" s="204"/>
      <c r="K327" s="204"/>
      <c r="L327" s="204"/>
      <c r="M327" s="204"/>
      <c r="N327" s="204"/>
      <c r="O327" s="204"/>
      <c r="P327" s="204"/>
      <c r="Q327" s="204"/>
      <c r="R327" s="204"/>
      <c r="S327" s="204"/>
      <c r="T327" s="204"/>
      <c r="U327" s="204"/>
      <c r="V327" s="204"/>
      <c r="W327" s="204"/>
      <c r="X327" s="238"/>
      <c r="Y327" s="216" t="s">
        <v>54</v>
      </c>
      <c r="Z327" s="158"/>
      <c r="AA327" s="159"/>
      <c r="AB327" s="286"/>
      <c r="AC327" s="186"/>
      <c r="AD327" s="186"/>
      <c r="AE327" s="266"/>
      <c r="AF327" s="167"/>
      <c r="AG327" s="167"/>
      <c r="AH327" s="167"/>
      <c r="AI327" s="266"/>
      <c r="AJ327" s="167"/>
      <c r="AK327" s="167"/>
      <c r="AL327" s="167"/>
      <c r="AM327" s="266"/>
      <c r="AN327" s="167"/>
      <c r="AO327" s="167"/>
      <c r="AP327" s="167"/>
      <c r="AQ327" s="266"/>
      <c r="AR327" s="167"/>
      <c r="AS327" s="167"/>
      <c r="AT327" s="167"/>
      <c r="AU327" s="266"/>
      <c r="AV327" s="167"/>
      <c r="AW327" s="167"/>
      <c r="AX327" s="183"/>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3" t="s">
        <v>391</v>
      </c>
      <c r="AF328" s="176"/>
      <c r="AG328" s="176"/>
      <c r="AH328" s="177"/>
      <c r="AI328" s="173" t="s">
        <v>413</v>
      </c>
      <c r="AJ328" s="176"/>
      <c r="AK328" s="176"/>
      <c r="AL328" s="177"/>
      <c r="AM328" s="173" t="s">
        <v>700</v>
      </c>
      <c r="AN328" s="176"/>
      <c r="AO328" s="176"/>
      <c r="AP328" s="177"/>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70"/>
      <c r="AR329" s="271"/>
      <c r="AS329" s="181" t="s">
        <v>233</v>
      </c>
      <c r="AT329" s="182"/>
      <c r="AU329" s="180"/>
      <c r="AV329" s="180"/>
      <c r="AW329" s="181" t="s">
        <v>179</v>
      </c>
      <c r="AX329" s="190"/>
      <c r="AY329">
        <f>$AY$328</f>
        <v>0</v>
      </c>
    </row>
    <row r="330" spans="1:51" ht="39.75" hidden="1" customHeight="1" x14ac:dyDescent="0.15">
      <c r="A330" s="987"/>
      <c r="B330" s="253"/>
      <c r="C330" s="252"/>
      <c r="D330" s="253"/>
      <c r="E330" s="252"/>
      <c r="F330" s="314"/>
      <c r="G330" s="232"/>
      <c r="H330" s="201"/>
      <c r="I330" s="201"/>
      <c r="J330" s="201"/>
      <c r="K330" s="201"/>
      <c r="L330" s="201"/>
      <c r="M330" s="201"/>
      <c r="N330" s="201"/>
      <c r="O330" s="201"/>
      <c r="P330" s="201"/>
      <c r="Q330" s="201"/>
      <c r="R330" s="201"/>
      <c r="S330" s="201"/>
      <c r="T330" s="201"/>
      <c r="U330" s="201"/>
      <c r="V330" s="201"/>
      <c r="W330" s="201"/>
      <c r="X330" s="233"/>
      <c r="Y330" s="187" t="s">
        <v>247</v>
      </c>
      <c r="Z330" s="188"/>
      <c r="AA330" s="189"/>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183"/>
      <c r="AY330">
        <f t="shared" ref="AY330:AY331" si="47">$AY$328</f>
        <v>0</v>
      </c>
    </row>
    <row r="331" spans="1:51" ht="39.75" hidden="1" customHeight="1" x14ac:dyDescent="0.15">
      <c r="A331" s="987"/>
      <c r="B331" s="253"/>
      <c r="C331" s="252"/>
      <c r="D331" s="253"/>
      <c r="E331" s="252"/>
      <c r="F331" s="314"/>
      <c r="G331" s="237"/>
      <c r="H331" s="204"/>
      <c r="I331" s="204"/>
      <c r="J331" s="204"/>
      <c r="K331" s="204"/>
      <c r="L331" s="204"/>
      <c r="M331" s="204"/>
      <c r="N331" s="204"/>
      <c r="O331" s="204"/>
      <c r="P331" s="204"/>
      <c r="Q331" s="204"/>
      <c r="R331" s="204"/>
      <c r="S331" s="204"/>
      <c r="T331" s="204"/>
      <c r="U331" s="204"/>
      <c r="V331" s="204"/>
      <c r="W331" s="204"/>
      <c r="X331" s="238"/>
      <c r="Y331" s="216" t="s">
        <v>54</v>
      </c>
      <c r="Z331" s="158"/>
      <c r="AA331" s="159"/>
      <c r="AB331" s="286"/>
      <c r="AC331" s="186"/>
      <c r="AD331" s="186"/>
      <c r="AE331" s="266"/>
      <c r="AF331" s="167"/>
      <c r="AG331" s="167"/>
      <c r="AH331" s="167"/>
      <c r="AI331" s="266"/>
      <c r="AJ331" s="167"/>
      <c r="AK331" s="167"/>
      <c r="AL331" s="167"/>
      <c r="AM331" s="266"/>
      <c r="AN331" s="167"/>
      <c r="AO331" s="167"/>
      <c r="AP331" s="167"/>
      <c r="AQ331" s="266"/>
      <c r="AR331" s="167"/>
      <c r="AS331" s="167"/>
      <c r="AT331" s="167"/>
      <c r="AU331" s="266"/>
      <c r="AV331" s="167"/>
      <c r="AW331" s="167"/>
      <c r="AX331" s="183"/>
      <c r="AY331">
        <f t="shared" si="47"/>
        <v>0</v>
      </c>
    </row>
    <row r="332" spans="1:51" ht="22.5" hidden="1" customHeight="1" x14ac:dyDescent="0.15">
      <c r="A332" s="987"/>
      <c r="B332" s="253"/>
      <c r="C332" s="252"/>
      <c r="D332" s="253"/>
      <c r="E332" s="252"/>
      <c r="F332" s="314"/>
      <c r="G332" s="272" t="s">
        <v>249</v>
      </c>
      <c r="H332" s="176"/>
      <c r="I332" s="176"/>
      <c r="J332" s="176"/>
      <c r="K332" s="176"/>
      <c r="L332" s="176"/>
      <c r="M332" s="176"/>
      <c r="N332" s="176"/>
      <c r="O332" s="176"/>
      <c r="P332" s="177"/>
      <c r="Q332" s="173" t="s">
        <v>335</v>
      </c>
      <c r="R332" s="176"/>
      <c r="S332" s="176"/>
      <c r="T332" s="176"/>
      <c r="U332" s="176"/>
      <c r="V332" s="176"/>
      <c r="W332" s="176"/>
      <c r="X332" s="176"/>
      <c r="Y332" s="176"/>
      <c r="Z332" s="176"/>
      <c r="AA332" s="176"/>
      <c r="AB332" s="287" t="s">
        <v>336</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583"/>
      <c r="AY332">
        <f>COUNTA($G$334)</f>
        <v>0</v>
      </c>
    </row>
    <row r="333" spans="1:51" ht="22.5" hidden="1" customHeight="1" x14ac:dyDescent="0.15">
      <c r="A333" s="987"/>
      <c r="B333" s="253"/>
      <c r="C333" s="252"/>
      <c r="D333" s="253"/>
      <c r="E333" s="252"/>
      <c r="F333" s="314"/>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8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987"/>
      <c r="B334" s="253"/>
      <c r="C334" s="252"/>
      <c r="D334" s="253"/>
      <c r="E334" s="252"/>
      <c r="F334" s="314"/>
      <c r="G334" s="232"/>
      <c r="H334" s="201"/>
      <c r="I334" s="201"/>
      <c r="J334" s="201"/>
      <c r="K334" s="201"/>
      <c r="L334" s="201"/>
      <c r="M334" s="201"/>
      <c r="N334" s="201"/>
      <c r="O334" s="20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987"/>
      <c r="B338" s="253"/>
      <c r="C338" s="252"/>
      <c r="D338" s="253"/>
      <c r="E338" s="252"/>
      <c r="F338" s="314"/>
      <c r="G338" s="237"/>
      <c r="H338" s="204"/>
      <c r="I338" s="204"/>
      <c r="J338" s="204"/>
      <c r="K338" s="204"/>
      <c r="L338" s="204"/>
      <c r="M338" s="204"/>
      <c r="N338" s="204"/>
      <c r="O338" s="204"/>
      <c r="P338" s="238"/>
      <c r="Q338" s="980"/>
      <c r="R338" s="981"/>
      <c r="S338" s="981"/>
      <c r="T338" s="981"/>
      <c r="U338" s="981"/>
      <c r="V338" s="981"/>
      <c r="W338" s="981"/>
      <c r="X338" s="981"/>
      <c r="Y338" s="981"/>
      <c r="Z338" s="981"/>
      <c r="AA338" s="982"/>
      <c r="AB338" s="260"/>
      <c r="AC338" s="261"/>
      <c r="AD338" s="261"/>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987"/>
      <c r="B339" s="253"/>
      <c r="C339" s="252"/>
      <c r="D339" s="253"/>
      <c r="E339" s="252"/>
      <c r="F339" s="314"/>
      <c r="G339" s="272" t="s">
        <v>249</v>
      </c>
      <c r="H339" s="176"/>
      <c r="I339" s="176"/>
      <c r="J339" s="176"/>
      <c r="K339" s="176"/>
      <c r="L339" s="176"/>
      <c r="M339" s="176"/>
      <c r="N339" s="176"/>
      <c r="O339" s="176"/>
      <c r="P339" s="177"/>
      <c r="Q339" s="173" t="s">
        <v>335</v>
      </c>
      <c r="R339" s="176"/>
      <c r="S339" s="176"/>
      <c r="T339" s="176"/>
      <c r="U339" s="176"/>
      <c r="V339" s="176"/>
      <c r="W339" s="176"/>
      <c r="X339" s="176"/>
      <c r="Y339" s="176"/>
      <c r="Z339" s="176"/>
      <c r="AA339" s="176"/>
      <c r="AB339" s="287" t="s">
        <v>336</v>
      </c>
      <c r="AC339" s="176"/>
      <c r="AD339" s="177"/>
      <c r="AE339" s="273"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87"/>
      <c r="B340" s="253"/>
      <c r="C340" s="252"/>
      <c r="D340" s="253"/>
      <c r="E340" s="252"/>
      <c r="F340" s="314"/>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88"/>
      <c r="AC340" s="181"/>
      <c r="AD340" s="18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201"/>
      <c r="I341" s="201"/>
      <c r="J341" s="201"/>
      <c r="K341" s="201"/>
      <c r="L341" s="201"/>
      <c r="M341" s="201"/>
      <c r="N341" s="201"/>
      <c r="O341" s="20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987"/>
      <c r="B345" s="253"/>
      <c r="C345" s="252"/>
      <c r="D345" s="253"/>
      <c r="E345" s="252"/>
      <c r="F345" s="314"/>
      <c r="G345" s="237"/>
      <c r="H345" s="204"/>
      <c r="I345" s="204"/>
      <c r="J345" s="204"/>
      <c r="K345" s="204"/>
      <c r="L345" s="204"/>
      <c r="M345" s="204"/>
      <c r="N345" s="204"/>
      <c r="O345" s="204"/>
      <c r="P345" s="238"/>
      <c r="Q345" s="980"/>
      <c r="R345" s="981"/>
      <c r="S345" s="981"/>
      <c r="T345" s="981"/>
      <c r="U345" s="981"/>
      <c r="V345" s="981"/>
      <c r="W345" s="981"/>
      <c r="X345" s="981"/>
      <c r="Y345" s="981"/>
      <c r="Z345" s="981"/>
      <c r="AA345" s="982"/>
      <c r="AB345" s="260"/>
      <c r="AC345" s="261"/>
      <c r="AD345" s="261"/>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987"/>
      <c r="B346" s="253"/>
      <c r="C346" s="252"/>
      <c r="D346" s="253"/>
      <c r="E346" s="252"/>
      <c r="F346" s="314"/>
      <c r="G346" s="272" t="s">
        <v>249</v>
      </c>
      <c r="H346" s="176"/>
      <c r="I346" s="176"/>
      <c r="J346" s="176"/>
      <c r="K346" s="176"/>
      <c r="L346" s="176"/>
      <c r="M346" s="176"/>
      <c r="N346" s="176"/>
      <c r="O346" s="176"/>
      <c r="P346" s="177"/>
      <c r="Q346" s="173" t="s">
        <v>335</v>
      </c>
      <c r="R346" s="176"/>
      <c r="S346" s="176"/>
      <c r="T346" s="176"/>
      <c r="U346" s="176"/>
      <c r="V346" s="176"/>
      <c r="W346" s="176"/>
      <c r="X346" s="176"/>
      <c r="Y346" s="176"/>
      <c r="Z346" s="176"/>
      <c r="AA346" s="176"/>
      <c r="AB346" s="287" t="s">
        <v>336</v>
      </c>
      <c r="AC346" s="176"/>
      <c r="AD346" s="177"/>
      <c r="AE346" s="273"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87"/>
      <c r="B347" s="253"/>
      <c r="C347" s="252"/>
      <c r="D347" s="253"/>
      <c r="E347" s="252"/>
      <c r="F347" s="314"/>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88"/>
      <c r="AC347" s="181"/>
      <c r="AD347" s="18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201"/>
      <c r="I348" s="201"/>
      <c r="J348" s="201"/>
      <c r="K348" s="201"/>
      <c r="L348" s="201"/>
      <c r="M348" s="201"/>
      <c r="N348" s="201"/>
      <c r="O348" s="20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987"/>
      <c r="B352" s="253"/>
      <c r="C352" s="252"/>
      <c r="D352" s="253"/>
      <c r="E352" s="252"/>
      <c r="F352" s="314"/>
      <c r="G352" s="237"/>
      <c r="H352" s="204"/>
      <c r="I352" s="204"/>
      <c r="J352" s="204"/>
      <c r="K352" s="204"/>
      <c r="L352" s="204"/>
      <c r="M352" s="204"/>
      <c r="N352" s="204"/>
      <c r="O352" s="204"/>
      <c r="P352" s="238"/>
      <c r="Q352" s="980"/>
      <c r="R352" s="981"/>
      <c r="S352" s="981"/>
      <c r="T352" s="981"/>
      <c r="U352" s="981"/>
      <c r="V352" s="981"/>
      <c r="W352" s="981"/>
      <c r="X352" s="981"/>
      <c r="Y352" s="981"/>
      <c r="Z352" s="981"/>
      <c r="AA352" s="982"/>
      <c r="AB352" s="260"/>
      <c r="AC352" s="261"/>
      <c r="AD352" s="261"/>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987"/>
      <c r="B353" s="253"/>
      <c r="C353" s="252"/>
      <c r="D353" s="253"/>
      <c r="E353" s="252"/>
      <c r="F353" s="314"/>
      <c r="G353" s="272" t="s">
        <v>249</v>
      </c>
      <c r="H353" s="176"/>
      <c r="I353" s="176"/>
      <c r="J353" s="176"/>
      <c r="K353" s="176"/>
      <c r="L353" s="176"/>
      <c r="M353" s="176"/>
      <c r="N353" s="176"/>
      <c r="O353" s="176"/>
      <c r="P353" s="177"/>
      <c r="Q353" s="173" t="s">
        <v>335</v>
      </c>
      <c r="R353" s="176"/>
      <c r="S353" s="176"/>
      <c r="T353" s="176"/>
      <c r="U353" s="176"/>
      <c r="V353" s="176"/>
      <c r="W353" s="176"/>
      <c r="X353" s="176"/>
      <c r="Y353" s="176"/>
      <c r="Z353" s="176"/>
      <c r="AA353" s="176"/>
      <c r="AB353" s="287" t="s">
        <v>336</v>
      </c>
      <c r="AC353" s="176"/>
      <c r="AD353" s="177"/>
      <c r="AE353" s="273"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87"/>
      <c r="B354" s="253"/>
      <c r="C354" s="252"/>
      <c r="D354" s="253"/>
      <c r="E354" s="252"/>
      <c r="F354" s="314"/>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88"/>
      <c r="AC354" s="181"/>
      <c r="AD354" s="18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201"/>
      <c r="I355" s="201"/>
      <c r="J355" s="201"/>
      <c r="K355" s="201"/>
      <c r="L355" s="201"/>
      <c r="M355" s="201"/>
      <c r="N355" s="201"/>
      <c r="O355" s="20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987"/>
      <c r="B359" s="253"/>
      <c r="C359" s="252"/>
      <c r="D359" s="253"/>
      <c r="E359" s="252"/>
      <c r="F359" s="314"/>
      <c r="G359" s="237"/>
      <c r="H359" s="204"/>
      <c r="I359" s="204"/>
      <c r="J359" s="204"/>
      <c r="K359" s="204"/>
      <c r="L359" s="204"/>
      <c r="M359" s="204"/>
      <c r="N359" s="204"/>
      <c r="O359" s="204"/>
      <c r="P359" s="238"/>
      <c r="Q359" s="980"/>
      <c r="R359" s="981"/>
      <c r="S359" s="981"/>
      <c r="T359" s="981"/>
      <c r="U359" s="981"/>
      <c r="V359" s="981"/>
      <c r="W359" s="981"/>
      <c r="X359" s="981"/>
      <c r="Y359" s="981"/>
      <c r="Z359" s="981"/>
      <c r="AA359" s="982"/>
      <c r="AB359" s="260"/>
      <c r="AC359" s="261"/>
      <c r="AD359" s="261"/>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987"/>
      <c r="B360" s="253"/>
      <c r="C360" s="252"/>
      <c r="D360" s="253"/>
      <c r="E360" s="252"/>
      <c r="F360" s="314"/>
      <c r="G360" s="272" t="s">
        <v>249</v>
      </c>
      <c r="H360" s="176"/>
      <c r="I360" s="176"/>
      <c r="J360" s="176"/>
      <c r="K360" s="176"/>
      <c r="L360" s="176"/>
      <c r="M360" s="176"/>
      <c r="N360" s="176"/>
      <c r="O360" s="176"/>
      <c r="P360" s="177"/>
      <c r="Q360" s="173" t="s">
        <v>335</v>
      </c>
      <c r="R360" s="176"/>
      <c r="S360" s="176"/>
      <c r="T360" s="176"/>
      <c r="U360" s="176"/>
      <c r="V360" s="176"/>
      <c r="W360" s="176"/>
      <c r="X360" s="176"/>
      <c r="Y360" s="176"/>
      <c r="Z360" s="176"/>
      <c r="AA360" s="176"/>
      <c r="AB360" s="287" t="s">
        <v>336</v>
      </c>
      <c r="AC360" s="176"/>
      <c r="AD360" s="177"/>
      <c r="AE360" s="273"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87"/>
      <c r="B361" s="253"/>
      <c r="C361" s="252"/>
      <c r="D361" s="253"/>
      <c r="E361" s="252"/>
      <c r="F361" s="314"/>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88"/>
      <c r="AC361" s="181"/>
      <c r="AD361" s="18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201"/>
      <c r="I362" s="201"/>
      <c r="J362" s="201"/>
      <c r="K362" s="201"/>
      <c r="L362" s="201"/>
      <c r="M362" s="201"/>
      <c r="N362" s="201"/>
      <c r="O362" s="20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987"/>
      <c r="B366" s="253"/>
      <c r="C366" s="252"/>
      <c r="D366" s="253"/>
      <c r="E366" s="315"/>
      <c r="F366" s="316"/>
      <c r="G366" s="237"/>
      <c r="H366" s="204"/>
      <c r="I366" s="204"/>
      <c r="J366" s="204"/>
      <c r="K366" s="204"/>
      <c r="L366" s="204"/>
      <c r="M366" s="204"/>
      <c r="N366" s="204"/>
      <c r="O366" s="204"/>
      <c r="P366" s="238"/>
      <c r="Q366" s="980"/>
      <c r="R366" s="981"/>
      <c r="S366" s="981"/>
      <c r="T366" s="981"/>
      <c r="U366" s="981"/>
      <c r="V366" s="981"/>
      <c r="W366" s="981"/>
      <c r="X366" s="981"/>
      <c r="Y366" s="981"/>
      <c r="Z366" s="981"/>
      <c r="AA366" s="982"/>
      <c r="AB366" s="260"/>
      <c r="AC366" s="261"/>
      <c r="AD366" s="261"/>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987"/>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987"/>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3" t="s">
        <v>391</v>
      </c>
      <c r="AF372" s="176"/>
      <c r="AG372" s="176"/>
      <c r="AH372" s="177"/>
      <c r="AI372" s="173" t="s">
        <v>413</v>
      </c>
      <c r="AJ372" s="176"/>
      <c r="AK372" s="176"/>
      <c r="AL372" s="177"/>
      <c r="AM372" s="173" t="s">
        <v>700</v>
      </c>
      <c r="AN372" s="176"/>
      <c r="AO372" s="176"/>
      <c r="AP372" s="177"/>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70"/>
      <c r="AR373" s="271"/>
      <c r="AS373" s="181" t="s">
        <v>233</v>
      </c>
      <c r="AT373" s="182"/>
      <c r="AU373" s="180"/>
      <c r="AV373" s="180"/>
      <c r="AW373" s="181" t="s">
        <v>179</v>
      </c>
      <c r="AX373" s="190"/>
      <c r="AY373">
        <f>$AY$372</f>
        <v>0</v>
      </c>
    </row>
    <row r="374" spans="1:51" ht="39.75" hidden="1" customHeight="1" x14ac:dyDescent="0.15">
      <c r="A374" s="987"/>
      <c r="B374" s="253"/>
      <c r="C374" s="252"/>
      <c r="D374" s="253"/>
      <c r="E374" s="252"/>
      <c r="F374" s="314"/>
      <c r="G374" s="232"/>
      <c r="H374" s="201"/>
      <c r="I374" s="201"/>
      <c r="J374" s="201"/>
      <c r="K374" s="201"/>
      <c r="L374" s="201"/>
      <c r="M374" s="201"/>
      <c r="N374" s="201"/>
      <c r="O374" s="201"/>
      <c r="P374" s="201"/>
      <c r="Q374" s="201"/>
      <c r="R374" s="201"/>
      <c r="S374" s="201"/>
      <c r="T374" s="201"/>
      <c r="U374" s="201"/>
      <c r="V374" s="201"/>
      <c r="W374" s="201"/>
      <c r="X374" s="233"/>
      <c r="Y374" s="187" t="s">
        <v>247</v>
      </c>
      <c r="Z374" s="188"/>
      <c r="AA374" s="189"/>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183"/>
      <c r="AY374">
        <f t="shared" ref="AY374:AY375" si="53">$AY$372</f>
        <v>0</v>
      </c>
    </row>
    <row r="375" spans="1:51" ht="39.75" hidden="1" customHeight="1" x14ac:dyDescent="0.15">
      <c r="A375" s="987"/>
      <c r="B375" s="253"/>
      <c r="C375" s="252"/>
      <c r="D375" s="253"/>
      <c r="E375" s="252"/>
      <c r="F375" s="314"/>
      <c r="G375" s="237"/>
      <c r="H375" s="204"/>
      <c r="I375" s="204"/>
      <c r="J375" s="204"/>
      <c r="K375" s="204"/>
      <c r="L375" s="204"/>
      <c r="M375" s="204"/>
      <c r="N375" s="204"/>
      <c r="O375" s="204"/>
      <c r="P375" s="204"/>
      <c r="Q375" s="204"/>
      <c r="R375" s="204"/>
      <c r="S375" s="204"/>
      <c r="T375" s="204"/>
      <c r="U375" s="204"/>
      <c r="V375" s="204"/>
      <c r="W375" s="204"/>
      <c r="X375" s="238"/>
      <c r="Y375" s="216" t="s">
        <v>54</v>
      </c>
      <c r="Z375" s="158"/>
      <c r="AA375" s="159"/>
      <c r="AB375" s="286"/>
      <c r="AC375" s="186"/>
      <c r="AD375" s="186"/>
      <c r="AE375" s="266"/>
      <c r="AF375" s="167"/>
      <c r="AG375" s="167"/>
      <c r="AH375" s="167"/>
      <c r="AI375" s="266"/>
      <c r="AJ375" s="167"/>
      <c r="AK375" s="167"/>
      <c r="AL375" s="167"/>
      <c r="AM375" s="266"/>
      <c r="AN375" s="167"/>
      <c r="AO375" s="167"/>
      <c r="AP375" s="167"/>
      <c r="AQ375" s="266"/>
      <c r="AR375" s="167"/>
      <c r="AS375" s="167"/>
      <c r="AT375" s="167"/>
      <c r="AU375" s="266"/>
      <c r="AV375" s="167"/>
      <c r="AW375" s="167"/>
      <c r="AX375" s="183"/>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3" t="s">
        <v>391</v>
      </c>
      <c r="AF376" s="176"/>
      <c r="AG376" s="176"/>
      <c r="AH376" s="177"/>
      <c r="AI376" s="173" t="s">
        <v>413</v>
      </c>
      <c r="AJ376" s="176"/>
      <c r="AK376" s="176"/>
      <c r="AL376" s="177"/>
      <c r="AM376" s="173" t="s">
        <v>700</v>
      </c>
      <c r="AN376" s="176"/>
      <c r="AO376" s="176"/>
      <c r="AP376" s="177"/>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70"/>
      <c r="AR377" s="271"/>
      <c r="AS377" s="181" t="s">
        <v>233</v>
      </c>
      <c r="AT377" s="182"/>
      <c r="AU377" s="180"/>
      <c r="AV377" s="180"/>
      <c r="AW377" s="181" t="s">
        <v>179</v>
      </c>
      <c r="AX377" s="190"/>
      <c r="AY377">
        <f>$AY$376</f>
        <v>0</v>
      </c>
    </row>
    <row r="378" spans="1:51" ht="39.75" hidden="1" customHeight="1" x14ac:dyDescent="0.15">
      <c r="A378" s="987"/>
      <c r="B378" s="253"/>
      <c r="C378" s="252"/>
      <c r="D378" s="253"/>
      <c r="E378" s="252"/>
      <c r="F378" s="314"/>
      <c r="G378" s="232"/>
      <c r="H378" s="201"/>
      <c r="I378" s="201"/>
      <c r="J378" s="201"/>
      <c r="K378" s="201"/>
      <c r="L378" s="201"/>
      <c r="M378" s="201"/>
      <c r="N378" s="201"/>
      <c r="O378" s="201"/>
      <c r="P378" s="201"/>
      <c r="Q378" s="201"/>
      <c r="R378" s="201"/>
      <c r="S378" s="201"/>
      <c r="T378" s="201"/>
      <c r="U378" s="201"/>
      <c r="V378" s="201"/>
      <c r="W378" s="201"/>
      <c r="X378" s="233"/>
      <c r="Y378" s="187" t="s">
        <v>247</v>
      </c>
      <c r="Z378" s="188"/>
      <c r="AA378" s="189"/>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183"/>
      <c r="AY378">
        <f t="shared" ref="AY378:AY379" si="54">$AY$376</f>
        <v>0</v>
      </c>
    </row>
    <row r="379" spans="1:51" ht="39.75" hidden="1" customHeight="1" x14ac:dyDescent="0.15">
      <c r="A379" s="987"/>
      <c r="B379" s="253"/>
      <c r="C379" s="252"/>
      <c r="D379" s="253"/>
      <c r="E379" s="252"/>
      <c r="F379" s="314"/>
      <c r="G379" s="237"/>
      <c r="H379" s="204"/>
      <c r="I379" s="204"/>
      <c r="J379" s="204"/>
      <c r="K379" s="204"/>
      <c r="L379" s="204"/>
      <c r="M379" s="204"/>
      <c r="N379" s="204"/>
      <c r="O379" s="204"/>
      <c r="P379" s="204"/>
      <c r="Q379" s="204"/>
      <c r="R379" s="204"/>
      <c r="S379" s="204"/>
      <c r="T379" s="204"/>
      <c r="U379" s="204"/>
      <c r="V379" s="204"/>
      <c r="W379" s="204"/>
      <c r="X379" s="238"/>
      <c r="Y379" s="216" t="s">
        <v>54</v>
      </c>
      <c r="Z379" s="158"/>
      <c r="AA379" s="159"/>
      <c r="AB379" s="286"/>
      <c r="AC379" s="186"/>
      <c r="AD379" s="186"/>
      <c r="AE379" s="266"/>
      <c r="AF379" s="167"/>
      <c r="AG379" s="167"/>
      <c r="AH379" s="167"/>
      <c r="AI379" s="266"/>
      <c r="AJ379" s="167"/>
      <c r="AK379" s="167"/>
      <c r="AL379" s="167"/>
      <c r="AM379" s="266"/>
      <c r="AN379" s="167"/>
      <c r="AO379" s="167"/>
      <c r="AP379" s="167"/>
      <c r="AQ379" s="266"/>
      <c r="AR379" s="167"/>
      <c r="AS379" s="167"/>
      <c r="AT379" s="167"/>
      <c r="AU379" s="266"/>
      <c r="AV379" s="167"/>
      <c r="AW379" s="167"/>
      <c r="AX379" s="183"/>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3" t="s">
        <v>391</v>
      </c>
      <c r="AF380" s="176"/>
      <c r="AG380" s="176"/>
      <c r="AH380" s="177"/>
      <c r="AI380" s="173" t="s">
        <v>413</v>
      </c>
      <c r="AJ380" s="176"/>
      <c r="AK380" s="176"/>
      <c r="AL380" s="177"/>
      <c r="AM380" s="173" t="s">
        <v>700</v>
      </c>
      <c r="AN380" s="176"/>
      <c r="AO380" s="176"/>
      <c r="AP380" s="177"/>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70"/>
      <c r="AR381" s="271"/>
      <c r="AS381" s="181" t="s">
        <v>233</v>
      </c>
      <c r="AT381" s="182"/>
      <c r="AU381" s="180"/>
      <c r="AV381" s="180"/>
      <c r="AW381" s="181" t="s">
        <v>179</v>
      </c>
      <c r="AX381" s="190"/>
      <c r="AY381">
        <f>$AY$380</f>
        <v>0</v>
      </c>
    </row>
    <row r="382" spans="1:51" ht="39.75" hidden="1" customHeight="1" x14ac:dyDescent="0.15">
      <c r="A382" s="987"/>
      <c r="B382" s="253"/>
      <c r="C382" s="252"/>
      <c r="D382" s="253"/>
      <c r="E382" s="252"/>
      <c r="F382" s="314"/>
      <c r="G382" s="232"/>
      <c r="H382" s="201"/>
      <c r="I382" s="201"/>
      <c r="J382" s="201"/>
      <c r="K382" s="201"/>
      <c r="L382" s="201"/>
      <c r="M382" s="201"/>
      <c r="N382" s="201"/>
      <c r="O382" s="201"/>
      <c r="P382" s="201"/>
      <c r="Q382" s="201"/>
      <c r="R382" s="201"/>
      <c r="S382" s="201"/>
      <c r="T382" s="201"/>
      <c r="U382" s="201"/>
      <c r="V382" s="201"/>
      <c r="W382" s="201"/>
      <c r="X382" s="233"/>
      <c r="Y382" s="187" t="s">
        <v>247</v>
      </c>
      <c r="Z382" s="188"/>
      <c r="AA382" s="189"/>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183"/>
      <c r="AY382">
        <f t="shared" ref="AY382:AY383" si="55">$AY$380</f>
        <v>0</v>
      </c>
    </row>
    <row r="383" spans="1:51" ht="39.75" hidden="1" customHeight="1" x14ac:dyDescent="0.15">
      <c r="A383" s="987"/>
      <c r="B383" s="253"/>
      <c r="C383" s="252"/>
      <c r="D383" s="253"/>
      <c r="E383" s="252"/>
      <c r="F383" s="314"/>
      <c r="G383" s="237"/>
      <c r="H383" s="204"/>
      <c r="I383" s="204"/>
      <c r="J383" s="204"/>
      <c r="K383" s="204"/>
      <c r="L383" s="204"/>
      <c r="M383" s="204"/>
      <c r="N383" s="204"/>
      <c r="O383" s="204"/>
      <c r="P383" s="204"/>
      <c r="Q383" s="204"/>
      <c r="R383" s="204"/>
      <c r="S383" s="204"/>
      <c r="T383" s="204"/>
      <c r="U383" s="204"/>
      <c r="V383" s="204"/>
      <c r="W383" s="204"/>
      <c r="X383" s="238"/>
      <c r="Y383" s="216" t="s">
        <v>54</v>
      </c>
      <c r="Z383" s="158"/>
      <c r="AA383" s="159"/>
      <c r="AB383" s="286"/>
      <c r="AC383" s="186"/>
      <c r="AD383" s="186"/>
      <c r="AE383" s="266"/>
      <c r="AF383" s="167"/>
      <c r="AG383" s="167"/>
      <c r="AH383" s="167"/>
      <c r="AI383" s="266"/>
      <c r="AJ383" s="167"/>
      <c r="AK383" s="167"/>
      <c r="AL383" s="167"/>
      <c r="AM383" s="266"/>
      <c r="AN383" s="167"/>
      <c r="AO383" s="167"/>
      <c r="AP383" s="167"/>
      <c r="AQ383" s="266"/>
      <c r="AR383" s="167"/>
      <c r="AS383" s="167"/>
      <c r="AT383" s="167"/>
      <c r="AU383" s="266"/>
      <c r="AV383" s="167"/>
      <c r="AW383" s="167"/>
      <c r="AX383" s="183"/>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3" t="s">
        <v>391</v>
      </c>
      <c r="AF384" s="176"/>
      <c r="AG384" s="176"/>
      <c r="AH384" s="177"/>
      <c r="AI384" s="173" t="s">
        <v>413</v>
      </c>
      <c r="AJ384" s="176"/>
      <c r="AK384" s="176"/>
      <c r="AL384" s="177"/>
      <c r="AM384" s="173" t="s">
        <v>700</v>
      </c>
      <c r="AN384" s="176"/>
      <c r="AO384" s="176"/>
      <c r="AP384" s="177"/>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70"/>
      <c r="AR385" s="271"/>
      <c r="AS385" s="181" t="s">
        <v>233</v>
      </c>
      <c r="AT385" s="182"/>
      <c r="AU385" s="180"/>
      <c r="AV385" s="180"/>
      <c r="AW385" s="181" t="s">
        <v>179</v>
      </c>
      <c r="AX385" s="190"/>
      <c r="AY385">
        <f>$AY$384</f>
        <v>0</v>
      </c>
    </row>
    <row r="386" spans="1:51" ht="39.75" hidden="1" customHeight="1" x14ac:dyDescent="0.15">
      <c r="A386" s="987"/>
      <c r="B386" s="253"/>
      <c r="C386" s="252"/>
      <c r="D386" s="253"/>
      <c r="E386" s="252"/>
      <c r="F386" s="314"/>
      <c r="G386" s="232"/>
      <c r="H386" s="201"/>
      <c r="I386" s="201"/>
      <c r="J386" s="201"/>
      <c r="K386" s="201"/>
      <c r="L386" s="201"/>
      <c r="M386" s="201"/>
      <c r="N386" s="201"/>
      <c r="O386" s="201"/>
      <c r="P386" s="201"/>
      <c r="Q386" s="201"/>
      <c r="R386" s="201"/>
      <c r="S386" s="201"/>
      <c r="T386" s="201"/>
      <c r="U386" s="201"/>
      <c r="V386" s="201"/>
      <c r="W386" s="201"/>
      <c r="X386" s="233"/>
      <c r="Y386" s="187" t="s">
        <v>247</v>
      </c>
      <c r="Z386" s="188"/>
      <c r="AA386" s="189"/>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183"/>
      <c r="AY386">
        <f t="shared" ref="AY386:AY387" si="56">$AY$384</f>
        <v>0</v>
      </c>
    </row>
    <row r="387" spans="1:51" ht="39.75" hidden="1" customHeight="1" x14ac:dyDescent="0.15">
      <c r="A387" s="987"/>
      <c r="B387" s="253"/>
      <c r="C387" s="252"/>
      <c r="D387" s="253"/>
      <c r="E387" s="252"/>
      <c r="F387" s="314"/>
      <c r="G387" s="237"/>
      <c r="H387" s="204"/>
      <c r="I387" s="204"/>
      <c r="J387" s="204"/>
      <c r="K387" s="204"/>
      <c r="L387" s="204"/>
      <c r="M387" s="204"/>
      <c r="N387" s="204"/>
      <c r="O387" s="204"/>
      <c r="P387" s="204"/>
      <c r="Q387" s="204"/>
      <c r="R387" s="204"/>
      <c r="S387" s="204"/>
      <c r="T387" s="204"/>
      <c r="U387" s="204"/>
      <c r="V387" s="204"/>
      <c r="W387" s="204"/>
      <c r="X387" s="238"/>
      <c r="Y387" s="216" t="s">
        <v>54</v>
      </c>
      <c r="Z387" s="158"/>
      <c r="AA387" s="159"/>
      <c r="AB387" s="286"/>
      <c r="AC387" s="186"/>
      <c r="AD387" s="186"/>
      <c r="AE387" s="266"/>
      <c r="AF387" s="167"/>
      <c r="AG387" s="167"/>
      <c r="AH387" s="167"/>
      <c r="AI387" s="266"/>
      <c r="AJ387" s="167"/>
      <c r="AK387" s="167"/>
      <c r="AL387" s="167"/>
      <c r="AM387" s="266"/>
      <c r="AN387" s="167"/>
      <c r="AO387" s="167"/>
      <c r="AP387" s="167"/>
      <c r="AQ387" s="266"/>
      <c r="AR387" s="167"/>
      <c r="AS387" s="167"/>
      <c r="AT387" s="167"/>
      <c r="AU387" s="266"/>
      <c r="AV387" s="167"/>
      <c r="AW387" s="167"/>
      <c r="AX387" s="183"/>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3" t="s">
        <v>391</v>
      </c>
      <c r="AF388" s="176"/>
      <c r="AG388" s="176"/>
      <c r="AH388" s="177"/>
      <c r="AI388" s="173" t="s">
        <v>413</v>
      </c>
      <c r="AJ388" s="176"/>
      <c r="AK388" s="176"/>
      <c r="AL388" s="177"/>
      <c r="AM388" s="173" t="s">
        <v>700</v>
      </c>
      <c r="AN388" s="176"/>
      <c r="AO388" s="176"/>
      <c r="AP388" s="177"/>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70"/>
      <c r="AR389" s="271"/>
      <c r="AS389" s="181" t="s">
        <v>233</v>
      </c>
      <c r="AT389" s="182"/>
      <c r="AU389" s="180"/>
      <c r="AV389" s="180"/>
      <c r="AW389" s="181" t="s">
        <v>179</v>
      </c>
      <c r="AX389" s="190"/>
      <c r="AY389">
        <f>$AY$388</f>
        <v>0</v>
      </c>
    </row>
    <row r="390" spans="1:51" ht="39.75" hidden="1" customHeight="1" x14ac:dyDescent="0.15">
      <c r="A390" s="987"/>
      <c r="B390" s="253"/>
      <c r="C390" s="252"/>
      <c r="D390" s="253"/>
      <c r="E390" s="252"/>
      <c r="F390" s="314"/>
      <c r="G390" s="232"/>
      <c r="H390" s="201"/>
      <c r="I390" s="201"/>
      <c r="J390" s="201"/>
      <c r="K390" s="201"/>
      <c r="L390" s="201"/>
      <c r="M390" s="201"/>
      <c r="N390" s="201"/>
      <c r="O390" s="201"/>
      <c r="P390" s="201"/>
      <c r="Q390" s="201"/>
      <c r="R390" s="201"/>
      <c r="S390" s="201"/>
      <c r="T390" s="201"/>
      <c r="U390" s="201"/>
      <c r="V390" s="201"/>
      <c r="W390" s="201"/>
      <c r="X390" s="233"/>
      <c r="Y390" s="187" t="s">
        <v>247</v>
      </c>
      <c r="Z390" s="188"/>
      <c r="AA390" s="189"/>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183"/>
      <c r="AY390">
        <f t="shared" ref="AY390:AY391" si="57">$AY$388</f>
        <v>0</v>
      </c>
    </row>
    <row r="391" spans="1:51" ht="39.75" hidden="1" customHeight="1" x14ac:dyDescent="0.15">
      <c r="A391" s="987"/>
      <c r="B391" s="253"/>
      <c r="C391" s="252"/>
      <c r="D391" s="253"/>
      <c r="E391" s="252"/>
      <c r="F391" s="314"/>
      <c r="G391" s="237"/>
      <c r="H391" s="204"/>
      <c r="I391" s="204"/>
      <c r="J391" s="204"/>
      <c r="K391" s="204"/>
      <c r="L391" s="204"/>
      <c r="M391" s="204"/>
      <c r="N391" s="204"/>
      <c r="O391" s="204"/>
      <c r="P391" s="204"/>
      <c r="Q391" s="204"/>
      <c r="R391" s="204"/>
      <c r="S391" s="204"/>
      <c r="T391" s="204"/>
      <c r="U391" s="204"/>
      <c r="V391" s="204"/>
      <c r="W391" s="204"/>
      <c r="X391" s="238"/>
      <c r="Y391" s="216" t="s">
        <v>54</v>
      </c>
      <c r="Z391" s="158"/>
      <c r="AA391" s="159"/>
      <c r="AB391" s="286"/>
      <c r="AC391" s="186"/>
      <c r="AD391" s="186"/>
      <c r="AE391" s="266"/>
      <c r="AF391" s="167"/>
      <c r="AG391" s="167"/>
      <c r="AH391" s="167"/>
      <c r="AI391" s="266"/>
      <c r="AJ391" s="167"/>
      <c r="AK391" s="167"/>
      <c r="AL391" s="167"/>
      <c r="AM391" s="266"/>
      <c r="AN391" s="167"/>
      <c r="AO391" s="167"/>
      <c r="AP391" s="167"/>
      <c r="AQ391" s="266"/>
      <c r="AR391" s="167"/>
      <c r="AS391" s="167"/>
      <c r="AT391" s="167"/>
      <c r="AU391" s="266"/>
      <c r="AV391" s="167"/>
      <c r="AW391" s="167"/>
      <c r="AX391" s="183"/>
      <c r="AY391">
        <f t="shared" si="57"/>
        <v>0</v>
      </c>
    </row>
    <row r="392" spans="1:51" ht="22.5" hidden="1" customHeight="1" x14ac:dyDescent="0.15">
      <c r="A392" s="987"/>
      <c r="B392" s="253"/>
      <c r="C392" s="252"/>
      <c r="D392" s="253"/>
      <c r="E392" s="252"/>
      <c r="F392" s="314"/>
      <c r="G392" s="272" t="s">
        <v>249</v>
      </c>
      <c r="H392" s="176"/>
      <c r="I392" s="176"/>
      <c r="J392" s="176"/>
      <c r="K392" s="176"/>
      <c r="L392" s="176"/>
      <c r="M392" s="176"/>
      <c r="N392" s="176"/>
      <c r="O392" s="176"/>
      <c r="P392" s="177"/>
      <c r="Q392" s="173" t="s">
        <v>335</v>
      </c>
      <c r="R392" s="176"/>
      <c r="S392" s="176"/>
      <c r="T392" s="176"/>
      <c r="U392" s="176"/>
      <c r="V392" s="176"/>
      <c r="W392" s="176"/>
      <c r="X392" s="176"/>
      <c r="Y392" s="176"/>
      <c r="Z392" s="176"/>
      <c r="AA392" s="176"/>
      <c r="AB392" s="287" t="s">
        <v>336</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583"/>
      <c r="AY392">
        <f>COUNTA($G$394)</f>
        <v>0</v>
      </c>
    </row>
    <row r="393" spans="1:51" ht="22.5" hidden="1" customHeight="1" x14ac:dyDescent="0.15">
      <c r="A393" s="987"/>
      <c r="B393" s="253"/>
      <c r="C393" s="252"/>
      <c r="D393" s="253"/>
      <c r="E393" s="252"/>
      <c r="F393" s="314"/>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8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987"/>
      <c r="B394" s="253"/>
      <c r="C394" s="252"/>
      <c r="D394" s="253"/>
      <c r="E394" s="252"/>
      <c r="F394" s="314"/>
      <c r="G394" s="232"/>
      <c r="H394" s="201"/>
      <c r="I394" s="201"/>
      <c r="J394" s="201"/>
      <c r="K394" s="201"/>
      <c r="L394" s="201"/>
      <c r="M394" s="201"/>
      <c r="N394" s="201"/>
      <c r="O394" s="20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987"/>
      <c r="B398" s="253"/>
      <c r="C398" s="252"/>
      <c r="D398" s="253"/>
      <c r="E398" s="252"/>
      <c r="F398" s="314"/>
      <c r="G398" s="237"/>
      <c r="H398" s="204"/>
      <c r="I398" s="204"/>
      <c r="J398" s="204"/>
      <c r="K398" s="204"/>
      <c r="L398" s="204"/>
      <c r="M398" s="204"/>
      <c r="N398" s="204"/>
      <c r="O398" s="204"/>
      <c r="P398" s="238"/>
      <c r="Q398" s="980"/>
      <c r="R398" s="981"/>
      <c r="S398" s="981"/>
      <c r="T398" s="981"/>
      <c r="U398" s="981"/>
      <c r="V398" s="981"/>
      <c r="W398" s="981"/>
      <c r="X398" s="981"/>
      <c r="Y398" s="981"/>
      <c r="Z398" s="981"/>
      <c r="AA398" s="982"/>
      <c r="AB398" s="260"/>
      <c r="AC398" s="261"/>
      <c r="AD398" s="261"/>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987"/>
      <c r="B399" s="253"/>
      <c r="C399" s="252"/>
      <c r="D399" s="253"/>
      <c r="E399" s="252"/>
      <c r="F399" s="314"/>
      <c r="G399" s="272" t="s">
        <v>249</v>
      </c>
      <c r="H399" s="176"/>
      <c r="I399" s="176"/>
      <c r="J399" s="176"/>
      <c r="K399" s="176"/>
      <c r="L399" s="176"/>
      <c r="M399" s="176"/>
      <c r="N399" s="176"/>
      <c r="O399" s="176"/>
      <c r="P399" s="177"/>
      <c r="Q399" s="173" t="s">
        <v>335</v>
      </c>
      <c r="R399" s="176"/>
      <c r="S399" s="176"/>
      <c r="T399" s="176"/>
      <c r="U399" s="176"/>
      <c r="V399" s="176"/>
      <c r="W399" s="176"/>
      <c r="X399" s="176"/>
      <c r="Y399" s="176"/>
      <c r="Z399" s="176"/>
      <c r="AA399" s="176"/>
      <c r="AB399" s="287" t="s">
        <v>336</v>
      </c>
      <c r="AC399" s="176"/>
      <c r="AD399" s="177"/>
      <c r="AE399" s="273"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87"/>
      <c r="B400" s="253"/>
      <c r="C400" s="252"/>
      <c r="D400" s="253"/>
      <c r="E400" s="252"/>
      <c r="F400" s="314"/>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88"/>
      <c r="AC400" s="181"/>
      <c r="AD400" s="18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201"/>
      <c r="I401" s="201"/>
      <c r="J401" s="201"/>
      <c r="K401" s="201"/>
      <c r="L401" s="201"/>
      <c r="M401" s="201"/>
      <c r="N401" s="201"/>
      <c r="O401" s="20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987"/>
      <c r="B405" s="253"/>
      <c r="C405" s="252"/>
      <c r="D405" s="253"/>
      <c r="E405" s="252"/>
      <c r="F405" s="314"/>
      <c r="G405" s="237"/>
      <c r="H405" s="204"/>
      <c r="I405" s="204"/>
      <c r="J405" s="204"/>
      <c r="K405" s="204"/>
      <c r="L405" s="204"/>
      <c r="M405" s="204"/>
      <c r="N405" s="204"/>
      <c r="O405" s="204"/>
      <c r="P405" s="238"/>
      <c r="Q405" s="980"/>
      <c r="R405" s="981"/>
      <c r="S405" s="981"/>
      <c r="T405" s="981"/>
      <c r="U405" s="981"/>
      <c r="V405" s="981"/>
      <c r="W405" s="981"/>
      <c r="X405" s="981"/>
      <c r="Y405" s="981"/>
      <c r="Z405" s="981"/>
      <c r="AA405" s="982"/>
      <c r="AB405" s="260"/>
      <c r="AC405" s="261"/>
      <c r="AD405" s="261"/>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987"/>
      <c r="B406" s="253"/>
      <c r="C406" s="252"/>
      <c r="D406" s="253"/>
      <c r="E406" s="252"/>
      <c r="F406" s="314"/>
      <c r="G406" s="272" t="s">
        <v>249</v>
      </c>
      <c r="H406" s="176"/>
      <c r="I406" s="176"/>
      <c r="J406" s="176"/>
      <c r="K406" s="176"/>
      <c r="L406" s="176"/>
      <c r="M406" s="176"/>
      <c r="N406" s="176"/>
      <c r="O406" s="176"/>
      <c r="P406" s="177"/>
      <c r="Q406" s="173" t="s">
        <v>335</v>
      </c>
      <c r="R406" s="176"/>
      <c r="S406" s="176"/>
      <c r="T406" s="176"/>
      <c r="U406" s="176"/>
      <c r="V406" s="176"/>
      <c r="W406" s="176"/>
      <c r="X406" s="176"/>
      <c r="Y406" s="176"/>
      <c r="Z406" s="176"/>
      <c r="AA406" s="176"/>
      <c r="AB406" s="287" t="s">
        <v>336</v>
      </c>
      <c r="AC406" s="176"/>
      <c r="AD406" s="177"/>
      <c r="AE406" s="273"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87"/>
      <c r="B407" s="253"/>
      <c r="C407" s="252"/>
      <c r="D407" s="253"/>
      <c r="E407" s="252"/>
      <c r="F407" s="314"/>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88"/>
      <c r="AC407" s="181"/>
      <c r="AD407" s="18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201"/>
      <c r="I408" s="201"/>
      <c r="J408" s="201"/>
      <c r="K408" s="201"/>
      <c r="L408" s="201"/>
      <c r="M408" s="201"/>
      <c r="N408" s="201"/>
      <c r="O408" s="20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987"/>
      <c r="B412" s="253"/>
      <c r="C412" s="252"/>
      <c r="D412" s="253"/>
      <c r="E412" s="252"/>
      <c r="F412" s="314"/>
      <c r="G412" s="237"/>
      <c r="H412" s="204"/>
      <c r="I412" s="204"/>
      <c r="J412" s="204"/>
      <c r="K412" s="204"/>
      <c r="L412" s="204"/>
      <c r="M412" s="204"/>
      <c r="N412" s="204"/>
      <c r="O412" s="204"/>
      <c r="P412" s="238"/>
      <c r="Q412" s="980"/>
      <c r="R412" s="981"/>
      <c r="S412" s="981"/>
      <c r="T412" s="981"/>
      <c r="U412" s="981"/>
      <c r="V412" s="981"/>
      <c r="W412" s="981"/>
      <c r="X412" s="981"/>
      <c r="Y412" s="981"/>
      <c r="Z412" s="981"/>
      <c r="AA412" s="982"/>
      <c r="AB412" s="260"/>
      <c r="AC412" s="261"/>
      <c r="AD412" s="261"/>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987"/>
      <c r="B413" s="253"/>
      <c r="C413" s="252"/>
      <c r="D413" s="253"/>
      <c r="E413" s="252"/>
      <c r="F413" s="314"/>
      <c r="G413" s="272" t="s">
        <v>249</v>
      </c>
      <c r="H413" s="176"/>
      <c r="I413" s="176"/>
      <c r="J413" s="176"/>
      <c r="K413" s="176"/>
      <c r="L413" s="176"/>
      <c r="M413" s="176"/>
      <c r="N413" s="176"/>
      <c r="O413" s="176"/>
      <c r="P413" s="177"/>
      <c r="Q413" s="173" t="s">
        <v>335</v>
      </c>
      <c r="R413" s="176"/>
      <c r="S413" s="176"/>
      <c r="T413" s="176"/>
      <c r="U413" s="176"/>
      <c r="V413" s="176"/>
      <c r="W413" s="176"/>
      <c r="X413" s="176"/>
      <c r="Y413" s="176"/>
      <c r="Z413" s="176"/>
      <c r="AA413" s="176"/>
      <c r="AB413" s="287" t="s">
        <v>336</v>
      </c>
      <c r="AC413" s="176"/>
      <c r="AD413" s="177"/>
      <c r="AE413" s="273"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87"/>
      <c r="B414" s="253"/>
      <c r="C414" s="252"/>
      <c r="D414" s="253"/>
      <c r="E414" s="252"/>
      <c r="F414" s="314"/>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88"/>
      <c r="AC414" s="181"/>
      <c r="AD414" s="18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201"/>
      <c r="I415" s="201"/>
      <c r="J415" s="201"/>
      <c r="K415" s="201"/>
      <c r="L415" s="201"/>
      <c r="M415" s="201"/>
      <c r="N415" s="201"/>
      <c r="O415" s="20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987"/>
      <c r="B419" s="253"/>
      <c r="C419" s="252"/>
      <c r="D419" s="253"/>
      <c r="E419" s="252"/>
      <c r="F419" s="314"/>
      <c r="G419" s="237"/>
      <c r="H419" s="204"/>
      <c r="I419" s="204"/>
      <c r="J419" s="204"/>
      <c r="K419" s="204"/>
      <c r="L419" s="204"/>
      <c r="M419" s="204"/>
      <c r="N419" s="204"/>
      <c r="O419" s="204"/>
      <c r="P419" s="238"/>
      <c r="Q419" s="980"/>
      <c r="R419" s="981"/>
      <c r="S419" s="981"/>
      <c r="T419" s="981"/>
      <c r="U419" s="981"/>
      <c r="V419" s="981"/>
      <c r="W419" s="981"/>
      <c r="X419" s="981"/>
      <c r="Y419" s="981"/>
      <c r="Z419" s="981"/>
      <c r="AA419" s="982"/>
      <c r="AB419" s="260"/>
      <c r="AC419" s="261"/>
      <c r="AD419" s="261"/>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987"/>
      <c r="B420" s="253"/>
      <c r="C420" s="252"/>
      <c r="D420" s="253"/>
      <c r="E420" s="252"/>
      <c r="F420" s="314"/>
      <c r="G420" s="272" t="s">
        <v>249</v>
      </c>
      <c r="H420" s="176"/>
      <c r="I420" s="176"/>
      <c r="J420" s="176"/>
      <c r="K420" s="176"/>
      <c r="L420" s="176"/>
      <c r="M420" s="176"/>
      <c r="N420" s="176"/>
      <c r="O420" s="176"/>
      <c r="P420" s="177"/>
      <c r="Q420" s="173" t="s">
        <v>335</v>
      </c>
      <c r="R420" s="176"/>
      <c r="S420" s="176"/>
      <c r="T420" s="176"/>
      <c r="U420" s="176"/>
      <c r="V420" s="176"/>
      <c r="W420" s="176"/>
      <c r="X420" s="176"/>
      <c r="Y420" s="176"/>
      <c r="Z420" s="176"/>
      <c r="AA420" s="176"/>
      <c r="AB420" s="287" t="s">
        <v>336</v>
      </c>
      <c r="AC420" s="176"/>
      <c r="AD420" s="177"/>
      <c r="AE420" s="273"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87"/>
      <c r="B421" s="253"/>
      <c r="C421" s="252"/>
      <c r="D421" s="253"/>
      <c r="E421" s="252"/>
      <c r="F421" s="314"/>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88"/>
      <c r="AC421" s="181"/>
      <c r="AD421" s="18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201"/>
      <c r="I422" s="201"/>
      <c r="J422" s="201"/>
      <c r="K422" s="201"/>
      <c r="L422" s="201"/>
      <c r="M422" s="201"/>
      <c r="N422" s="201"/>
      <c r="O422" s="20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987"/>
      <c r="B426" s="253"/>
      <c r="C426" s="252"/>
      <c r="D426" s="253"/>
      <c r="E426" s="315"/>
      <c r="F426" s="316"/>
      <c r="G426" s="237"/>
      <c r="H426" s="204"/>
      <c r="I426" s="204"/>
      <c r="J426" s="204"/>
      <c r="K426" s="204"/>
      <c r="L426" s="204"/>
      <c r="M426" s="204"/>
      <c r="N426" s="204"/>
      <c r="O426" s="204"/>
      <c r="P426" s="238"/>
      <c r="Q426" s="980"/>
      <c r="R426" s="981"/>
      <c r="S426" s="981"/>
      <c r="T426" s="981"/>
      <c r="U426" s="981"/>
      <c r="V426" s="981"/>
      <c r="W426" s="981"/>
      <c r="X426" s="981"/>
      <c r="Y426" s="981"/>
      <c r="Z426" s="981"/>
      <c r="AA426" s="982"/>
      <c r="AB426" s="260"/>
      <c r="AC426" s="261"/>
      <c r="AD426" s="261"/>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987"/>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987"/>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987"/>
      <c r="B429" s="253"/>
      <c r="C429" s="315"/>
      <c r="D429" s="985"/>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hidden="1" customHeight="1" x14ac:dyDescent="0.15">
      <c r="A430" s="987"/>
      <c r="B430" s="253"/>
      <c r="C430" s="250" t="s">
        <v>672</v>
      </c>
      <c r="D430" s="251"/>
      <c r="E430" s="239" t="s">
        <v>400</v>
      </c>
      <c r="F430" s="444"/>
      <c r="G430" s="241" t="s">
        <v>252</v>
      </c>
      <c r="H430" s="198"/>
      <c r="I430" s="19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544</v>
      </c>
      <c r="AJ431" s="172"/>
      <c r="AK431" s="172"/>
      <c r="AL431" s="173"/>
      <c r="AM431" s="172" t="s">
        <v>545</v>
      </c>
      <c r="AN431" s="172"/>
      <c r="AO431" s="172"/>
      <c r="AP431" s="173"/>
      <c r="AQ431" s="173" t="s">
        <v>232</v>
      </c>
      <c r="AR431" s="176"/>
      <c r="AS431" s="176"/>
      <c r="AT431" s="177"/>
      <c r="AU431" s="178" t="s">
        <v>134</v>
      </c>
      <c r="AV431" s="178"/>
      <c r="AW431" s="178"/>
      <c r="AX431" s="179"/>
      <c r="AY431">
        <f>COUNTA($G$433)</f>
        <v>1</v>
      </c>
    </row>
    <row r="432" spans="1:51" ht="18.75" customHeight="1" x14ac:dyDescent="0.15">
      <c r="A432" s="987"/>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717</v>
      </c>
      <c r="AF432" s="180"/>
      <c r="AG432" s="181" t="s">
        <v>233</v>
      </c>
      <c r="AH432" s="182"/>
      <c r="AI432" s="174"/>
      <c r="AJ432" s="174"/>
      <c r="AK432" s="174"/>
      <c r="AL432" s="175"/>
      <c r="AM432" s="174"/>
      <c r="AN432" s="174"/>
      <c r="AO432" s="174"/>
      <c r="AP432" s="175"/>
      <c r="AQ432" s="225" t="s">
        <v>717</v>
      </c>
      <c r="AR432" s="180"/>
      <c r="AS432" s="181" t="s">
        <v>233</v>
      </c>
      <c r="AT432" s="182"/>
      <c r="AU432" s="180" t="s">
        <v>717</v>
      </c>
      <c r="AV432" s="180"/>
      <c r="AW432" s="181" t="s">
        <v>179</v>
      </c>
      <c r="AX432" s="190"/>
      <c r="AY432">
        <f>$AY$431</f>
        <v>1</v>
      </c>
    </row>
    <row r="433" spans="1:51" ht="23.25" customHeight="1" x14ac:dyDescent="0.15">
      <c r="A433" s="987"/>
      <c r="B433" s="253"/>
      <c r="C433" s="252"/>
      <c r="D433" s="253"/>
      <c r="E433" s="184"/>
      <c r="F433" s="185"/>
      <c r="G433" s="232" t="s">
        <v>717</v>
      </c>
      <c r="H433" s="201"/>
      <c r="I433" s="201"/>
      <c r="J433" s="201"/>
      <c r="K433" s="201"/>
      <c r="L433" s="201"/>
      <c r="M433" s="201"/>
      <c r="N433" s="201"/>
      <c r="O433" s="201"/>
      <c r="P433" s="201"/>
      <c r="Q433" s="201"/>
      <c r="R433" s="201"/>
      <c r="S433" s="201"/>
      <c r="T433" s="201"/>
      <c r="U433" s="201"/>
      <c r="V433" s="201"/>
      <c r="W433" s="201"/>
      <c r="X433" s="233"/>
      <c r="Y433" s="187" t="s">
        <v>12</v>
      </c>
      <c r="Z433" s="188"/>
      <c r="AA433" s="189"/>
      <c r="AB433" s="186" t="s">
        <v>717</v>
      </c>
      <c r="AC433" s="186"/>
      <c r="AD433" s="186"/>
      <c r="AE433" s="166" t="s">
        <v>717</v>
      </c>
      <c r="AF433" s="167"/>
      <c r="AG433" s="167"/>
      <c r="AH433" s="167"/>
      <c r="AI433" s="166" t="s">
        <v>717</v>
      </c>
      <c r="AJ433" s="167"/>
      <c r="AK433" s="167"/>
      <c r="AL433" s="167"/>
      <c r="AM433" s="166" t="s">
        <v>717</v>
      </c>
      <c r="AN433" s="167"/>
      <c r="AO433" s="167"/>
      <c r="AP433" s="168"/>
      <c r="AQ433" s="166" t="s">
        <v>717</v>
      </c>
      <c r="AR433" s="167"/>
      <c r="AS433" s="167"/>
      <c r="AT433" s="168"/>
      <c r="AU433" s="167" t="s">
        <v>717</v>
      </c>
      <c r="AV433" s="167"/>
      <c r="AW433" s="167"/>
      <c r="AX433" s="183"/>
      <c r="AY433">
        <f t="shared" ref="AY433:AY435" si="63">$AY$431</f>
        <v>1</v>
      </c>
    </row>
    <row r="434" spans="1:51" ht="23.25" customHeight="1" x14ac:dyDescent="0.15">
      <c r="A434" s="987"/>
      <c r="B434" s="253"/>
      <c r="C434" s="252"/>
      <c r="D434" s="253"/>
      <c r="E434" s="184"/>
      <c r="F434" s="185"/>
      <c r="G434" s="234"/>
      <c r="H434" s="235"/>
      <c r="I434" s="235"/>
      <c r="J434" s="235"/>
      <c r="K434" s="235"/>
      <c r="L434" s="235"/>
      <c r="M434" s="235"/>
      <c r="N434" s="235"/>
      <c r="O434" s="235"/>
      <c r="P434" s="235"/>
      <c r="Q434" s="235"/>
      <c r="R434" s="235"/>
      <c r="S434" s="235"/>
      <c r="T434" s="235"/>
      <c r="U434" s="235"/>
      <c r="V434" s="235"/>
      <c r="W434" s="235"/>
      <c r="X434" s="236"/>
      <c r="Y434" s="216"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8"/>
      <c r="AQ434" s="166" t="s">
        <v>717</v>
      </c>
      <c r="AR434" s="167"/>
      <c r="AS434" s="167"/>
      <c r="AT434" s="168"/>
      <c r="AU434" s="167" t="s">
        <v>717</v>
      </c>
      <c r="AV434" s="167"/>
      <c r="AW434" s="167"/>
      <c r="AX434" s="183"/>
      <c r="AY434">
        <f t="shared" si="63"/>
        <v>1</v>
      </c>
    </row>
    <row r="435" spans="1:51" ht="23.25" customHeight="1" x14ac:dyDescent="0.15">
      <c r="A435" s="987"/>
      <c r="B435" s="253"/>
      <c r="C435" s="252"/>
      <c r="D435" s="253"/>
      <c r="E435" s="184"/>
      <c r="F435" s="185"/>
      <c r="G435" s="237"/>
      <c r="H435" s="204"/>
      <c r="I435" s="204"/>
      <c r="J435" s="204"/>
      <c r="K435" s="204"/>
      <c r="L435" s="204"/>
      <c r="M435" s="204"/>
      <c r="N435" s="204"/>
      <c r="O435" s="204"/>
      <c r="P435" s="204"/>
      <c r="Q435" s="204"/>
      <c r="R435" s="204"/>
      <c r="S435" s="204"/>
      <c r="T435" s="204"/>
      <c r="U435" s="204"/>
      <c r="V435" s="204"/>
      <c r="W435" s="204"/>
      <c r="X435" s="238"/>
      <c r="Y435" s="216" t="s">
        <v>13</v>
      </c>
      <c r="Z435" s="158"/>
      <c r="AA435" s="159"/>
      <c r="AB435" s="217" t="s">
        <v>180</v>
      </c>
      <c r="AC435" s="217"/>
      <c r="AD435" s="217"/>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183"/>
      <c r="AY435">
        <f t="shared" si="63"/>
        <v>1</v>
      </c>
    </row>
    <row r="436" spans="1:51" ht="18.75" hidden="1" customHeight="1" x14ac:dyDescent="0.15">
      <c r="A436" s="987"/>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544</v>
      </c>
      <c r="AJ436" s="172"/>
      <c r="AK436" s="172"/>
      <c r="AL436" s="173"/>
      <c r="AM436" s="172" t="s">
        <v>545</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987"/>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25"/>
      <c r="AR437" s="180"/>
      <c r="AS437" s="181" t="s">
        <v>233</v>
      </c>
      <c r="AT437" s="182"/>
      <c r="AU437" s="180"/>
      <c r="AV437" s="180"/>
      <c r="AW437" s="181" t="s">
        <v>179</v>
      </c>
      <c r="AX437" s="190"/>
      <c r="AY437">
        <f>$AY$436</f>
        <v>0</v>
      </c>
    </row>
    <row r="438" spans="1:51" ht="23.25" hidden="1" customHeight="1" x14ac:dyDescent="0.15">
      <c r="A438" s="987"/>
      <c r="B438" s="253"/>
      <c r="C438" s="252"/>
      <c r="D438" s="253"/>
      <c r="E438" s="184"/>
      <c r="F438" s="185"/>
      <c r="G438" s="232"/>
      <c r="H438" s="201"/>
      <c r="I438" s="201"/>
      <c r="J438" s="201"/>
      <c r="K438" s="201"/>
      <c r="L438" s="201"/>
      <c r="M438" s="201"/>
      <c r="N438" s="201"/>
      <c r="O438" s="201"/>
      <c r="P438" s="201"/>
      <c r="Q438" s="201"/>
      <c r="R438" s="201"/>
      <c r="S438" s="201"/>
      <c r="T438" s="201"/>
      <c r="U438" s="201"/>
      <c r="V438" s="201"/>
      <c r="W438" s="201"/>
      <c r="X438" s="233"/>
      <c r="Y438" s="187" t="s">
        <v>12</v>
      </c>
      <c r="Z438" s="188"/>
      <c r="AA438" s="189"/>
      <c r="AB438" s="186"/>
      <c r="AC438" s="186"/>
      <c r="AD438" s="186"/>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987"/>
      <c r="B439" s="253"/>
      <c r="C439" s="252"/>
      <c r="D439" s="253"/>
      <c r="E439" s="184"/>
      <c r="F439" s="185"/>
      <c r="G439" s="234"/>
      <c r="H439" s="235"/>
      <c r="I439" s="235"/>
      <c r="J439" s="235"/>
      <c r="K439" s="235"/>
      <c r="L439" s="235"/>
      <c r="M439" s="235"/>
      <c r="N439" s="235"/>
      <c r="O439" s="235"/>
      <c r="P439" s="235"/>
      <c r="Q439" s="235"/>
      <c r="R439" s="235"/>
      <c r="S439" s="235"/>
      <c r="T439" s="235"/>
      <c r="U439" s="235"/>
      <c r="V439" s="235"/>
      <c r="W439" s="235"/>
      <c r="X439" s="236"/>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987"/>
      <c r="B440" s="253"/>
      <c r="C440" s="252"/>
      <c r="D440" s="253"/>
      <c r="E440" s="184"/>
      <c r="F440" s="185"/>
      <c r="G440" s="237"/>
      <c r="H440" s="204"/>
      <c r="I440" s="204"/>
      <c r="J440" s="204"/>
      <c r="K440" s="204"/>
      <c r="L440" s="204"/>
      <c r="M440" s="204"/>
      <c r="N440" s="204"/>
      <c r="O440" s="204"/>
      <c r="P440" s="204"/>
      <c r="Q440" s="204"/>
      <c r="R440" s="204"/>
      <c r="S440" s="204"/>
      <c r="T440" s="204"/>
      <c r="U440" s="204"/>
      <c r="V440" s="204"/>
      <c r="W440" s="204"/>
      <c r="X440" s="238"/>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987"/>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544</v>
      </c>
      <c r="AJ441" s="172"/>
      <c r="AK441" s="172"/>
      <c r="AL441" s="173"/>
      <c r="AM441" s="172" t="s">
        <v>545</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987"/>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25"/>
      <c r="AR442" s="180"/>
      <c r="AS442" s="181" t="s">
        <v>233</v>
      </c>
      <c r="AT442" s="182"/>
      <c r="AU442" s="180"/>
      <c r="AV442" s="180"/>
      <c r="AW442" s="181" t="s">
        <v>179</v>
      </c>
      <c r="AX442" s="190"/>
      <c r="AY442">
        <f>$AY$441</f>
        <v>0</v>
      </c>
    </row>
    <row r="443" spans="1:51" ht="23.25" hidden="1" customHeight="1" x14ac:dyDescent="0.15">
      <c r="A443" s="987"/>
      <c r="B443" s="253"/>
      <c r="C443" s="252"/>
      <c r="D443" s="253"/>
      <c r="E443" s="184"/>
      <c r="F443" s="185"/>
      <c r="G443" s="232"/>
      <c r="H443" s="201"/>
      <c r="I443" s="201"/>
      <c r="J443" s="201"/>
      <c r="K443" s="201"/>
      <c r="L443" s="201"/>
      <c r="M443" s="201"/>
      <c r="N443" s="201"/>
      <c r="O443" s="201"/>
      <c r="P443" s="201"/>
      <c r="Q443" s="201"/>
      <c r="R443" s="201"/>
      <c r="S443" s="201"/>
      <c r="T443" s="201"/>
      <c r="U443" s="201"/>
      <c r="V443" s="201"/>
      <c r="W443" s="201"/>
      <c r="X443" s="233"/>
      <c r="Y443" s="187" t="s">
        <v>12</v>
      </c>
      <c r="Z443" s="188"/>
      <c r="AA443" s="189"/>
      <c r="AB443" s="186"/>
      <c r="AC443" s="186"/>
      <c r="AD443" s="186"/>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987"/>
      <c r="B444" s="253"/>
      <c r="C444" s="252"/>
      <c r="D444" s="253"/>
      <c r="E444" s="184"/>
      <c r="F444" s="185"/>
      <c r="G444" s="234"/>
      <c r="H444" s="235"/>
      <c r="I444" s="235"/>
      <c r="J444" s="235"/>
      <c r="K444" s="235"/>
      <c r="L444" s="235"/>
      <c r="M444" s="235"/>
      <c r="N444" s="235"/>
      <c r="O444" s="235"/>
      <c r="P444" s="235"/>
      <c r="Q444" s="235"/>
      <c r="R444" s="235"/>
      <c r="S444" s="235"/>
      <c r="T444" s="235"/>
      <c r="U444" s="235"/>
      <c r="V444" s="235"/>
      <c r="W444" s="235"/>
      <c r="X444" s="236"/>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987"/>
      <c r="B445" s="253"/>
      <c r="C445" s="252"/>
      <c r="D445" s="253"/>
      <c r="E445" s="184"/>
      <c r="F445" s="185"/>
      <c r="G445" s="237"/>
      <c r="H445" s="204"/>
      <c r="I445" s="204"/>
      <c r="J445" s="204"/>
      <c r="K445" s="204"/>
      <c r="L445" s="204"/>
      <c r="M445" s="204"/>
      <c r="N445" s="204"/>
      <c r="O445" s="204"/>
      <c r="P445" s="204"/>
      <c r="Q445" s="204"/>
      <c r="R445" s="204"/>
      <c r="S445" s="204"/>
      <c r="T445" s="204"/>
      <c r="U445" s="204"/>
      <c r="V445" s="204"/>
      <c r="W445" s="204"/>
      <c r="X445" s="238"/>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987"/>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544</v>
      </c>
      <c r="AJ446" s="172"/>
      <c r="AK446" s="172"/>
      <c r="AL446" s="173"/>
      <c r="AM446" s="172" t="s">
        <v>545</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987"/>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25"/>
      <c r="AR447" s="180"/>
      <c r="AS447" s="181" t="s">
        <v>233</v>
      </c>
      <c r="AT447" s="182"/>
      <c r="AU447" s="180"/>
      <c r="AV447" s="180"/>
      <c r="AW447" s="181" t="s">
        <v>179</v>
      </c>
      <c r="AX447" s="190"/>
      <c r="AY447">
        <f>$AY$446</f>
        <v>0</v>
      </c>
    </row>
    <row r="448" spans="1:51" ht="23.25" hidden="1" customHeight="1" x14ac:dyDescent="0.15">
      <c r="A448" s="987"/>
      <c r="B448" s="253"/>
      <c r="C448" s="252"/>
      <c r="D448" s="253"/>
      <c r="E448" s="184"/>
      <c r="F448" s="185"/>
      <c r="G448" s="232"/>
      <c r="H448" s="201"/>
      <c r="I448" s="201"/>
      <c r="J448" s="201"/>
      <c r="K448" s="201"/>
      <c r="L448" s="201"/>
      <c r="M448" s="201"/>
      <c r="N448" s="201"/>
      <c r="O448" s="201"/>
      <c r="P448" s="201"/>
      <c r="Q448" s="201"/>
      <c r="R448" s="201"/>
      <c r="S448" s="201"/>
      <c r="T448" s="201"/>
      <c r="U448" s="201"/>
      <c r="V448" s="201"/>
      <c r="W448" s="201"/>
      <c r="X448" s="233"/>
      <c r="Y448" s="187" t="s">
        <v>12</v>
      </c>
      <c r="Z448" s="188"/>
      <c r="AA448" s="189"/>
      <c r="AB448" s="186"/>
      <c r="AC448" s="186"/>
      <c r="AD448" s="186"/>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987"/>
      <c r="B449" s="253"/>
      <c r="C449" s="252"/>
      <c r="D449" s="253"/>
      <c r="E449" s="184"/>
      <c r="F449" s="185"/>
      <c r="G449" s="234"/>
      <c r="H449" s="235"/>
      <c r="I449" s="235"/>
      <c r="J449" s="235"/>
      <c r="K449" s="235"/>
      <c r="L449" s="235"/>
      <c r="M449" s="235"/>
      <c r="N449" s="235"/>
      <c r="O449" s="235"/>
      <c r="P449" s="235"/>
      <c r="Q449" s="235"/>
      <c r="R449" s="235"/>
      <c r="S449" s="235"/>
      <c r="T449" s="235"/>
      <c r="U449" s="235"/>
      <c r="V449" s="235"/>
      <c r="W449" s="235"/>
      <c r="X449" s="236"/>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987"/>
      <c r="B450" s="253"/>
      <c r="C450" s="252"/>
      <c r="D450" s="253"/>
      <c r="E450" s="184"/>
      <c r="F450" s="185"/>
      <c r="G450" s="237"/>
      <c r="H450" s="204"/>
      <c r="I450" s="204"/>
      <c r="J450" s="204"/>
      <c r="K450" s="204"/>
      <c r="L450" s="204"/>
      <c r="M450" s="204"/>
      <c r="N450" s="204"/>
      <c r="O450" s="204"/>
      <c r="P450" s="204"/>
      <c r="Q450" s="204"/>
      <c r="R450" s="204"/>
      <c r="S450" s="204"/>
      <c r="T450" s="204"/>
      <c r="U450" s="204"/>
      <c r="V450" s="204"/>
      <c r="W450" s="204"/>
      <c r="X450" s="238"/>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987"/>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544</v>
      </c>
      <c r="AJ451" s="172"/>
      <c r="AK451" s="172"/>
      <c r="AL451" s="173"/>
      <c r="AM451" s="172" t="s">
        <v>545</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987"/>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25"/>
      <c r="AR452" s="180"/>
      <c r="AS452" s="181" t="s">
        <v>233</v>
      </c>
      <c r="AT452" s="182"/>
      <c r="AU452" s="180"/>
      <c r="AV452" s="180"/>
      <c r="AW452" s="181" t="s">
        <v>179</v>
      </c>
      <c r="AX452" s="190"/>
      <c r="AY452">
        <f>$AY$451</f>
        <v>0</v>
      </c>
    </row>
    <row r="453" spans="1:51" ht="23.25" hidden="1" customHeight="1" x14ac:dyDescent="0.15">
      <c r="A453" s="987"/>
      <c r="B453" s="253"/>
      <c r="C453" s="252"/>
      <c r="D453" s="253"/>
      <c r="E453" s="184"/>
      <c r="F453" s="185"/>
      <c r="G453" s="232"/>
      <c r="H453" s="201"/>
      <c r="I453" s="201"/>
      <c r="J453" s="201"/>
      <c r="K453" s="201"/>
      <c r="L453" s="201"/>
      <c r="M453" s="201"/>
      <c r="N453" s="201"/>
      <c r="O453" s="201"/>
      <c r="P453" s="201"/>
      <c r="Q453" s="201"/>
      <c r="R453" s="201"/>
      <c r="S453" s="201"/>
      <c r="T453" s="201"/>
      <c r="U453" s="201"/>
      <c r="V453" s="201"/>
      <c r="W453" s="201"/>
      <c r="X453" s="233"/>
      <c r="Y453" s="187" t="s">
        <v>12</v>
      </c>
      <c r="Z453" s="188"/>
      <c r="AA453" s="189"/>
      <c r="AB453" s="186"/>
      <c r="AC453" s="186"/>
      <c r="AD453" s="186"/>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987"/>
      <c r="B454" s="253"/>
      <c r="C454" s="252"/>
      <c r="D454" s="253"/>
      <c r="E454" s="184"/>
      <c r="F454" s="185"/>
      <c r="G454" s="234"/>
      <c r="H454" s="235"/>
      <c r="I454" s="235"/>
      <c r="J454" s="235"/>
      <c r="K454" s="235"/>
      <c r="L454" s="235"/>
      <c r="M454" s="235"/>
      <c r="N454" s="235"/>
      <c r="O454" s="235"/>
      <c r="P454" s="235"/>
      <c r="Q454" s="235"/>
      <c r="R454" s="235"/>
      <c r="S454" s="235"/>
      <c r="T454" s="235"/>
      <c r="U454" s="235"/>
      <c r="V454" s="235"/>
      <c r="W454" s="235"/>
      <c r="X454" s="236"/>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987"/>
      <c r="B455" s="253"/>
      <c r="C455" s="252"/>
      <c r="D455" s="253"/>
      <c r="E455" s="184"/>
      <c r="F455" s="185"/>
      <c r="G455" s="237"/>
      <c r="H455" s="204"/>
      <c r="I455" s="204"/>
      <c r="J455" s="204"/>
      <c r="K455" s="204"/>
      <c r="L455" s="204"/>
      <c r="M455" s="204"/>
      <c r="N455" s="204"/>
      <c r="O455" s="204"/>
      <c r="P455" s="204"/>
      <c r="Q455" s="204"/>
      <c r="R455" s="204"/>
      <c r="S455" s="204"/>
      <c r="T455" s="204"/>
      <c r="U455" s="204"/>
      <c r="V455" s="204"/>
      <c r="W455" s="204"/>
      <c r="X455" s="238"/>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customHeight="1" x14ac:dyDescent="0.15">
      <c r="A456" s="987"/>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544</v>
      </c>
      <c r="AJ456" s="172"/>
      <c r="AK456" s="172"/>
      <c r="AL456" s="173"/>
      <c r="AM456" s="172" t="s">
        <v>545</v>
      </c>
      <c r="AN456" s="172"/>
      <c r="AO456" s="172"/>
      <c r="AP456" s="173"/>
      <c r="AQ456" s="173" t="s">
        <v>232</v>
      </c>
      <c r="AR456" s="176"/>
      <c r="AS456" s="176"/>
      <c r="AT456" s="177"/>
      <c r="AU456" s="178" t="s">
        <v>134</v>
      </c>
      <c r="AV456" s="178"/>
      <c r="AW456" s="178"/>
      <c r="AX456" s="179"/>
      <c r="AY456">
        <f>COUNTA($G$458)</f>
        <v>1</v>
      </c>
    </row>
    <row r="457" spans="1:51" ht="18.75" customHeight="1" x14ac:dyDescent="0.15">
      <c r="A457" s="987"/>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t="s">
        <v>717</v>
      </c>
      <c r="AF457" s="180"/>
      <c r="AG457" s="181" t="s">
        <v>233</v>
      </c>
      <c r="AH457" s="182"/>
      <c r="AI457" s="174"/>
      <c r="AJ457" s="174"/>
      <c r="AK457" s="174"/>
      <c r="AL457" s="175"/>
      <c r="AM457" s="174"/>
      <c r="AN457" s="174"/>
      <c r="AO457" s="174"/>
      <c r="AP457" s="175"/>
      <c r="AQ457" s="225" t="s">
        <v>717</v>
      </c>
      <c r="AR457" s="180"/>
      <c r="AS457" s="181" t="s">
        <v>233</v>
      </c>
      <c r="AT457" s="182"/>
      <c r="AU457" s="180" t="s">
        <v>717</v>
      </c>
      <c r="AV457" s="180"/>
      <c r="AW457" s="181" t="s">
        <v>179</v>
      </c>
      <c r="AX457" s="190"/>
      <c r="AY457">
        <f>$AY$456</f>
        <v>1</v>
      </c>
    </row>
    <row r="458" spans="1:51" ht="23.25" customHeight="1" x14ac:dyDescent="0.15">
      <c r="A458" s="987"/>
      <c r="B458" s="253"/>
      <c r="C458" s="252"/>
      <c r="D458" s="253"/>
      <c r="E458" s="184"/>
      <c r="F458" s="185"/>
      <c r="G458" s="232" t="s">
        <v>717</v>
      </c>
      <c r="H458" s="201"/>
      <c r="I458" s="201"/>
      <c r="J458" s="201"/>
      <c r="K458" s="201"/>
      <c r="L458" s="201"/>
      <c r="M458" s="201"/>
      <c r="N458" s="201"/>
      <c r="O458" s="201"/>
      <c r="P458" s="201"/>
      <c r="Q458" s="201"/>
      <c r="R458" s="201"/>
      <c r="S458" s="201"/>
      <c r="T458" s="201"/>
      <c r="U458" s="201"/>
      <c r="V458" s="201"/>
      <c r="W458" s="201"/>
      <c r="X458" s="233"/>
      <c r="Y458" s="187" t="s">
        <v>12</v>
      </c>
      <c r="Z458" s="188"/>
      <c r="AA458" s="189"/>
      <c r="AB458" s="186" t="s">
        <v>717</v>
      </c>
      <c r="AC458" s="186"/>
      <c r="AD458" s="186"/>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183"/>
      <c r="AY458">
        <f t="shared" ref="AY458:AY460" si="68">$AY$456</f>
        <v>1</v>
      </c>
    </row>
    <row r="459" spans="1:51" ht="23.25" customHeight="1" x14ac:dyDescent="0.15">
      <c r="A459" s="987"/>
      <c r="B459" s="253"/>
      <c r="C459" s="252"/>
      <c r="D459" s="253"/>
      <c r="E459" s="184"/>
      <c r="F459" s="185"/>
      <c r="G459" s="234"/>
      <c r="H459" s="235"/>
      <c r="I459" s="235"/>
      <c r="J459" s="235"/>
      <c r="K459" s="235"/>
      <c r="L459" s="235"/>
      <c r="M459" s="235"/>
      <c r="N459" s="235"/>
      <c r="O459" s="235"/>
      <c r="P459" s="235"/>
      <c r="Q459" s="235"/>
      <c r="R459" s="235"/>
      <c r="S459" s="235"/>
      <c r="T459" s="235"/>
      <c r="U459" s="235"/>
      <c r="V459" s="235"/>
      <c r="W459" s="235"/>
      <c r="X459" s="236"/>
      <c r="Y459" s="216"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183"/>
      <c r="AY459">
        <f t="shared" si="68"/>
        <v>1</v>
      </c>
    </row>
    <row r="460" spans="1:51" ht="23.25" customHeight="1" thickBot="1" x14ac:dyDescent="0.2">
      <c r="A460" s="987"/>
      <c r="B460" s="253"/>
      <c r="C460" s="252"/>
      <c r="D460" s="253"/>
      <c r="E460" s="184"/>
      <c r="F460" s="185"/>
      <c r="G460" s="237"/>
      <c r="H460" s="204"/>
      <c r="I460" s="204"/>
      <c r="J460" s="204"/>
      <c r="K460" s="204"/>
      <c r="L460" s="204"/>
      <c r="M460" s="204"/>
      <c r="N460" s="204"/>
      <c r="O460" s="204"/>
      <c r="P460" s="204"/>
      <c r="Q460" s="204"/>
      <c r="R460" s="204"/>
      <c r="S460" s="204"/>
      <c r="T460" s="204"/>
      <c r="U460" s="204"/>
      <c r="V460" s="204"/>
      <c r="W460" s="204"/>
      <c r="X460" s="238"/>
      <c r="Y460" s="216" t="s">
        <v>13</v>
      </c>
      <c r="Z460" s="158"/>
      <c r="AA460" s="159"/>
      <c r="AB460" s="217" t="s">
        <v>14</v>
      </c>
      <c r="AC460" s="217"/>
      <c r="AD460" s="217"/>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183"/>
      <c r="AY460">
        <f t="shared" si="68"/>
        <v>1</v>
      </c>
    </row>
    <row r="461" spans="1:51" ht="18.75" hidden="1" customHeight="1" x14ac:dyDescent="0.15">
      <c r="A461" s="987"/>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544</v>
      </c>
      <c r="AJ461" s="172"/>
      <c r="AK461" s="172"/>
      <c r="AL461" s="173"/>
      <c r="AM461" s="172" t="s">
        <v>545</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987"/>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25"/>
      <c r="AR462" s="180"/>
      <c r="AS462" s="181" t="s">
        <v>233</v>
      </c>
      <c r="AT462" s="182"/>
      <c r="AU462" s="180"/>
      <c r="AV462" s="180"/>
      <c r="AW462" s="181" t="s">
        <v>179</v>
      </c>
      <c r="AX462" s="190"/>
      <c r="AY462">
        <f>$AY$461</f>
        <v>0</v>
      </c>
    </row>
    <row r="463" spans="1:51" ht="23.25" hidden="1" customHeight="1" x14ac:dyDescent="0.15">
      <c r="A463" s="987"/>
      <c r="B463" s="253"/>
      <c r="C463" s="252"/>
      <c r="D463" s="253"/>
      <c r="E463" s="184"/>
      <c r="F463" s="185"/>
      <c r="G463" s="232"/>
      <c r="H463" s="201"/>
      <c r="I463" s="201"/>
      <c r="J463" s="201"/>
      <c r="K463" s="201"/>
      <c r="L463" s="201"/>
      <c r="M463" s="201"/>
      <c r="N463" s="201"/>
      <c r="O463" s="201"/>
      <c r="P463" s="201"/>
      <c r="Q463" s="201"/>
      <c r="R463" s="201"/>
      <c r="S463" s="201"/>
      <c r="T463" s="201"/>
      <c r="U463" s="201"/>
      <c r="V463" s="201"/>
      <c r="W463" s="201"/>
      <c r="X463" s="233"/>
      <c r="Y463" s="187" t="s">
        <v>12</v>
      </c>
      <c r="Z463" s="188"/>
      <c r="AA463" s="189"/>
      <c r="AB463" s="186"/>
      <c r="AC463" s="186"/>
      <c r="AD463" s="186"/>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987"/>
      <c r="B464" s="253"/>
      <c r="C464" s="252"/>
      <c r="D464" s="253"/>
      <c r="E464" s="184"/>
      <c r="F464" s="185"/>
      <c r="G464" s="234"/>
      <c r="H464" s="235"/>
      <c r="I464" s="235"/>
      <c r="J464" s="235"/>
      <c r="K464" s="235"/>
      <c r="L464" s="235"/>
      <c r="M464" s="235"/>
      <c r="N464" s="235"/>
      <c r="O464" s="235"/>
      <c r="P464" s="235"/>
      <c r="Q464" s="235"/>
      <c r="R464" s="235"/>
      <c r="S464" s="235"/>
      <c r="T464" s="235"/>
      <c r="U464" s="235"/>
      <c r="V464" s="235"/>
      <c r="W464" s="235"/>
      <c r="X464" s="236"/>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987"/>
      <c r="B465" s="253"/>
      <c r="C465" s="252"/>
      <c r="D465" s="253"/>
      <c r="E465" s="184"/>
      <c r="F465" s="185"/>
      <c r="G465" s="237"/>
      <c r="H465" s="204"/>
      <c r="I465" s="204"/>
      <c r="J465" s="204"/>
      <c r="K465" s="204"/>
      <c r="L465" s="204"/>
      <c r="M465" s="204"/>
      <c r="N465" s="204"/>
      <c r="O465" s="204"/>
      <c r="P465" s="204"/>
      <c r="Q465" s="204"/>
      <c r="R465" s="204"/>
      <c r="S465" s="204"/>
      <c r="T465" s="204"/>
      <c r="U465" s="204"/>
      <c r="V465" s="204"/>
      <c r="W465" s="204"/>
      <c r="X465" s="238"/>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987"/>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544</v>
      </c>
      <c r="AJ466" s="172"/>
      <c r="AK466" s="172"/>
      <c r="AL466" s="173"/>
      <c r="AM466" s="172" t="s">
        <v>545</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987"/>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25"/>
      <c r="AR467" s="180"/>
      <c r="AS467" s="181" t="s">
        <v>233</v>
      </c>
      <c r="AT467" s="182"/>
      <c r="AU467" s="180"/>
      <c r="AV467" s="180"/>
      <c r="AW467" s="181" t="s">
        <v>179</v>
      </c>
      <c r="AX467" s="190"/>
      <c r="AY467">
        <f>$AY$466</f>
        <v>0</v>
      </c>
    </row>
    <row r="468" spans="1:51" ht="23.25" hidden="1" customHeight="1" x14ac:dyDescent="0.15">
      <c r="A468" s="987"/>
      <c r="B468" s="253"/>
      <c r="C468" s="252"/>
      <c r="D468" s="253"/>
      <c r="E468" s="184"/>
      <c r="F468" s="185"/>
      <c r="G468" s="232"/>
      <c r="H468" s="201"/>
      <c r="I468" s="201"/>
      <c r="J468" s="201"/>
      <c r="K468" s="201"/>
      <c r="L468" s="201"/>
      <c r="M468" s="201"/>
      <c r="N468" s="201"/>
      <c r="O468" s="201"/>
      <c r="P468" s="201"/>
      <c r="Q468" s="201"/>
      <c r="R468" s="201"/>
      <c r="S468" s="201"/>
      <c r="T468" s="201"/>
      <c r="U468" s="201"/>
      <c r="V468" s="201"/>
      <c r="W468" s="201"/>
      <c r="X468" s="233"/>
      <c r="Y468" s="187" t="s">
        <v>12</v>
      </c>
      <c r="Z468" s="188"/>
      <c r="AA468" s="189"/>
      <c r="AB468" s="186"/>
      <c r="AC468" s="186"/>
      <c r="AD468" s="186"/>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987"/>
      <c r="B469" s="253"/>
      <c r="C469" s="252"/>
      <c r="D469" s="253"/>
      <c r="E469" s="184"/>
      <c r="F469" s="185"/>
      <c r="G469" s="234"/>
      <c r="H469" s="235"/>
      <c r="I469" s="235"/>
      <c r="J469" s="235"/>
      <c r="K469" s="235"/>
      <c r="L469" s="235"/>
      <c r="M469" s="235"/>
      <c r="N469" s="235"/>
      <c r="O469" s="235"/>
      <c r="P469" s="235"/>
      <c r="Q469" s="235"/>
      <c r="R469" s="235"/>
      <c r="S469" s="235"/>
      <c r="T469" s="235"/>
      <c r="U469" s="235"/>
      <c r="V469" s="235"/>
      <c r="W469" s="235"/>
      <c r="X469" s="236"/>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987"/>
      <c r="B470" s="253"/>
      <c r="C470" s="252"/>
      <c r="D470" s="253"/>
      <c r="E470" s="184"/>
      <c r="F470" s="185"/>
      <c r="G470" s="237"/>
      <c r="H470" s="204"/>
      <c r="I470" s="204"/>
      <c r="J470" s="204"/>
      <c r="K470" s="204"/>
      <c r="L470" s="204"/>
      <c r="M470" s="204"/>
      <c r="N470" s="204"/>
      <c r="O470" s="204"/>
      <c r="P470" s="204"/>
      <c r="Q470" s="204"/>
      <c r="R470" s="204"/>
      <c r="S470" s="204"/>
      <c r="T470" s="204"/>
      <c r="U470" s="204"/>
      <c r="V470" s="204"/>
      <c r="W470" s="204"/>
      <c r="X470" s="238"/>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987"/>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544</v>
      </c>
      <c r="AJ471" s="172"/>
      <c r="AK471" s="172"/>
      <c r="AL471" s="173"/>
      <c r="AM471" s="172" t="s">
        <v>545</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987"/>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25"/>
      <c r="AR472" s="180"/>
      <c r="AS472" s="181" t="s">
        <v>233</v>
      </c>
      <c r="AT472" s="182"/>
      <c r="AU472" s="180"/>
      <c r="AV472" s="180"/>
      <c r="AW472" s="181" t="s">
        <v>179</v>
      </c>
      <c r="AX472" s="190"/>
      <c r="AY472">
        <f>$AY$471</f>
        <v>0</v>
      </c>
    </row>
    <row r="473" spans="1:51" ht="23.25" hidden="1" customHeight="1" x14ac:dyDescent="0.15">
      <c r="A473" s="987"/>
      <c r="B473" s="253"/>
      <c r="C473" s="252"/>
      <c r="D473" s="253"/>
      <c r="E473" s="184"/>
      <c r="F473" s="185"/>
      <c r="G473" s="232"/>
      <c r="H473" s="201"/>
      <c r="I473" s="201"/>
      <c r="J473" s="201"/>
      <c r="K473" s="201"/>
      <c r="L473" s="201"/>
      <c r="M473" s="201"/>
      <c r="N473" s="201"/>
      <c r="O473" s="201"/>
      <c r="P473" s="201"/>
      <c r="Q473" s="201"/>
      <c r="R473" s="201"/>
      <c r="S473" s="201"/>
      <c r="T473" s="201"/>
      <c r="U473" s="201"/>
      <c r="V473" s="201"/>
      <c r="W473" s="201"/>
      <c r="X473" s="233"/>
      <c r="Y473" s="187" t="s">
        <v>12</v>
      </c>
      <c r="Z473" s="188"/>
      <c r="AA473" s="189"/>
      <c r="AB473" s="186"/>
      <c r="AC473" s="186"/>
      <c r="AD473" s="186"/>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987"/>
      <c r="B474" s="253"/>
      <c r="C474" s="252"/>
      <c r="D474" s="253"/>
      <c r="E474" s="184"/>
      <c r="F474" s="185"/>
      <c r="G474" s="234"/>
      <c r="H474" s="235"/>
      <c r="I474" s="235"/>
      <c r="J474" s="235"/>
      <c r="K474" s="235"/>
      <c r="L474" s="235"/>
      <c r="M474" s="235"/>
      <c r="N474" s="235"/>
      <c r="O474" s="235"/>
      <c r="P474" s="235"/>
      <c r="Q474" s="235"/>
      <c r="R474" s="235"/>
      <c r="S474" s="235"/>
      <c r="T474" s="235"/>
      <c r="U474" s="235"/>
      <c r="V474" s="235"/>
      <c r="W474" s="235"/>
      <c r="X474" s="236"/>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987"/>
      <c r="B475" s="253"/>
      <c r="C475" s="252"/>
      <c r="D475" s="253"/>
      <c r="E475" s="184"/>
      <c r="F475" s="185"/>
      <c r="G475" s="237"/>
      <c r="H475" s="204"/>
      <c r="I475" s="204"/>
      <c r="J475" s="204"/>
      <c r="K475" s="204"/>
      <c r="L475" s="204"/>
      <c r="M475" s="204"/>
      <c r="N475" s="204"/>
      <c r="O475" s="204"/>
      <c r="P475" s="204"/>
      <c r="Q475" s="204"/>
      <c r="R475" s="204"/>
      <c r="S475" s="204"/>
      <c r="T475" s="204"/>
      <c r="U475" s="204"/>
      <c r="V475" s="204"/>
      <c r="W475" s="204"/>
      <c r="X475" s="238"/>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987"/>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544</v>
      </c>
      <c r="AJ476" s="172"/>
      <c r="AK476" s="172"/>
      <c r="AL476" s="173"/>
      <c r="AM476" s="172" t="s">
        <v>545</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987"/>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25"/>
      <c r="AR477" s="180"/>
      <c r="AS477" s="181" t="s">
        <v>233</v>
      </c>
      <c r="AT477" s="182"/>
      <c r="AU477" s="180"/>
      <c r="AV477" s="180"/>
      <c r="AW477" s="181" t="s">
        <v>179</v>
      </c>
      <c r="AX477" s="190"/>
      <c r="AY477">
        <f>$AY$476</f>
        <v>0</v>
      </c>
    </row>
    <row r="478" spans="1:51" ht="23.25" hidden="1" customHeight="1" x14ac:dyDescent="0.15">
      <c r="A478" s="987"/>
      <c r="B478" s="253"/>
      <c r="C478" s="252"/>
      <c r="D478" s="253"/>
      <c r="E478" s="184"/>
      <c r="F478" s="185"/>
      <c r="G478" s="232"/>
      <c r="H478" s="201"/>
      <c r="I478" s="201"/>
      <c r="J478" s="201"/>
      <c r="K478" s="201"/>
      <c r="L478" s="201"/>
      <c r="M478" s="201"/>
      <c r="N478" s="201"/>
      <c r="O478" s="201"/>
      <c r="P478" s="201"/>
      <c r="Q478" s="201"/>
      <c r="R478" s="201"/>
      <c r="S478" s="201"/>
      <c r="T478" s="201"/>
      <c r="U478" s="201"/>
      <c r="V478" s="201"/>
      <c r="W478" s="201"/>
      <c r="X478" s="233"/>
      <c r="Y478" s="187" t="s">
        <v>12</v>
      </c>
      <c r="Z478" s="188"/>
      <c r="AA478" s="189"/>
      <c r="AB478" s="186"/>
      <c r="AC478" s="186"/>
      <c r="AD478" s="186"/>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987"/>
      <c r="B479" s="253"/>
      <c r="C479" s="252"/>
      <c r="D479" s="253"/>
      <c r="E479" s="184"/>
      <c r="F479" s="185"/>
      <c r="G479" s="234"/>
      <c r="H479" s="235"/>
      <c r="I479" s="235"/>
      <c r="J479" s="235"/>
      <c r="K479" s="235"/>
      <c r="L479" s="235"/>
      <c r="M479" s="235"/>
      <c r="N479" s="235"/>
      <c r="O479" s="235"/>
      <c r="P479" s="235"/>
      <c r="Q479" s="235"/>
      <c r="R479" s="235"/>
      <c r="S479" s="235"/>
      <c r="T479" s="235"/>
      <c r="U479" s="235"/>
      <c r="V479" s="235"/>
      <c r="W479" s="235"/>
      <c r="X479" s="236"/>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987"/>
      <c r="B480" s="253"/>
      <c r="C480" s="252"/>
      <c r="D480" s="253"/>
      <c r="E480" s="184"/>
      <c r="F480" s="185"/>
      <c r="G480" s="237"/>
      <c r="H480" s="204"/>
      <c r="I480" s="204"/>
      <c r="J480" s="204"/>
      <c r="K480" s="204"/>
      <c r="L480" s="204"/>
      <c r="M480" s="204"/>
      <c r="N480" s="204"/>
      <c r="O480" s="204"/>
      <c r="P480" s="204"/>
      <c r="Q480" s="204"/>
      <c r="R480" s="204"/>
      <c r="S480" s="204"/>
      <c r="T480" s="204"/>
      <c r="U480" s="204"/>
      <c r="V480" s="204"/>
      <c r="W480" s="204"/>
      <c r="X480" s="238"/>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hidden="1" customHeight="1" x14ac:dyDescent="0.15">
      <c r="A481" s="987"/>
      <c r="B481" s="253"/>
      <c r="C481" s="252"/>
      <c r="D481" s="253"/>
      <c r="E481" s="197" t="s">
        <v>408</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0</v>
      </c>
    </row>
    <row r="482" spans="1:51" ht="24.75" hidden="1" customHeight="1" x14ac:dyDescent="0.15">
      <c r="A482" s="987"/>
      <c r="B482" s="253"/>
      <c r="C482" s="252"/>
      <c r="D482" s="253"/>
      <c r="E482" s="200"/>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0</v>
      </c>
    </row>
    <row r="483" spans="1:51" ht="24.75" hidden="1" customHeight="1" x14ac:dyDescent="0.15">
      <c r="A483" s="987"/>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987"/>
      <c r="B484" s="253"/>
      <c r="C484" s="252"/>
      <c r="D484" s="253"/>
      <c r="E484" s="239" t="s">
        <v>403</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544</v>
      </c>
      <c r="AJ485" s="172"/>
      <c r="AK485" s="172"/>
      <c r="AL485" s="173"/>
      <c r="AM485" s="172" t="s">
        <v>545</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987"/>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25"/>
      <c r="AR486" s="180"/>
      <c r="AS486" s="181" t="s">
        <v>233</v>
      </c>
      <c r="AT486" s="182"/>
      <c r="AU486" s="180"/>
      <c r="AV486" s="180"/>
      <c r="AW486" s="181" t="s">
        <v>179</v>
      </c>
      <c r="AX486" s="190"/>
      <c r="AY486">
        <f>$AY$485</f>
        <v>0</v>
      </c>
    </row>
    <row r="487" spans="1:51" ht="23.25" hidden="1" customHeight="1" x14ac:dyDescent="0.15">
      <c r="A487" s="987"/>
      <c r="B487" s="253"/>
      <c r="C487" s="252"/>
      <c r="D487" s="253"/>
      <c r="E487" s="184"/>
      <c r="F487" s="185"/>
      <c r="G487" s="232"/>
      <c r="H487" s="201"/>
      <c r="I487" s="201"/>
      <c r="J487" s="201"/>
      <c r="K487" s="201"/>
      <c r="L487" s="201"/>
      <c r="M487" s="201"/>
      <c r="N487" s="201"/>
      <c r="O487" s="201"/>
      <c r="P487" s="201"/>
      <c r="Q487" s="201"/>
      <c r="R487" s="201"/>
      <c r="S487" s="201"/>
      <c r="T487" s="201"/>
      <c r="U487" s="201"/>
      <c r="V487" s="201"/>
      <c r="W487" s="201"/>
      <c r="X487" s="233"/>
      <c r="Y487" s="187" t="s">
        <v>12</v>
      </c>
      <c r="Z487" s="188"/>
      <c r="AA487" s="189"/>
      <c r="AB487" s="186"/>
      <c r="AC487" s="186"/>
      <c r="AD487" s="186"/>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987"/>
      <c r="B488" s="253"/>
      <c r="C488" s="252"/>
      <c r="D488" s="253"/>
      <c r="E488" s="184"/>
      <c r="F488" s="185"/>
      <c r="G488" s="234"/>
      <c r="H488" s="235"/>
      <c r="I488" s="235"/>
      <c r="J488" s="235"/>
      <c r="K488" s="235"/>
      <c r="L488" s="235"/>
      <c r="M488" s="235"/>
      <c r="N488" s="235"/>
      <c r="O488" s="235"/>
      <c r="P488" s="235"/>
      <c r="Q488" s="235"/>
      <c r="R488" s="235"/>
      <c r="S488" s="235"/>
      <c r="T488" s="235"/>
      <c r="U488" s="235"/>
      <c r="V488" s="235"/>
      <c r="W488" s="235"/>
      <c r="X488" s="236"/>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987"/>
      <c r="B489" s="253"/>
      <c r="C489" s="252"/>
      <c r="D489" s="253"/>
      <c r="E489" s="184"/>
      <c r="F489" s="185"/>
      <c r="G489" s="237"/>
      <c r="H489" s="204"/>
      <c r="I489" s="204"/>
      <c r="J489" s="204"/>
      <c r="K489" s="204"/>
      <c r="L489" s="204"/>
      <c r="M489" s="204"/>
      <c r="N489" s="204"/>
      <c r="O489" s="204"/>
      <c r="P489" s="204"/>
      <c r="Q489" s="204"/>
      <c r="R489" s="204"/>
      <c r="S489" s="204"/>
      <c r="T489" s="204"/>
      <c r="U489" s="204"/>
      <c r="V489" s="204"/>
      <c r="W489" s="204"/>
      <c r="X489" s="238"/>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987"/>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544</v>
      </c>
      <c r="AJ490" s="172"/>
      <c r="AK490" s="172"/>
      <c r="AL490" s="173"/>
      <c r="AM490" s="172" t="s">
        <v>545</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987"/>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25"/>
      <c r="AR491" s="180"/>
      <c r="AS491" s="181" t="s">
        <v>233</v>
      </c>
      <c r="AT491" s="182"/>
      <c r="AU491" s="180"/>
      <c r="AV491" s="180"/>
      <c r="AW491" s="181" t="s">
        <v>179</v>
      </c>
      <c r="AX491" s="190"/>
      <c r="AY491">
        <f>$AY$490</f>
        <v>0</v>
      </c>
    </row>
    <row r="492" spans="1:51" ht="23.25" hidden="1" customHeight="1" x14ac:dyDescent="0.15">
      <c r="A492" s="987"/>
      <c r="B492" s="253"/>
      <c r="C492" s="252"/>
      <c r="D492" s="253"/>
      <c r="E492" s="184"/>
      <c r="F492" s="185"/>
      <c r="G492" s="232"/>
      <c r="H492" s="201"/>
      <c r="I492" s="201"/>
      <c r="J492" s="201"/>
      <c r="K492" s="201"/>
      <c r="L492" s="201"/>
      <c r="M492" s="201"/>
      <c r="N492" s="201"/>
      <c r="O492" s="201"/>
      <c r="P492" s="201"/>
      <c r="Q492" s="201"/>
      <c r="R492" s="201"/>
      <c r="S492" s="201"/>
      <c r="T492" s="201"/>
      <c r="U492" s="201"/>
      <c r="V492" s="201"/>
      <c r="W492" s="201"/>
      <c r="X492" s="233"/>
      <c r="Y492" s="187" t="s">
        <v>12</v>
      </c>
      <c r="Z492" s="188"/>
      <c r="AA492" s="189"/>
      <c r="AB492" s="186"/>
      <c r="AC492" s="186"/>
      <c r="AD492" s="186"/>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987"/>
      <c r="B493" s="253"/>
      <c r="C493" s="252"/>
      <c r="D493" s="253"/>
      <c r="E493" s="184"/>
      <c r="F493" s="185"/>
      <c r="G493" s="234"/>
      <c r="H493" s="235"/>
      <c r="I493" s="235"/>
      <c r="J493" s="235"/>
      <c r="K493" s="235"/>
      <c r="L493" s="235"/>
      <c r="M493" s="235"/>
      <c r="N493" s="235"/>
      <c r="O493" s="235"/>
      <c r="P493" s="235"/>
      <c r="Q493" s="235"/>
      <c r="R493" s="235"/>
      <c r="S493" s="235"/>
      <c r="T493" s="235"/>
      <c r="U493" s="235"/>
      <c r="V493" s="235"/>
      <c r="W493" s="235"/>
      <c r="X493" s="236"/>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987"/>
      <c r="B494" s="253"/>
      <c r="C494" s="252"/>
      <c r="D494" s="253"/>
      <c r="E494" s="184"/>
      <c r="F494" s="185"/>
      <c r="G494" s="237"/>
      <c r="H494" s="204"/>
      <c r="I494" s="204"/>
      <c r="J494" s="204"/>
      <c r="K494" s="204"/>
      <c r="L494" s="204"/>
      <c r="M494" s="204"/>
      <c r="N494" s="204"/>
      <c r="O494" s="204"/>
      <c r="P494" s="204"/>
      <c r="Q494" s="204"/>
      <c r="R494" s="204"/>
      <c r="S494" s="204"/>
      <c r="T494" s="204"/>
      <c r="U494" s="204"/>
      <c r="V494" s="204"/>
      <c r="W494" s="204"/>
      <c r="X494" s="238"/>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987"/>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544</v>
      </c>
      <c r="AJ495" s="172"/>
      <c r="AK495" s="172"/>
      <c r="AL495" s="173"/>
      <c r="AM495" s="172" t="s">
        <v>545</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987"/>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25"/>
      <c r="AR496" s="180"/>
      <c r="AS496" s="181" t="s">
        <v>233</v>
      </c>
      <c r="AT496" s="182"/>
      <c r="AU496" s="180"/>
      <c r="AV496" s="180"/>
      <c r="AW496" s="181" t="s">
        <v>179</v>
      </c>
      <c r="AX496" s="190"/>
      <c r="AY496">
        <f>$AY$495</f>
        <v>0</v>
      </c>
    </row>
    <row r="497" spans="1:51" ht="23.25" hidden="1" customHeight="1" x14ac:dyDescent="0.15">
      <c r="A497" s="987"/>
      <c r="B497" s="253"/>
      <c r="C497" s="252"/>
      <c r="D497" s="253"/>
      <c r="E497" s="184"/>
      <c r="F497" s="185"/>
      <c r="G497" s="232"/>
      <c r="H497" s="201"/>
      <c r="I497" s="201"/>
      <c r="J497" s="201"/>
      <c r="K497" s="201"/>
      <c r="L497" s="201"/>
      <c r="M497" s="201"/>
      <c r="N497" s="201"/>
      <c r="O497" s="201"/>
      <c r="P497" s="201"/>
      <c r="Q497" s="201"/>
      <c r="R497" s="201"/>
      <c r="S497" s="201"/>
      <c r="T497" s="201"/>
      <c r="U497" s="201"/>
      <c r="V497" s="201"/>
      <c r="W497" s="201"/>
      <c r="X497" s="233"/>
      <c r="Y497" s="187" t="s">
        <v>12</v>
      </c>
      <c r="Z497" s="188"/>
      <c r="AA497" s="189"/>
      <c r="AB497" s="186"/>
      <c r="AC497" s="186"/>
      <c r="AD497" s="186"/>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987"/>
      <c r="B498" s="253"/>
      <c r="C498" s="252"/>
      <c r="D498" s="253"/>
      <c r="E498" s="184"/>
      <c r="F498" s="185"/>
      <c r="G498" s="234"/>
      <c r="H498" s="235"/>
      <c r="I498" s="235"/>
      <c r="J498" s="235"/>
      <c r="K498" s="235"/>
      <c r="L498" s="235"/>
      <c r="M498" s="235"/>
      <c r="N498" s="235"/>
      <c r="O498" s="235"/>
      <c r="P498" s="235"/>
      <c r="Q498" s="235"/>
      <c r="R498" s="235"/>
      <c r="S498" s="235"/>
      <c r="T498" s="235"/>
      <c r="U498" s="235"/>
      <c r="V498" s="235"/>
      <c r="W498" s="235"/>
      <c r="X498" s="236"/>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987"/>
      <c r="B499" s="253"/>
      <c r="C499" s="252"/>
      <c r="D499" s="253"/>
      <c r="E499" s="184"/>
      <c r="F499" s="185"/>
      <c r="G499" s="237"/>
      <c r="H499" s="204"/>
      <c r="I499" s="204"/>
      <c r="J499" s="204"/>
      <c r="K499" s="204"/>
      <c r="L499" s="204"/>
      <c r="M499" s="204"/>
      <c r="N499" s="204"/>
      <c r="O499" s="204"/>
      <c r="P499" s="204"/>
      <c r="Q499" s="204"/>
      <c r="R499" s="204"/>
      <c r="S499" s="204"/>
      <c r="T499" s="204"/>
      <c r="U499" s="204"/>
      <c r="V499" s="204"/>
      <c r="W499" s="204"/>
      <c r="X499" s="238"/>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987"/>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544</v>
      </c>
      <c r="AJ500" s="172"/>
      <c r="AK500" s="172"/>
      <c r="AL500" s="173"/>
      <c r="AM500" s="172" t="s">
        <v>545</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987"/>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25"/>
      <c r="AR501" s="180"/>
      <c r="AS501" s="181" t="s">
        <v>233</v>
      </c>
      <c r="AT501" s="182"/>
      <c r="AU501" s="180"/>
      <c r="AV501" s="180"/>
      <c r="AW501" s="181" t="s">
        <v>179</v>
      </c>
      <c r="AX501" s="190"/>
      <c r="AY501">
        <f>$AY$500</f>
        <v>0</v>
      </c>
    </row>
    <row r="502" spans="1:51" ht="23.25" hidden="1" customHeight="1" x14ac:dyDescent="0.15">
      <c r="A502" s="987"/>
      <c r="B502" s="253"/>
      <c r="C502" s="252"/>
      <c r="D502" s="253"/>
      <c r="E502" s="184"/>
      <c r="F502" s="185"/>
      <c r="G502" s="232"/>
      <c r="H502" s="201"/>
      <c r="I502" s="201"/>
      <c r="J502" s="201"/>
      <c r="K502" s="201"/>
      <c r="L502" s="201"/>
      <c r="M502" s="201"/>
      <c r="N502" s="201"/>
      <c r="O502" s="201"/>
      <c r="P502" s="201"/>
      <c r="Q502" s="201"/>
      <c r="R502" s="201"/>
      <c r="S502" s="201"/>
      <c r="T502" s="201"/>
      <c r="U502" s="201"/>
      <c r="V502" s="201"/>
      <c r="W502" s="201"/>
      <c r="X502" s="233"/>
      <c r="Y502" s="187" t="s">
        <v>12</v>
      </c>
      <c r="Z502" s="188"/>
      <c r="AA502" s="189"/>
      <c r="AB502" s="186"/>
      <c r="AC502" s="186"/>
      <c r="AD502" s="186"/>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987"/>
      <c r="B503" s="253"/>
      <c r="C503" s="252"/>
      <c r="D503" s="253"/>
      <c r="E503" s="184"/>
      <c r="F503" s="185"/>
      <c r="G503" s="234"/>
      <c r="H503" s="235"/>
      <c r="I503" s="235"/>
      <c r="J503" s="235"/>
      <c r="K503" s="235"/>
      <c r="L503" s="235"/>
      <c r="M503" s="235"/>
      <c r="N503" s="235"/>
      <c r="O503" s="235"/>
      <c r="P503" s="235"/>
      <c r="Q503" s="235"/>
      <c r="R503" s="235"/>
      <c r="S503" s="235"/>
      <c r="T503" s="235"/>
      <c r="U503" s="235"/>
      <c r="V503" s="235"/>
      <c r="W503" s="235"/>
      <c r="X503" s="236"/>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987"/>
      <c r="B504" s="253"/>
      <c r="C504" s="252"/>
      <c r="D504" s="253"/>
      <c r="E504" s="184"/>
      <c r="F504" s="185"/>
      <c r="G504" s="237"/>
      <c r="H504" s="204"/>
      <c r="I504" s="204"/>
      <c r="J504" s="204"/>
      <c r="K504" s="204"/>
      <c r="L504" s="204"/>
      <c r="M504" s="204"/>
      <c r="N504" s="204"/>
      <c r="O504" s="204"/>
      <c r="P504" s="204"/>
      <c r="Q504" s="204"/>
      <c r="R504" s="204"/>
      <c r="S504" s="204"/>
      <c r="T504" s="204"/>
      <c r="U504" s="204"/>
      <c r="V504" s="204"/>
      <c r="W504" s="204"/>
      <c r="X504" s="238"/>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987"/>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544</v>
      </c>
      <c r="AJ505" s="172"/>
      <c r="AK505" s="172"/>
      <c r="AL505" s="173"/>
      <c r="AM505" s="172" t="s">
        <v>545</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987"/>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25"/>
      <c r="AR506" s="180"/>
      <c r="AS506" s="181" t="s">
        <v>233</v>
      </c>
      <c r="AT506" s="182"/>
      <c r="AU506" s="180"/>
      <c r="AV506" s="180"/>
      <c r="AW506" s="181" t="s">
        <v>179</v>
      </c>
      <c r="AX506" s="190"/>
      <c r="AY506">
        <f>$AY$505</f>
        <v>0</v>
      </c>
    </row>
    <row r="507" spans="1:51" ht="23.25" hidden="1" customHeight="1" x14ac:dyDescent="0.15">
      <c r="A507" s="987"/>
      <c r="B507" s="253"/>
      <c r="C507" s="252"/>
      <c r="D507" s="253"/>
      <c r="E507" s="184"/>
      <c r="F507" s="185"/>
      <c r="G507" s="232"/>
      <c r="H507" s="201"/>
      <c r="I507" s="201"/>
      <c r="J507" s="201"/>
      <c r="K507" s="201"/>
      <c r="L507" s="201"/>
      <c r="M507" s="201"/>
      <c r="N507" s="201"/>
      <c r="O507" s="201"/>
      <c r="P507" s="201"/>
      <c r="Q507" s="201"/>
      <c r="R507" s="201"/>
      <c r="S507" s="201"/>
      <c r="T507" s="201"/>
      <c r="U507" s="201"/>
      <c r="V507" s="201"/>
      <c r="W507" s="201"/>
      <c r="X507" s="233"/>
      <c r="Y507" s="187" t="s">
        <v>12</v>
      </c>
      <c r="Z507" s="188"/>
      <c r="AA507" s="189"/>
      <c r="AB507" s="186"/>
      <c r="AC507" s="186"/>
      <c r="AD507" s="186"/>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987"/>
      <c r="B508" s="253"/>
      <c r="C508" s="252"/>
      <c r="D508" s="253"/>
      <c r="E508" s="184"/>
      <c r="F508" s="185"/>
      <c r="G508" s="234"/>
      <c r="H508" s="235"/>
      <c r="I508" s="235"/>
      <c r="J508" s="235"/>
      <c r="K508" s="235"/>
      <c r="L508" s="235"/>
      <c r="M508" s="235"/>
      <c r="N508" s="235"/>
      <c r="O508" s="235"/>
      <c r="P508" s="235"/>
      <c r="Q508" s="235"/>
      <c r="R508" s="235"/>
      <c r="S508" s="235"/>
      <c r="T508" s="235"/>
      <c r="U508" s="235"/>
      <c r="V508" s="235"/>
      <c r="W508" s="235"/>
      <c r="X508" s="236"/>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987"/>
      <c r="B509" s="253"/>
      <c r="C509" s="252"/>
      <c r="D509" s="253"/>
      <c r="E509" s="184"/>
      <c r="F509" s="185"/>
      <c r="G509" s="237"/>
      <c r="H509" s="204"/>
      <c r="I509" s="204"/>
      <c r="J509" s="204"/>
      <c r="K509" s="204"/>
      <c r="L509" s="204"/>
      <c r="M509" s="204"/>
      <c r="N509" s="204"/>
      <c r="O509" s="204"/>
      <c r="P509" s="204"/>
      <c r="Q509" s="204"/>
      <c r="R509" s="204"/>
      <c r="S509" s="204"/>
      <c r="T509" s="204"/>
      <c r="U509" s="204"/>
      <c r="V509" s="204"/>
      <c r="W509" s="204"/>
      <c r="X509" s="238"/>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987"/>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544</v>
      </c>
      <c r="AJ510" s="172"/>
      <c r="AK510" s="172"/>
      <c r="AL510" s="173"/>
      <c r="AM510" s="172" t="s">
        <v>545</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987"/>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25"/>
      <c r="AR511" s="180"/>
      <c r="AS511" s="181" t="s">
        <v>233</v>
      </c>
      <c r="AT511" s="182"/>
      <c r="AU511" s="180"/>
      <c r="AV511" s="180"/>
      <c r="AW511" s="181" t="s">
        <v>179</v>
      </c>
      <c r="AX511" s="190"/>
      <c r="AY511">
        <f>$AY$510</f>
        <v>0</v>
      </c>
    </row>
    <row r="512" spans="1:51" ht="23.25" hidden="1" customHeight="1" x14ac:dyDescent="0.15">
      <c r="A512" s="987"/>
      <c r="B512" s="253"/>
      <c r="C512" s="252"/>
      <c r="D512" s="253"/>
      <c r="E512" s="184"/>
      <c r="F512" s="185"/>
      <c r="G512" s="232"/>
      <c r="H512" s="201"/>
      <c r="I512" s="201"/>
      <c r="J512" s="201"/>
      <c r="K512" s="201"/>
      <c r="L512" s="201"/>
      <c r="M512" s="201"/>
      <c r="N512" s="201"/>
      <c r="O512" s="201"/>
      <c r="P512" s="201"/>
      <c r="Q512" s="201"/>
      <c r="R512" s="201"/>
      <c r="S512" s="201"/>
      <c r="T512" s="201"/>
      <c r="U512" s="201"/>
      <c r="V512" s="201"/>
      <c r="W512" s="201"/>
      <c r="X512" s="233"/>
      <c r="Y512" s="187" t="s">
        <v>12</v>
      </c>
      <c r="Z512" s="188"/>
      <c r="AA512" s="189"/>
      <c r="AB512" s="186"/>
      <c r="AC512" s="186"/>
      <c r="AD512" s="186"/>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987"/>
      <c r="B513" s="253"/>
      <c r="C513" s="252"/>
      <c r="D513" s="253"/>
      <c r="E513" s="184"/>
      <c r="F513" s="185"/>
      <c r="G513" s="234"/>
      <c r="H513" s="235"/>
      <c r="I513" s="235"/>
      <c r="J513" s="235"/>
      <c r="K513" s="235"/>
      <c r="L513" s="235"/>
      <c r="M513" s="235"/>
      <c r="N513" s="235"/>
      <c r="O513" s="235"/>
      <c r="P513" s="235"/>
      <c r="Q513" s="235"/>
      <c r="R513" s="235"/>
      <c r="S513" s="235"/>
      <c r="T513" s="235"/>
      <c r="U513" s="235"/>
      <c r="V513" s="235"/>
      <c r="W513" s="235"/>
      <c r="X513" s="236"/>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987"/>
      <c r="B514" s="253"/>
      <c r="C514" s="252"/>
      <c r="D514" s="253"/>
      <c r="E514" s="184"/>
      <c r="F514" s="185"/>
      <c r="G514" s="237"/>
      <c r="H514" s="204"/>
      <c r="I514" s="204"/>
      <c r="J514" s="204"/>
      <c r="K514" s="204"/>
      <c r="L514" s="204"/>
      <c r="M514" s="204"/>
      <c r="N514" s="204"/>
      <c r="O514" s="204"/>
      <c r="P514" s="204"/>
      <c r="Q514" s="204"/>
      <c r="R514" s="204"/>
      <c r="S514" s="204"/>
      <c r="T514" s="204"/>
      <c r="U514" s="204"/>
      <c r="V514" s="204"/>
      <c r="W514" s="204"/>
      <c r="X514" s="238"/>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987"/>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544</v>
      </c>
      <c r="AJ515" s="172"/>
      <c r="AK515" s="172"/>
      <c r="AL515" s="173"/>
      <c r="AM515" s="172" t="s">
        <v>545</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987"/>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25"/>
      <c r="AR516" s="180"/>
      <c r="AS516" s="181" t="s">
        <v>233</v>
      </c>
      <c r="AT516" s="182"/>
      <c r="AU516" s="180"/>
      <c r="AV516" s="180"/>
      <c r="AW516" s="181" t="s">
        <v>179</v>
      </c>
      <c r="AX516" s="190"/>
      <c r="AY516">
        <f>$AY$515</f>
        <v>0</v>
      </c>
    </row>
    <row r="517" spans="1:51" ht="23.25" hidden="1" customHeight="1" x14ac:dyDescent="0.15">
      <c r="A517" s="987"/>
      <c r="B517" s="253"/>
      <c r="C517" s="252"/>
      <c r="D517" s="253"/>
      <c r="E517" s="184"/>
      <c r="F517" s="185"/>
      <c r="G517" s="232"/>
      <c r="H517" s="201"/>
      <c r="I517" s="201"/>
      <c r="J517" s="201"/>
      <c r="K517" s="201"/>
      <c r="L517" s="201"/>
      <c r="M517" s="201"/>
      <c r="N517" s="201"/>
      <c r="O517" s="201"/>
      <c r="P517" s="201"/>
      <c r="Q517" s="201"/>
      <c r="R517" s="201"/>
      <c r="S517" s="201"/>
      <c r="T517" s="201"/>
      <c r="U517" s="201"/>
      <c r="V517" s="201"/>
      <c r="W517" s="201"/>
      <c r="X517" s="233"/>
      <c r="Y517" s="187" t="s">
        <v>12</v>
      </c>
      <c r="Z517" s="188"/>
      <c r="AA517" s="189"/>
      <c r="AB517" s="186"/>
      <c r="AC517" s="186"/>
      <c r="AD517" s="186"/>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987"/>
      <c r="B518" s="253"/>
      <c r="C518" s="252"/>
      <c r="D518" s="253"/>
      <c r="E518" s="184"/>
      <c r="F518" s="185"/>
      <c r="G518" s="234"/>
      <c r="H518" s="235"/>
      <c r="I518" s="235"/>
      <c r="J518" s="235"/>
      <c r="K518" s="235"/>
      <c r="L518" s="235"/>
      <c r="M518" s="235"/>
      <c r="N518" s="235"/>
      <c r="O518" s="235"/>
      <c r="P518" s="235"/>
      <c r="Q518" s="235"/>
      <c r="R518" s="235"/>
      <c r="S518" s="235"/>
      <c r="T518" s="235"/>
      <c r="U518" s="235"/>
      <c r="V518" s="235"/>
      <c r="W518" s="235"/>
      <c r="X518" s="236"/>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987"/>
      <c r="B519" s="253"/>
      <c r="C519" s="252"/>
      <c r="D519" s="253"/>
      <c r="E519" s="184"/>
      <c r="F519" s="185"/>
      <c r="G519" s="237"/>
      <c r="H519" s="204"/>
      <c r="I519" s="204"/>
      <c r="J519" s="204"/>
      <c r="K519" s="204"/>
      <c r="L519" s="204"/>
      <c r="M519" s="204"/>
      <c r="N519" s="204"/>
      <c r="O519" s="204"/>
      <c r="P519" s="204"/>
      <c r="Q519" s="204"/>
      <c r="R519" s="204"/>
      <c r="S519" s="204"/>
      <c r="T519" s="204"/>
      <c r="U519" s="204"/>
      <c r="V519" s="204"/>
      <c r="W519" s="204"/>
      <c r="X519" s="238"/>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987"/>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544</v>
      </c>
      <c r="AJ520" s="172"/>
      <c r="AK520" s="172"/>
      <c r="AL520" s="173"/>
      <c r="AM520" s="172" t="s">
        <v>545</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987"/>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25"/>
      <c r="AR521" s="180"/>
      <c r="AS521" s="181" t="s">
        <v>233</v>
      </c>
      <c r="AT521" s="182"/>
      <c r="AU521" s="180"/>
      <c r="AV521" s="180"/>
      <c r="AW521" s="181" t="s">
        <v>179</v>
      </c>
      <c r="AX521" s="190"/>
      <c r="AY521">
        <f>$AY$520</f>
        <v>0</v>
      </c>
    </row>
    <row r="522" spans="1:51" ht="23.25" hidden="1" customHeight="1" x14ac:dyDescent="0.15">
      <c r="A522" s="987"/>
      <c r="B522" s="253"/>
      <c r="C522" s="252"/>
      <c r="D522" s="253"/>
      <c r="E522" s="184"/>
      <c r="F522" s="185"/>
      <c r="G522" s="232"/>
      <c r="H522" s="201"/>
      <c r="I522" s="201"/>
      <c r="J522" s="201"/>
      <c r="K522" s="201"/>
      <c r="L522" s="201"/>
      <c r="M522" s="201"/>
      <c r="N522" s="201"/>
      <c r="O522" s="201"/>
      <c r="P522" s="201"/>
      <c r="Q522" s="201"/>
      <c r="R522" s="201"/>
      <c r="S522" s="201"/>
      <c r="T522" s="201"/>
      <c r="U522" s="201"/>
      <c r="V522" s="201"/>
      <c r="W522" s="201"/>
      <c r="X522" s="233"/>
      <c r="Y522" s="187" t="s">
        <v>12</v>
      </c>
      <c r="Z522" s="188"/>
      <c r="AA522" s="189"/>
      <c r="AB522" s="186"/>
      <c r="AC522" s="186"/>
      <c r="AD522" s="186"/>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987"/>
      <c r="B523" s="253"/>
      <c r="C523" s="252"/>
      <c r="D523" s="253"/>
      <c r="E523" s="184"/>
      <c r="F523" s="185"/>
      <c r="G523" s="234"/>
      <c r="H523" s="235"/>
      <c r="I523" s="235"/>
      <c r="J523" s="235"/>
      <c r="K523" s="235"/>
      <c r="L523" s="235"/>
      <c r="M523" s="235"/>
      <c r="N523" s="235"/>
      <c r="O523" s="235"/>
      <c r="P523" s="235"/>
      <c r="Q523" s="235"/>
      <c r="R523" s="235"/>
      <c r="S523" s="235"/>
      <c r="T523" s="235"/>
      <c r="U523" s="235"/>
      <c r="V523" s="235"/>
      <c r="W523" s="235"/>
      <c r="X523" s="236"/>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987"/>
      <c r="B524" s="253"/>
      <c r="C524" s="252"/>
      <c r="D524" s="253"/>
      <c r="E524" s="184"/>
      <c r="F524" s="185"/>
      <c r="G524" s="237"/>
      <c r="H524" s="204"/>
      <c r="I524" s="204"/>
      <c r="J524" s="204"/>
      <c r="K524" s="204"/>
      <c r="L524" s="204"/>
      <c r="M524" s="204"/>
      <c r="N524" s="204"/>
      <c r="O524" s="204"/>
      <c r="P524" s="204"/>
      <c r="Q524" s="204"/>
      <c r="R524" s="204"/>
      <c r="S524" s="204"/>
      <c r="T524" s="204"/>
      <c r="U524" s="204"/>
      <c r="V524" s="204"/>
      <c r="W524" s="204"/>
      <c r="X524" s="238"/>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987"/>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544</v>
      </c>
      <c r="AJ525" s="172"/>
      <c r="AK525" s="172"/>
      <c r="AL525" s="173"/>
      <c r="AM525" s="172" t="s">
        <v>545</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987"/>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25"/>
      <c r="AR526" s="180"/>
      <c r="AS526" s="181" t="s">
        <v>233</v>
      </c>
      <c r="AT526" s="182"/>
      <c r="AU526" s="180"/>
      <c r="AV526" s="180"/>
      <c r="AW526" s="181" t="s">
        <v>179</v>
      </c>
      <c r="AX526" s="190"/>
      <c r="AY526">
        <f>$AY$525</f>
        <v>0</v>
      </c>
    </row>
    <row r="527" spans="1:51" ht="23.25" hidden="1" customHeight="1" x14ac:dyDescent="0.15">
      <c r="A527" s="987"/>
      <c r="B527" s="253"/>
      <c r="C527" s="252"/>
      <c r="D527" s="253"/>
      <c r="E527" s="184"/>
      <c r="F527" s="185"/>
      <c r="G527" s="232"/>
      <c r="H527" s="201"/>
      <c r="I527" s="201"/>
      <c r="J527" s="201"/>
      <c r="K527" s="201"/>
      <c r="L527" s="201"/>
      <c r="M527" s="201"/>
      <c r="N527" s="201"/>
      <c r="O527" s="201"/>
      <c r="P527" s="201"/>
      <c r="Q527" s="201"/>
      <c r="R527" s="201"/>
      <c r="S527" s="201"/>
      <c r="T527" s="201"/>
      <c r="U527" s="201"/>
      <c r="V527" s="201"/>
      <c r="W527" s="201"/>
      <c r="X527" s="233"/>
      <c r="Y527" s="187" t="s">
        <v>12</v>
      </c>
      <c r="Z527" s="188"/>
      <c r="AA527" s="189"/>
      <c r="AB527" s="186"/>
      <c r="AC527" s="186"/>
      <c r="AD527" s="186"/>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987"/>
      <c r="B528" s="253"/>
      <c r="C528" s="252"/>
      <c r="D528" s="253"/>
      <c r="E528" s="184"/>
      <c r="F528" s="185"/>
      <c r="G528" s="234"/>
      <c r="H528" s="235"/>
      <c r="I528" s="235"/>
      <c r="J528" s="235"/>
      <c r="K528" s="235"/>
      <c r="L528" s="235"/>
      <c r="M528" s="235"/>
      <c r="N528" s="235"/>
      <c r="O528" s="235"/>
      <c r="P528" s="235"/>
      <c r="Q528" s="235"/>
      <c r="R528" s="235"/>
      <c r="S528" s="235"/>
      <c r="T528" s="235"/>
      <c r="U528" s="235"/>
      <c r="V528" s="235"/>
      <c r="W528" s="235"/>
      <c r="X528" s="236"/>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987"/>
      <c r="B529" s="253"/>
      <c r="C529" s="252"/>
      <c r="D529" s="253"/>
      <c r="E529" s="184"/>
      <c r="F529" s="185"/>
      <c r="G529" s="237"/>
      <c r="H529" s="204"/>
      <c r="I529" s="204"/>
      <c r="J529" s="204"/>
      <c r="K529" s="204"/>
      <c r="L529" s="204"/>
      <c r="M529" s="204"/>
      <c r="N529" s="204"/>
      <c r="O529" s="204"/>
      <c r="P529" s="204"/>
      <c r="Q529" s="204"/>
      <c r="R529" s="204"/>
      <c r="S529" s="204"/>
      <c r="T529" s="204"/>
      <c r="U529" s="204"/>
      <c r="V529" s="204"/>
      <c r="W529" s="204"/>
      <c r="X529" s="238"/>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987"/>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544</v>
      </c>
      <c r="AJ530" s="172"/>
      <c r="AK530" s="172"/>
      <c r="AL530" s="173"/>
      <c r="AM530" s="172" t="s">
        <v>545</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987"/>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25"/>
      <c r="AR531" s="180"/>
      <c r="AS531" s="181" t="s">
        <v>233</v>
      </c>
      <c r="AT531" s="182"/>
      <c r="AU531" s="180"/>
      <c r="AV531" s="180"/>
      <c r="AW531" s="181" t="s">
        <v>179</v>
      </c>
      <c r="AX531" s="190"/>
      <c r="AY531">
        <f>$AY$530</f>
        <v>0</v>
      </c>
    </row>
    <row r="532" spans="1:51" ht="23.25" hidden="1" customHeight="1" x14ac:dyDescent="0.15">
      <c r="A532" s="987"/>
      <c r="B532" s="253"/>
      <c r="C532" s="252"/>
      <c r="D532" s="253"/>
      <c r="E532" s="184"/>
      <c r="F532" s="185"/>
      <c r="G532" s="232"/>
      <c r="H532" s="201"/>
      <c r="I532" s="201"/>
      <c r="J532" s="201"/>
      <c r="K532" s="201"/>
      <c r="L532" s="201"/>
      <c r="M532" s="201"/>
      <c r="N532" s="201"/>
      <c r="O532" s="201"/>
      <c r="P532" s="201"/>
      <c r="Q532" s="201"/>
      <c r="R532" s="201"/>
      <c r="S532" s="201"/>
      <c r="T532" s="201"/>
      <c r="U532" s="201"/>
      <c r="V532" s="201"/>
      <c r="W532" s="201"/>
      <c r="X532" s="233"/>
      <c r="Y532" s="187" t="s">
        <v>12</v>
      </c>
      <c r="Z532" s="188"/>
      <c r="AA532" s="189"/>
      <c r="AB532" s="186"/>
      <c r="AC532" s="186"/>
      <c r="AD532" s="186"/>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987"/>
      <c r="B533" s="253"/>
      <c r="C533" s="252"/>
      <c r="D533" s="253"/>
      <c r="E533" s="184"/>
      <c r="F533" s="185"/>
      <c r="G533" s="234"/>
      <c r="H533" s="235"/>
      <c r="I533" s="235"/>
      <c r="J533" s="235"/>
      <c r="K533" s="235"/>
      <c r="L533" s="235"/>
      <c r="M533" s="235"/>
      <c r="N533" s="235"/>
      <c r="O533" s="235"/>
      <c r="P533" s="235"/>
      <c r="Q533" s="235"/>
      <c r="R533" s="235"/>
      <c r="S533" s="235"/>
      <c r="T533" s="235"/>
      <c r="U533" s="235"/>
      <c r="V533" s="235"/>
      <c r="W533" s="235"/>
      <c r="X533" s="236"/>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987"/>
      <c r="B534" s="253"/>
      <c r="C534" s="252"/>
      <c r="D534" s="253"/>
      <c r="E534" s="184"/>
      <c r="F534" s="185"/>
      <c r="G534" s="237"/>
      <c r="H534" s="204"/>
      <c r="I534" s="204"/>
      <c r="J534" s="204"/>
      <c r="K534" s="204"/>
      <c r="L534" s="204"/>
      <c r="M534" s="204"/>
      <c r="N534" s="204"/>
      <c r="O534" s="204"/>
      <c r="P534" s="204"/>
      <c r="Q534" s="204"/>
      <c r="R534" s="204"/>
      <c r="S534" s="204"/>
      <c r="T534" s="204"/>
      <c r="U534" s="204"/>
      <c r="V534" s="204"/>
      <c r="W534" s="204"/>
      <c r="X534" s="238"/>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987"/>
      <c r="B535" s="253"/>
      <c r="C535" s="252"/>
      <c r="D535" s="253"/>
      <c r="E535" s="197" t="s">
        <v>409</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987"/>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987"/>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987"/>
      <c r="B538" s="253"/>
      <c r="C538" s="252"/>
      <c r="D538" s="253"/>
      <c r="E538" s="239" t="s">
        <v>404</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544</v>
      </c>
      <c r="AJ539" s="172"/>
      <c r="AK539" s="172"/>
      <c r="AL539" s="173"/>
      <c r="AM539" s="172" t="s">
        <v>545</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987"/>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25"/>
      <c r="AR540" s="180"/>
      <c r="AS540" s="181" t="s">
        <v>233</v>
      </c>
      <c r="AT540" s="182"/>
      <c r="AU540" s="180"/>
      <c r="AV540" s="180"/>
      <c r="AW540" s="181" t="s">
        <v>179</v>
      </c>
      <c r="AX540" s="190"/>
      <c r="AY540">
        <f>$AY$539</f>
        <v>0</v>
      </c>
    </row>
    <row r="541" spans="1:51" ht="23.25" hidden="1" customHeight="1" x14ac:dyDescent="0.15">
      <c r="A541" s="987"/>
      <c r="B541" s="253"/>
      <c r="C541" s="252"/>
      <c r="D541" s="253"/>
      <c r="E541" s="184"/>
      <c r="F541" s="185"/>
      <c r="G541" s="232"/>
      <c r="H541" s="201"/>
      <c r="I541" s="201"/>
      <c r="J541" s="201"/>
      <c r="K541" s="201"/>
      <c r="L541" s="201"/>
      <c r="M541" s="201"/>
      <c r="N541" s="201"/>
      <c r="O541" s="201"/>
      <c r="P541" s="201"/>
      <c r="Q541" s="201"/>
      <c r="R541" s="201"/>
      <c r="S541" s="201"/>
      <c r="T541" s="201"/>
      <c r="U541" s="201"/>
      <c r="V541" s="201"/>
      <c r="W541" s="201"/>
      <c r="X541" s="233"/>
      <c r="Y541" s="187" t="s">
        <v>12</v>
      </c>
      <c r="Z541" s="188"/>
      <c r="AA541" s="189"/>
      <c r="AB541" s="186"/>
      <c r="AC541" s="186"/>
      <c r="AD541" s="186"/>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987"/>
      <c r="B542" s="253"/>
      <c r="C542" s="252"/>
      <c r="D542" s="253"/>
      <c r="E542" s="184"/>
      <c r="F542" s="185"/>
      <c r="G542" s="234"/>
      <c r="H542" s="235"/>
      <c r="I542" s="235"/>
      <c r="J542" s="235"/>
      <c r="K542" s="235"/>
      <c r="L542" s="235"/>
      <c r="M542" s="235"/>
      <c r="N542" s="235"/>
      <c r="O542" s="235"/>
      <c r="P542" s="235"/>
      <c r="Q542" s="235"/>
      <c r="R542" s="235"/>
      <c r="S542" s="235"/>
      <c r="T542" s="235"/>
      <c r="U542" s="235"/>
      <c r="V542" s="235"/>
      <c r="W542" s="235"/>
      <c r="X542" s="236"/>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987"/>
      <c r="B543" s="253"/>
      <c r="C543" s="252"/>
      <c r="D543" s="253"/>
      <c r="E543" s="184"/>
      <c r="F543" s="185"/>
      <c r="G543" s="237"/>
      <c r="H543" s="204"/>
      <c r="I543" s="204"/>
      <c r="J543" s="204"/>
      <c r="K543" s="204"/>
      <c r="L543" s="204"/>
      <c r="M543" s="204"/>
      <c r="N543" s="204"/>
      <c r="O543" s="204"/>
      <c r="P543" s="204"/>
      <c r="Q543" s="204"/>
      <c r="R543" s="204"/>
      <c r="S543" s="204"/>
      <c r="T543" s="204"/>
      <c r="U543" s="204"/>
      <c r="V543" s="204"/>
      <c r="W543" s="204"/>
      <c r="X543" s="238"/>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987"/>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544</v>
      </c>
      <c r="AJ544" s="172"/>
      <c r="AK544" s="172"/>
      <c r="AL544" s="173"/>
      <c r="AM544" s="172" t="s">
        <v>545</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987"/>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25"/>
      <c r="AR545" s="180"/>
      <c r="AS545" s="181" t="s">
        <v>233</v>
      </c>
      <c r="AT545" s="182"/>
      <c r="AU545" s="180"/>
      <c r="AV545" s="180"/>
      <c r="AW545" s="181" t="s">
        <v>179</v>
      </c>
      <c r="AX545" s="190"/>
      <c r="AY545">
        <f>$AY$544</f>
        <v>0</v>
      </c>
    </row>
    <row r="546" spans="1:51" ht="23.25" hidden="1" customHeight="1" x14ac:dyDescent="0.15">
      <c r="A546" s="987"/>
      <c r="B546" s="253"/>
      <c r="C546" s="252"/>
      <c r="D546" s="253"/>
      <c r="E546" s="184"/>
      <c r="F546" s="185"/>
      <c r="G546" s="232"/>
      <c r="H546" s="201"/>
      <c r="I546" s="201"/>
      <c r="J546" s="201"/>
      <c r="K546" s="201"/>
      <c r="L546" s="201"/>
      <c r="M546" s="201"/>
      <c r="N546" s="201"/>
      <c r="O546" s="201"/>
      <c r="P546" s="201"/>
      <c r="Q546" s="201"/>
      <c r="R546" s="201"/>
      <c r="S546" s="201"/>
      <c r="T546" s="201"/>
      <c r="U546" s="201"/>
      <c r="V546" s="201"/>
      <c r="W546" s="201"/>
      <c r="X546" s="233"/>
      <c r="Y546" s="187" t="s">
        <v>12</v>
      </c>
      <c r="Z546" s="188"/>
      <c r="AA546" s="189"/>
      <c r="AB546" s="186"/>
      <c r="AC546" s="186"/>
      <c r="AD546" s="186"/>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987"/>
      <c r="B547" s="253"/>
      <c r="C547" s="252"/>
      <c r="D547" s="253"/>
      <c r="E547" s="184"/>
      <c r="F547" s="185"/>
      <c r="G547" s="234"/>
      <c r="H547" s="235"/>
      <c r="I547" s="235"/>
      <c r="J547" s="235"/>
      <c r="K547" s="235"/>
      <c r="L547" s="235"/>
      <c r="M547" s="235"/>
      <c r="N547" s="235"/>
      <c r="O547" s="235"/>
      <c r="P547" s="235"/>
      <c r="Q547" s="235"/>
      <c r="R547" s="235"/>
      <c r="S547" s="235"/>
      <c r="T547" s="235"/>
      <c r="U547" s="235"/>
      <c r="V547" s="235"/>
      <c r="W547" s="235"/>
      <c r="X547" s="236"/>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987"/>
      <c r="B548" s="253"/>
      <c r="C548" s="252"/>
      <c r="D548" s="253"/>
      <c r="E548" s="184"/>
      <c r="F548" s="185"/>
      <c r="G548" s="237"/>
      <c r="H548" s="204"/>
      <c r="I548" s="204"/>
      <c r="J548" s="204"/>
      <c r="K548" s="204"/>
      <c r="L548" s="204"/>
      <c r="M548" s="204"/>
      <c r="N548" s="204"/>
      <c r="O548" s="204"/>
      <c r="P548" s="204"/>
      <c r="Q548" s="204"/>
      <c r="R548" s="204"/>
      <c r="S548" s="204"/>
      <c r="T548" s="204"/>
      <c r="U548" s="204"/>
      <c r="V548" s="204"/>
      <c r="W548" s="204"/>
      <c r="X548" s="238"/>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987"/>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544</v>
      </c>
      <c r="AJ549" s="172"/>
      <c r="AK549" s="172"/>
      <c r="AL549" s="173"/>
      <c r="AM549" s="172" t="s">
        <v>545</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987"/>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25"/>
      <c r="AR550" s="180"/>
      <c r="AS550" s="181" t="s">
        <v>233</v>
      </c>
      <c r="AT550" s="182"/>
      <c r="AU550" s="180"/>
      <c r="AV550" s="180"/>
      <c r="AW550" s="181" t="s">
        <v>179</v>
      </c>
      <c r="AX550" s="190"/>
      <c r="AY550">
        <f>$AY$549</f>
        <v>0</v>
      </c>
    </row>
    <row r="551" spans="1:51" ht="23.25" hidden="1" customHeight="1" x14ac:dyDescent="0.15">
      <c r="A551" s="987"/>
      <c r="B551" s="253"/>
      <c r="C551" s="252"/>
      <c r="D551" s="253"/>
      <c r="E551" s="184"/>
      <c r="F551" s="185"/>
      <c r="G551" s="232"/>
      <c r="H551" s="201"/>
      <c r="I551" s="201"/>
      <c r="J551" s="201"/>
      <c r="K551" s="201"/>
      <c r="L551" s="201"/>
      <c r="M551" s="201"/>
      <c r="N551" s="201"/>
      <c r="O551" s="201"/>
      <c r="P551" s="201"/>
      <c r="Q551" s="201"/>
      <c r="R551" s="201"/>
      <c r="S551" s="201"/>
      <c r="T551" s="201"/>
      <c r="U551" s="201"/>
      <c r="V551" s="201"/>
      <c r="W551" s="201"/>
      <c r="X551" s="233"/>
      <c r="Y551" s="187" t="s">
        <v>12</v>
      </c>
      <c r="Z551" s="188"/>
      <c r="AA551" s="189"/>
      <c r="AB551" s="186"/>
      <c r="AC551" s="186"/>
      <c r="AD551" s="186"/>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987"/>
      <c r="B552" s="253"/>
      <c r="C552" s="252"/>
      <c r="D552" s="253"/>
      <c r="E552" s="184"/>
      <c r="F552" s="185"/>
      <c r="G552" s="234"/>
      <c r="H552" s="235"/>
      <c r="I552" s="235"/>
      <c r="J552" s="235"/>
      <c r="K552" s="235"/>
      <c r="L552" s="235"/>
      <c r="M552" s="235"/>
      <c r="N552" s="235"/>
      <c r="O552" s="235"/>
      <c r="P552" s="235"/>
      <c r="Q552" s="235"/>
      <c r="R552" s="235"/>
      <c r="S552" s="235"/>
      <c r="T552" s="235"/>
      <c r="U552" s="235"/>
      <c r="V552" s="235"/>
      <c r="W552" s="235"/>
      <c r="X552" s="236"/>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987"/>
      <c r="B553" s="253"/>
      <c r="C553" s="252"/>
      <c r="D553" s="253"/>
      <c r="E553" s="184"/>
      <c r="F553" s="185"/>
      <c r="G553" s="237"/>
      <c r="H553" s="204"/>
      <c r="I553" s="204"/>
      <c r="J553" s="204"/>
      <c r="K553" s="204"/>
      <c r="L553" s="204"/>
      <c r="M553" s="204"/>
      <c r="N553" s="204"/>
      <c r="O553" s="204"/>
      <c r="P553" s="204"/>
      <c r="Q553" s="204"/>
      <c r="R553" s="204"/>
      <c r="S553" s="204"/>
      <c r="T553" s="204"/>
      <c r="U553" s="204"/>
      <c r="V553" s="204"/>
      <c r="W553" s="204"/>
      <c r="X553" s="238"/>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987"/>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544</v>
      </c>
      <c r="AJ554" s="172"/>
      <c r="AK554" s="172"/>
      <c r="AL554" s="173"/>
      <c r="AM554" s="172" t="s">
        <v>545</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987"/>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25"/>
      <c r="AR555" s="180"/>
      <c r="AS555" s="181" t="s">
        <v>233</v>
      </c>
      <c r="AT555" s="182"/>
      <c r="AU555" s="180"/>
      <c r="AV555" s="180"/>
      <c r="AW555" s="181" t="s">
        <v>179</v>
      </c>
      <c r="AX555" s="190"/>
      <c r="AY555">
        <f>$AY$554</f>
        <v>0</v>
      </c>
    </row>
    <row r="556" spans="1:51" ht="23.25" hidden="1" customHeight="1" x14ac:dyDescent="0.15">
      <c r="A556" s="987"/>
      <c r="B556" s="253"/>
      <c r="C556" s="252"/>
      <c r="D556" s="253"/>
      <c r="E556" s="184"/>
      <c r="F556" s="185"/>
      <c r="G556" s="232"/>
      <c r="H556" s="201"/>
      <c r="I556" s="201"/>
      <c r="J556" s="201"/>
      <c r="K556" s="201"/>
      <c r="L556" s="201"/>
      <c r="M556" s="201"/>
      <c r="N556" s="201"/>
      <c r="O556" s="201"/>
      <c r="P556" s="201"/>
      <c r="Q556" s="201"/>
      <c r="R556" s="201"/>
      <c r="S556" s="201"/>
      <c r="T556" s="201"/>
      <c r="U556" s="201"/>
      <c r="V556" s="201"/>
      <c r="W556" s="201"/>
      <c r="X556" s="233"/>
      <c r="Y556" s="187" t="s">
        <v>12</v>
      </c>
      <c r="Z556" s="188"/>
      <c r="AA556" s="189"/>
      <c r="AB556" s="186"/>
      <c r="AC556" s="186"/>
      <c r="AD556" s="186"/>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987"/>
      <c r="B557" s="253"/>
      <c r="C557" s="252"/>
      <c r="D557" s="253"/>
      <c r="E557" s="184"/>
      <c r="F557" s="185"/>
      <c r="G557" s="234"/>
      <c r="H557" s="235"/>
      <c r="I557" s="235"/>
      <c r="J557" s="235"/>
      <c r="K557" s="235"/>
      <c r="L557" s="235"/>
      <c r="M557" s="235"/>
      <c r="N557" s="235"/>
      <c r="O557" s="235"/>
      <c r="P557" s="235"/>
      <c r="Q557" s="235"/>
      <c r="R557" s="235"/>
      <c r="S557" s="235"/>
      <c r="T557" s="235"/>
      <c r="U557" s="235"/>
      <c r="V557" s="235"/>
      <c r="W557" s="235"/>
      <c r="X557" s="236"/>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987"/>
      <c r="B558" s="253"/>
      <c r="C558" s="252"/>
      <c r="D558" s="253"/>
      <c r="E558" s="184"/>
      <c r="F558" s="185"/>
      <c r="G558" s="237"/>
      <c r="H558" s="204"/>
      <c r="I558" s="204"/>
      <c r="J558" s="204"/>
      <c r="K558" s="204"/>
      <c r="L558" s="204"/>
      <c r="M558" s="204"/>
      <c r="N558" s="204"/>
      <c r="O558" s="204"/>
      <c r="P558" s="204"/>
      <c r="Q558" s="204"/>
      <c r="R558" s="204"/>
      <c r="S558" s="204"/>
      <c r="T558" s="204"/>
      <c r="U558" s="204"/>
      <c r="V558" s="204"/>
      <c r="W558" s="204"/>
      <c r="X558" s="238"/>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987"/>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544</v>
      </c>
      <c r="AJ559" s="172"/>
      <c r="AK559" s="172"/>
      <c r="AL559" s="173"/>
      <c r="AM559" s="172" t="s">
        <v>545</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987"/>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25"/>
      <c r="AR560" s="180"/>
      <c r="AS560" s="181" t="s">
        <v>233</v>
      </c>
      <c r="AT560" s="182"/>
      <c r="AU560" s="180"/>
      <c r="AV560" s="180"/>
      <c r="AW560" s="181" t="s">
        <v>179</v>
      </c>
      <c r="AX560" s="190"/>
      <c r="AY560">
        <f>$AY$559</f>
        <v>0</v>
      </c>
    </row>
    <row r="561" spans="1:51" ht="23.25" hidden="1" customHeight="1" x14ac:dyDescent="0.15">
      <c r="A561" s="987"/>
      <c r="B561" s="253"/>
      <c r="C561" s="252"/>
      <c r="D561" s="253"/>
      <c r="E561" s="184"/>
      <c r="F561" s="185"/>
      <c r="G561" s="232"/>
      <c r="H561" s="201"/>
      <c r="I561" s="201"/>
      <c r="J561" s="201"/>
      <c r="K561" s="201"/>
      <c r="L561" s="201"/>
      <c r="M561" s="201"/>
      <c r="N561" s="201"/>
      <c r="O561" s="201"/>
      <c r="P561" s="201"/>
      <c r="Q561" s="201"/>
      <c r="R561" s="201"/>
      <c r="S561" s="201"/>
      <c r="T561" s="201"/>
      <c r="U561" s="201"/>
      <c r="V561" s="201"/>
      <c r="W561" s="201"/>
      <c r="X561" s="233"/>
      <c r="Y561" s="187" t="s">
        <v>12</v>
      </c>
      <c r="Z561" s="188"/>
      <c r="AA561" s="189"/>
      <c r="AB561" s="186"/>
      <c r="AC561" s="186"/>
      <c r="AD561" s="186"/>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987"/>
      <c r="B562" s="253"/>
      <c r="C562" s="252"/>
      <c r="D562" s="253"/>
      <c r="E562" s="184"/>
      <c r="F562" s="185"/>
      <c r="G562" s="234"/>
      <c r="H562" s="235"/>
      <c r="I562" s="235"/>
      <c r="J562" s="235"/>
      <c r="K562" s="235"/>
      <c r="L562" s="235"/>
      <c r="M562" s="235"/>
      <c r="N562" s="235"/>
      <c r="O562" s="235"/>
      <c r="P562" s="235"/>
      <c r="Q562" s="235"/>
      <c r="R562" s="235"/>
      <c r="S562" s="235"/>
      <c r="T562" s="235"/>
      <c r="U562" s="235"/>
      <c r="V562" s="235"/>
      <c r="W562" s="235"/>
      <c r="X562" s="236"/>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987"/>
      <c r="B563" s="253"/>
      <c r="C563" s="252"/>
      <c r="D563" s="253"/>
      <c r="E563" s="184"/>
      <c r="F563" s="185"/>
      <c r="G563" s="237"/>
      <c r="H563" s="204"/>
      <c r="I563" s="204"/>
      <c r="J563" s="204"/>
      <c r="K563" s="204"/>
      <c r="L563" s="204"/>
      <c r="M563" s="204"/>
      <c r="N563" s="204"/>
      <c r="O563" s="204"/>
      <c r="P563" s="204"/>
      <c r="Q563" s="204"/>
      <c r="R563" s="204"/>
      <c r="S563" s="204"/>
      <c r="T563" s="204"/>
      <c r="U563" s="204"/>
      <c r="V563" s="204"/>
      <c r="W563" s="204"/>
      <c r="X563" s="238"/>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987"/>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544</v>
      </c>
      <c r="AJ564" s="172"/>
      <c r="AK564" s="172"/>
      <c r="AL564" s="173"/>
      <c r="AM564" s="172" t="s">
        <v>545</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987"/>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25"/>
      <c r="AR565" s="180"/>
      <c r="AS565" s="181" t="s">
        <v>233</v>
      </c>
      <c r="AT565" s="182"/>
      <c r="AU565" s="180"/>
      <c r="AV565" s="180"/>
      <c r="AW565" s="181" t="s">
        <v>179</v>
      </c>
      <c r="AX565" s="190"/>
      <c r="AY565">
        <f>$AY$564</f>
        <v>0</v>
      </c>
    </row>
    <row r="566" spans="1:51" ht="23.25" hidden="1" customHeight="1" x14ac:dyDescent="0.15">
      <c r="A566" s="987"/>
      <c r="B566" s="253"/>
      <c r="C566" s="252"/>
      <c r="D566" s="253"/>
      <c r="E566" s="184"/>
      <c r="F566" s="185"/>
      <c r="G566" s="232"/>
      <c r="H566" s="201"/>
      <c r="I566" s="201"/>
      <c r="J566" s="201"/>
      <c r="K566" s="201"/>
      <c r="L566" s="201"/>
      <c r="M566" s="201"/>
      <c r="N566" s="201"/>
      <c r="O566" s="201"/>
      <c r="P566" s="201"/>
      <c r="Q566" s="201"/>
      <c r="R566" s="201"/>
      <c r="S566" s="201"/>
      <c r="T566" s="201"/>
      <c r="U566" s="201"/>
      <c r="V566" s="201"/>
      <c r="W566" s="201"/>
      <c r="X566" s="233"/>
      <c r="Y566" s="187" t="s">
        <v>12</v>
      </c>
      <c r="Z566" s="188"/>
      <c r="AA566" s="189"/>
      <c r="AB566" s="186"/>
      <c r="AC566" s="186"/>
      <c r="AD566" s="186"/>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987"/>
      <c r="B567" s="253"/>
      <c r="C567" s="252"/>
      <c r="D567" s="253"/>
      <c r="E567" s="184"/>
      <c r="F567" s="185"/>
      <c r="G567" s="234"/>
      <c r="H567" s="235"/>
      <c r="I567" s="235"/>
      <c r="J567" s="235"/>
      <c r="K567" s="235"/>
      <c r="L567" s="235"/>
      <c r="M567" s="235"/>
      <c r="N567" s="235"/>
      <c r="O567" s="235"/>
      <c r="P567" s="235"/>
      <c r="Q567" s="235"/>
      <c r="R567" s="235"/>
      <c r="S567" s="235"/>
      <c r="T567" s="235"/>
      <c r="U567" s="235"/>
      <c r="V567" s="235"/>
      <c r="W567" s="235"/>
      <c r="X567" s="236"/>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987"/>
      <c r="B568" s="253"/>
      <c r="C568" s="252"/>
      <c r="D568" s="253"/>
      <c r="E568" s="184"/>
      <c r="F568" s="185"/>
      <c r="G568" s="237"/>
      <c r="H568" s="204"/>
      <c r="I568" s="204"/>
      <c r="J568" s="204"/>
      <c r="K568" s="204"/>
      <c r="L568" s="204"/>
      <c r="M568" s="204"/>
      <c r="N568" s="204"/>
      <c r="O568" s="204"/>
      <c r="P568" s="204"/>
      <c r="Q568" s="204"/>
      <c r="R568" s="204"/>
      <c r="S568" s="204"/>
      <c r="T568" s="204"/>
      <c r="U568" s="204"/>
      <c r="V568" s="204"/>
      <c r="W568" s="204"/>
      <c r="X568" s="238"/>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987"/>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544</v>
      </c>
      <c r="AJ569" s="172"/>
      <c r="AK569" s="172"/>
      <c r="AL569" s="173"/>
      <c r="AM569" s="172" t="s">
        <v>545</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987"/>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25"/>
      <c r="AR570" s="180"/>
      <c r="AS570" s="181" t="s">
        <v>233</v>
      </c>
      <c r="AT570" s="182"/>
      <c r="AU570" s="180"/>
      <c r="AV570" s="180"/>
      <c r="AW570" s="181" t="s">
        <v>179</v>
      </c>
      <c r="AX570" s="190"/>
      <c r="AY570">
        <f>$AY$569</f>
        <v>0</v>
      </c>
    </row>
    <row r="571" spans="1:51" ht="23.25" hidden="1" customHeight="1" x14ac:dyDescent="0.15">
      <c r="A571" s="987"/>
      <c r="B571" s="253"/>
      <c r="C571" s="252"/>
      <c r="D571" s="253"/>
      <c r="E571" s="184"/>
      <c r="F571" s="185"/>
      <c r="G571" s="232"/>
      <c r="H571" s="201"/>
      <c r="I571" s="201"/>
      <c r="J571" s="201"/>
      <c r="K571" s="201"/>
      <c r="L571" s="201"/>
      <c r="M571" s="201"/>
      <c r="N571" s="201"/>
      <c r="O571" s="201"/>
      <c r="P571" s="201"/>
      <c r="Q571" s="201"/>
      <c r="R571" s="201"/>
      <c r="S571" s="201"/>
      <c r="T571" s="201"/>
      <c r="U571" s="201"/>
      <c r="V571" s="201"/>
      <c r="W571" s="201"/>
      <c r="X571" s="233"/>
      <c r="Y571" s="187" t="s">
        <v>12</v>
      </c>
      <c r="Z571" s="188"/>
      <c r="AA571" s="189"/>
      <c r="AB571" s="186"/>
      <c r="AC571" s="186"/>
      <c r="AD571" s="186"/>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987"/>
      <c r="B572" s="253"/>
      <c r="C572" s="252"/>
      <c r="D572" s="253"/>
      <c r="E572" s="184"/>
      <c r="F572" s="185"/>
      <c r="G572" s="234"/>
      <c r="H572" s="235"/>
      <c r="I572" s="235"/>
      <c r="J572" s="235"/>
      <c r="K572" s="235"/>
      <c r="L572" s="235"/>
      <c r="M572" s="235"/>
      <c r="N572" s="235"/>
      <c r="O572" s="235"/>
      <c r="P572" s="235"/>
      <c r="Q572" s="235"/>
      <c r="R572" s="235"/>
      <c r="S572" s="235"/>
      <c r="T572" s="235"/>
      <c r="U572" s="235"/>
      <c r="V572" s="235"/>
      <c r="W572" s="235"/>
      <c r="X572" s="236"/>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987"/>
      <c r="B573" s="253"/>
      <c r="C573" s="252"/>
      <c r="D573" s="253"/>
      <c r="E573" s="184"/>
      <c r="F573" s="185"/>
      <c r="G573" s="237"/>
      <c r="H573" s="204"/>
      <c r="I573" s="204"/>
      <c r="J573" s="204"/>
      <c r="K573" s="204"/>
      <c r="L573" s="204"/>
      <c r="M573" s="204"/>
      <c r="N573" s="204"/>
      <c r="O573" s="204"/>
      <c r="P573" s="204"/>
      <c r="Q573" s="204"/>
      <c r="R573" s="204"/>
      <c r="S573" s="204"/>
      <c r="T573" s="204"/>
      <c r="U573" s="204"/>
      <c r="V573" s="204"/>
      <c r="W573" s="204"/>
      <c r="X573" s="238"/>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987"/>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544</v>
      </c>
      <c r="AJ574" s="172"/>
      <c r="AK574" s="172"/>
      <c r="AL574" s="173"/>
      <c r="AM574" s="172" t="s">
        <v>545</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987"/>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25"/>
      <c r="AR575" s="180"/>
      <c r="AS575" s="181" t="s">
        <v>233</v>
      </c>
      <c r="AT575" s="182"/>
      <c r="AU575" s="180"/>
      <c r="AV575" s="180"/>
      <c r="AW575" s="181" t="s">
        <v>179</v>
      </c>
      <c r="AX575" s="190"/>
      <c r="AY575">
        <f>$AY$574</f>
        <v>0</v>
      </c>
    </row>
    <row r="576" spans="1:51" ht="23.25" hidden="1" customHeight="1" x14ac:dyDescent="0.15">
      <c r="A576" s="987"/>
      <c r="B576" s="253"/>
      <c r="C576" s="252"/>
      <c r="D576" s="253"/>
      <c r="E576" s="184"/>
      <c r="F576" s="185"/>
      <c r="G576" s="232"/>
      <c r="H576" s="201"/>
      <c r="I576" s="201"/>
      <c r="J576" s="201"/>
      <c r="K576" s="201"/>
      <c r="L576" s="201"/>
      <c r="M576" s="201"/>
      <c r="N576" s="201"/>
      <c r="O576" s="201"/>
      <c r="P576" s="201"/>
      <c r="Q576" s="201"/>
      <c r="R576" s="201"/>
      <c r="S576" s="201"/>
      <c r="T576" s="201"/>
      <c r="U576" s="201"/>
      <c r="V576" s="201"/>
      <c r="W576" s="201"/>
      <c r="X576" s="233"/>
      <c r="Y576" s="187" t="s">
        <v>12</v>
      </c>
      <c r="Z576" s="188"/>
      <c r="AA576" s="189"/>
      <c r="AB576" s="186"/>
      <c r="AC576" s="186"/>
      <c r="AD576" s="186"/>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987"/>
      <c r="B577" s="253"/>
      <c r="C577" s="252"/>
      <c r="D577" s="253"/>
      <c r="E577" s="184"/>
      <c r="F577" s="185"/>
      <c r="G577" s="234"/>
      <c r="H577" s="235"/>
      <c r="I577" s="235"/>
      <c r="J577" s="235"/>
      <c r="K577" s="235"/>
      <c r="L577" s="235"/>
      <c r="M577" s="235"/>
      <c r="N577" s="235"/>
      <c r="O577" s="235"/>
      <c r="P577" s="235"/>
      <c r="Q577" s="235"/>
      <c r="R577" s="235"/>
      <c r="S577" s="235"/>
      <c r="T577" s="235"/>
      <c r="U577" s="235"/>
      <c r="V577" s="235"/>
      <c r="W577" s="235"/>
      <c r="X577" s="236"/>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987"/>
      <c r="B578" s="253"/>
      <c r="C578" s="252"/>
      <c r="D578" s="253"/>
      <c r="E578" s="184"/>
      <c r="F578" s="185"/>
      <c r="G578" s="237"/>
      <c r="H578" s="204"/>
      <c r="I578" s="204"/>
      <c r="J578" s="204"/>
      <c r="K578" s="204"/>
      <c r="L578" s="204"/>
      <c r="M578" s="204"/>
      <c r="N578" s="204"/>
      <c r="O578" s="204"/>
      <c r="P578" s="204"/>
      <c r="Q578" s="204"/>
      <c r="R578" s="204"/>
      <c r="S578" s="204"/>
      <c r="T578" s="204"/>
      <c r="U578" s="204"/>
      <c r="V578" s="204"/>
      <c r="W578" s="204"/>
      <c r="X578" s="238"/>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987"/>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544</v>
      </c>
      <c r="AJ579" s="172"/>
      <c r="AK579" s="172"/>
      <c r="AL579" s="173"/>
      <c r="AM579" s="172" t="s">
        <v>545</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987"/>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25"/>
      <c r="AR580" s="180"/>
      <c r="AS580" s="181" t="s">
        <v>233</v>
      </c>
      <c r="AT580" s="182"/>
      <c r="AU580" s="180"/>
      <c r="AV580" s="180"/>
      <c r="AW580" s="181" t="s">
        <v>179</v>
      </c>
      <c r="AX580" s="190"/>
      <c r="AY580">
        <f>$AY$579</f>
        <v>0</v>
      </c>
    </row>
    <row r="581" spans="1:51" ht="23.25" hidden="1" customHeight="1" x14ac:dyDescent="0.15">
      <c r="A581" s="987"/>
      <c r="B581" s="253"/>
      <c r="C581" s="252"/>
      <c r="D581" s="253"/>
      <c r="E581" s="184"/>
      <c r="F581" s="185"/>
      <c r="G581" s="232"/>
      <c r="H581" s="201"/>
      <c r="I581" s="201"/>
      <c r="J581" s="201"/>
      <c r="K581" s="201"/>
      <c r="L581" s="201"/>
      <c r="M581" s="201"/>
      <c r="N581" s="201"/>
      <c r="O581" s="201"/>
      <c r="P581" s="201"/>
      <c r="Q581" s="201"/>
      <c r="R581" s="201"/>
      <c r="S581" s="201"/>
      <c r="T581" s="201"/>
      <c r="U581" s="201"/>
      <c r="V581" s="201"/>
      <c r="W581" s="201"/>
      <c r="X581" s="233"/>
      <c r="Y581" s="187" t="s">
        <v>12</v>
      </c>
      <c r="Z581" s="188"/>
      <c r="AA581" s="189"/>
      <c r="AB581" s="186"/>
      <c r="AC581" s="186"/>
      <c r="AD581" s="186"/>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987"/>
      <c r="B582" s="253"/>
      <c r="C582" s="252"/>
      <c r="D582" s="253"/>
      <c r="E582" s="184"/>
      <c r="F582" s="185"/>
      <c r="G582" s="234"/>
      <c r="H582" s="235"/>
      <c r="I582" s="235"/>
      <c r="J582" s="235"/>
      <c r="K582" s="235"/>
      <c r="L582" s="235"/>
      <c r="M582" s="235"/>
      <c r="N582" s="235"/>
      <c r="O582" s="235"/>
      <c r="P582" s="235"/>
      <c r="Q582" s="235"/>
      <c r="R582" s="235"/>
      <c r="S582" s="235"/>
      <c r="T582" s="235"/>
      <c r="U582" s="235"/>
      <c r="V582" s="235"/>
      <c r="W582" s="235"/>
      <c r="X582" s="236"/>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987"/>
      <c r="B583" s="253"/>
      <c r="C583" s="252"/>
      <c r="D583" s="253"/>
      <c r="E583" s="184"/>
      <c r="F583" s="185"/>
      <c r="G583" s="237"/>
      <c r="H583" s="204"/>
      <c r="I583" s="204"/>
      <c r="J583" s="204"/>
      <c r="K583" s="204"/>
      <c r="L583" s="204"/>
      <c r="M583" s="204"/>
      <c r="N583" s="204"/>
      <c r="O583" s="204"/>
      <c r="P583" s="204"/>
      <c r="Q583" s="204"/>
      <c r="R583" s="204"/>
      <c r="S583" s="204"/>
      <c r="T583" s="204"/>
      <c r="U583" s="204"/>
      <c r="V583" s="204"/>
      <c r="W583" s="204"/>
      <c r="X583" s="238"/>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987"/>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544</v>
      </c>
      <c r="AJ584" s="172"/>
      <c r="AK584" s="172"/>
      <c r="AL584" s="173"/>
      <c r="AM584" s="172" t="s">
        <v>545</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987"/>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25"/>
      <c r="AR585" s="180"/>
      <c r="AS585" s="181" t="s">
        <v>233</v>
      </c>
      <c r="AT585" s="182"/>
      <c r="AU585" s="180"/>
      <c r="AV585" s="180"/>
      <c r="AW585" s="181" t="s">
        <v>179</v>
      </c>
      <c r="AX585" s="190"/>
      <c r="AY585">
        <f>$AY$584</f>
        <v>0</v>
      </c>
    </row>
    <row r="586" spans="1:51" ht="23.25" hidden="1" customHeight="1" x14ac:dyDescent="0.15">
      <c r="A586" s="987"/>
      <c r="B586" s="253"/>
      <c r="C586" s="252"/>
      <c r="D586" s="253"/>
      <c r="E586" s="184"/>
      <c r="F586" s="185"/>
      <c r="G586" s="232"/>
      <c r="H586" s="201"/>
      <c r="I586" s="201"/>
      <c r="J586" s="201"/>
      <c r="K586" s="201"/>
      <c r="L586" s="201"/>
      <c r="M586" s="201"/>
      <c r="N586" s="201"/>
      <c r="O586" s="201"/>
      <c r="P586" s="201"/>
      <c r="Q586" s="201"/>
      <c r="R586" s="201"/>
      <c r="S586" s="201"/>
      <c r="T586" s="201"/>
      <c r="U586" s="201"/>
      <c r="V586" s="201"/>
      <c r="W586" s="201"/>
      <c r="X586" s="233"/>
      <c r="Y586" s="187" t="s">
        <v>12</v>
      </c>
      <c r="Z586" s="188"/>
      <c r="AA586" s="189"/>
      <c r="AB586" s="186"/>
      <c r="AC586" s="186"/>
      <c r="AD586" s="186"/>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987"/>
      <c r="B587" s="253"/>
      <c r="C587" s="252"/>
      <c r="D587" s="253"/>
      <c r="E587" s="184"/>
      <c r="F587" s="185"/>
      <c r="G587" s="234"/>
      <c r="H587" s="235"/>
      <c r="I587" s="235"/>
      <c r="J587" s="235"/>
      <c r="K587" s="235"/>
      <c r="L587" s="235"/>
      <c r="M587" s="235"/>
      <c r="N587" s="235"/>
      <c r="O587" s="235"/>
      <c r="P587" s="235"/>
      <c r="Q587" s="235"/>
      <c r="R587" s="235"/>
      <c r="S587" s="235"/>
      <c r="T587" s="235"/>
      <c r="U587" s="235"/>
      <c r="V587" s="235"/>
      <c r="W587" s="235"/>
      <c r="X587" s="236"/>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987"/>
      <c r="B588" s="253"/>
      <c r="C588" s="252"/>
      <c r="D588" s="253"/>
      <c r="E588" s="184"/>
      <c r="F588" s="185"/>
      <c r="G588" s="237"/>
      <c r="H588" s="204"/>
      <c r="I588" s="204"/>
      <c r="J588" s="204"/>
      <c r="K588" s="204"/>
      <c r="L588" s="204"/>
      <c r="M588" s="204"/>
      <c r="N588" s="204"/>
      <c r="O588" s="204"/>
      <c r="P588" s="204"/>
      <c r="Q588" s="204"/>
      <c r="R588" s="204"/>
      <c r="S588" s="204"/>
      <c r="T588" s="204"/>
      <c r="U588" s="204"/>
      <c r="V588" s="204"/>
      <c r="W588" s="204"/>
      <c r="X588" s="238"/>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987"/>
      <c r="B589" s="253"/>
      <c r="C589" s="252"/>
      <c r="D589" s="253"/>
      <c r="E589" s="197" t="s">
        <v>409</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987"/>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987"/>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987"/>
      <c r="B592" s="253"/>
      <c r="C592" s="252"/>
      <c r="D592" s="253"/>
      <c r="E592" s="239" t="s">
        <v>403</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544</v>
      </c>
      <c r="AJ593" s="172"/>
      <c r="AK593" s="172"/>
      <c r="AL593" s="173"/>
      <c r="AM593" s="172" t="s">
        <v>545</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987"/>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25"/>
      <c r="AR594" s="180"/>
      <c r="AS594" s="181" t="s">
        <v>233</v>
      </c>
      <c r="AT594" s="182"/>
      <c r="AU594" s="180"/>
      <c r="AV594" s="180"/>
      <c r="AW594" s="181" t="s">
        <v>179</v>
      </c>
      <c r="AX594" s="190"/>
      <c r="AY594">
        <f>$AY$593</f>
        <v>0</v>
      </c>
    </row>
    <row r="595" spans="1:51" ht="23.25" hidden="1" customHeight="1" x14ac:dyDescent="0.15">
      <c r="A595" s="987"/>
      <c r="B595" s="253"/>
      <c r="C595" s="252"/>
      <c r="D595" s="253"/>
      <c r="E595" s="184"/>
      <c r="F595" s="185"/>
      <c r="G595" s="232"/>
      <c r="H595" s="201"/>
      <c r="I595" s="201"/>
      <c r="J595" s="201"/>
      <c r="K595" s="201"/>
      <c r="L595" s="201"/>
      <c r="M595" s="201"/>
      <c r="N595" s="201"/>
      <c r="O595" s="201"/>
      <c r="P595" s="201"/>
      <c r="Q595" s="201"/>
      <c r="R595" s="201"/>
      <c r="S595" s="201"/>
      <c r="T595" s="201"/>
      <c r="U595" s="201"/>
      <c r="V595" s="201"/>
      <c r="W595" s="201"/>
      <c r="X595" s="233"/>
      <c r="Y595" s="187" t="s">
        <v>12</v>
      </c>
      <c r="Z595" s="188"/>
      <c r="AA595" s="189"/>
      <c r="AB595" s="186"/>
      <c r="AC595" s="186"/>
      <c r="AD595" s="186"/>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987"/>
      <c r="B596" s="253"/>
      <c r="C596" s="252"/>
      <c r="D596" s="253"/>
      <c r="E596" s="184"/>
      <c r="F596" s="185"/>
      <c r="G596" s="234"/>
      <c r="H596" s="235"/>
      <c r="I596" s="235"/>
      <c r="J596" s="235"/>
      <c r="K596" s="235"/>
      <c r="L596" s="235"/>
      <c r="M596" s="235"/>
      <c r="N596" s="235"/>
      <c r="O596" s="235"/>
      <c r="P596" s="235"/>
      <c r="Q596" s="235"/>
      <c r="R596" s="235"/>
      <c r="S596" s="235"/>
      <c r="T596" s="235"/>
      <c r="U596" s="235"/>
      <c r="V596" s="235"/>
      <c r="W596" s="235"/>
      <c r="X596" s="236"/>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987"/>
      <c r="B597" s="253"/>
      <c r="C597" s="252"/>
      <c r="D597" s="253"/>
      <c r="E597" s="184"/>
      <c r="F597" s="185"/>
      <c r="G597" s="237"/>
      <c r="H597" s="204"/>
      <c r="I597" s="204"/>
      <c r="J597" s="204"/>
      <c r="K597" s="204"/>
      <c r="L597" s="204"/>
      <c r="M597" s="204"/>
      <c r="N597" s="204"/>
      <c r="O597" s="204"/>
      <c r="P597" s="204"/>
      <c r="Q597" s="204"/>
      <c r="R597" s="204"/>
      <c r="S597" s="204"/>
      <c r="T597" s="204"/>
      <c r="U597" s="204"/>
      <c r="V597" s="204"/>
      <c r="W597" s="204"/>
      <c r="X597" s="238"/>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987"/>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544</v>
      </c>
      <c r="AJ598" s="172"/>
      <c r="AK598" s="172"/>
      <c r="AL598" s="173"/>
      <c r="AM598" s="172" t="s">
        <v>545</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987"/>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25"/>
      <c r="AR599" s="180"/>
      <c r="AS599" s="181" t="s">
        <v>233</v>
      </c>
      <c r="AT599" s="182"/>
      <c r="AU599" s="180"/>
      <c r="AV599" s="180"/>
      <c r="AW599" s="181" t="s">
        <v>179</v>
      </c>
      <c r="AX599" s="190"/>
      <c r="AY599">
        <f>$AY$598</f>
        <v>0</v>
      </c>
    </row>
    <row r="600" spans="1:51" ht="23.25" hidden="1" customHeight="1" x14ac:dyDescent="0.15">
      <c r="A600" s="987"/>
      <c r="B600" s="253"/>
      <c r="C600" s="252"/>
      <c r="D600" s="253"/>
      <c r="E600" s="184"/>
      <c r="F600" s="185"/>
      <c r="G600" s="232"/>
      <c r="H600" s="201"/>
      <c r="I600" s="201"/>
      <c r="J600" s="201"/>
      <c r="K600" s="201"/>
      <c r="L600" s="201"/>
      <c r="M600" s="201"/>
      <c r="N600" s="201"/>
      <c r="O600" s="201"/>
      <c r="P600" s="201"/>
      <c r="Q600" s="201"/>
      <c r="R600" s="201"/>
      <c r="S600" s="201"/>
      <c r="T600" s="201"/>
      <c r="U600" s="201"/>
      <c r="V600" s="201"/>
      <c r="W600" s="201"/>
      <c r="X600" s="233"/>
      <c r="Y600" s="187" t="s">
        <v>12</v>
      </c>
      <c r="Z600" s="188"/>
      <c r="AA600" s="189"/>
      <c r="AB600" s="186"/>
      <c r="AC600" s="186"/>
      <c r="AD600" s="186"/>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987"/>
      <c r="B601" s="253"/>
      <c r="C601" s="252"/>
      <c r="D601" s="253"/>
      <c r="E601" s="184"/>
      <c r="F601" s="185"/>
      <c r="G601" s="234"/>
      <c r="H601" s="235"/>
      <c r="I601" s="235"/>
      <c r="J601" s="235"/>
      <c r="K601" s="235"/>
      <c r="L601" s="235"/>
      <c r="M601" s="235"/>
      <c r="N601" s="235"/>
      <c r="O601" s="235"/>
      <c r="P601" s="235"/>
      <c r="Q601" s="235"/>
      <c r="R601" s="235"/>
      <c r="S601" s="235"/>
      <c r="T601" s="235"/>
      <c r="U601" s="235"/>
      <c r="V601" s="235"/>
      <c r="W601" s="235"/>
      <c r="X601" s="236"/>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987"/>
      <c r="B602" s="253"/>
      <c r="C602" s="252"/>
      <c r="D602" s="253"/>
      <c r="E602" s="184"/>
      <c r="F602" s="185"/>
      <c r="G602" s="237"/>
      <c r="H602" s="204"/>
      <c r="I602" s="204"/>
      <c r="J602" s="204"/>
      <c r="K602" s="204"/>
      <c r="L602" s="204"/>
      <c r="M602" s="204"/>
      <c r="N602" s="204"/>
      <c r="O602" s="204"/>
      <c r="P602" s="204"/>
      <c r="Q602" s="204"/>
      <c r="R602" s="204"/>
      <c r="S602" s="204"/>
      <c r="T602" s="204"/>
      <c r="U602" s="204"/>
      <c r="V602" s="204"/>
      <c r="W602" s="204"/>
      <c r="X602" s="238"/>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987"/>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544</v>
      </c>
      <c r="AJ603" s="172"/>
      <c r="AK603" s="172"/>
      <c r="AL603" s="173"/>
      <c r="AM603" s="172" t="s">
        <v>545</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987"/>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25"/>
      <c r="AR604" s="180"/>
      <c r="AS604" s="181" t="s">
        <v>233</v>
      </c>
      <c r="AT604" s="182"/>
      <c r="AU604" s="180"/>
      <c r="AV604" s="180"/>
      <c r="AW604" s="181" t="s">
        <v>179</v>
      </c>
      <c r="AX604" s="190"/>
      <c r="AY604">
        <f>$AY$603</f>
        <v>0</v>
      </c>
    </row>
    <row r="605" spans="1:51" ht="23.25" hidden="1" customHeight="1" x14ac:dyDescent="0.15">
      <c r="A605" s="987"/>
      <c r="B605" s="253"/>
      <c r="C605" s="252"/>
      <c r="D605" s="253"/>
      <c r="E605" s="184"/>
      <c r="F605" s="185"/>
      <c r="G605" s="232"/>
      <c r="H605" s="201"/>
      <c r="I605" s="201"/>
      <c r="J605" s="201"/>
      <c r="K605" s="201"/>
      <c r="L605" s="201"/>
      <c r="M605" s="201"/>
      <c r="N605" s="201"/>
      <c r="O605" s="201"/>
      <c r="P605" s="201"/>
      <c r="Q605" s="201"/>
      <c r="R605" s="201"/>
      <c r="S605" s="201"/>
      <c r="T605" s="201"/>
      <c r="U605" s="201"/>
      <c r="V605" s="201"/>
      <c r="W605" s="201"/>
      <c r="X605" s="233"/>
      <c r="Y605" s="187" t="s">
        <v>12</v>
      </c>
      <c r="Z605" s="188"/>
      <c r="AA605" s="189"/>
      <c r="AB605" s="186"/>
      <c r="AC605" s="186"/>
      <c r="AD605" s="186"/>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987"/>
      <c r="B606" s="253"/>
      <c r="C606" s="252"/>
      <c r="D606" s="253"/>
      <c r="E606" s="184"/>
      <c r="F606" s="185"/>
      <c r="G606" s="234"/>
      <c r="H606" s="235"/>
      <c r="I606" s="235"/>
      <c r="J606" s="235"/>
      <c r="K606" s="235"/>
      <c r="L606" s="235"/>
      <c r="M606" s="235"/>
      <c r="N606" s="235"/>
      <c r="O606" s="235"/>
      <c r="P606" s="235"/>
      <c r="Q606" s="235"/>
      <c r="R606" s="235"/>
      <c r="S606" s="235"/>
      <c r="T606" s="235"/>
      <c r="U606" s="235"/>
      <c r="V606" s="235"/>
      <c r="W606" s="235"/>
      <c r="X606" s="236"/>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987"/>
      <c r="B607" s="253"/>
      <c r="C607" s="252"/>
      <c r="D607" s="253"/>
      <c r="E607" s="184"/>
      <c r="F607" s="185"/>
      <c r="G607" s="237"/>
      <c r="H607" s="204"/>
      <c r="I607" s="204"/>
      <c r="J607" s="204"/>
      <c r="K607" s="204"/>
      <c r="L607" s="204"/>
      <c r="M607" s="204"/>
      <c r="N607" s="204"/>
      <c r="O607" s="204"/>
      <c r="P607" s="204"/>
      <c r="Q607" s="204"/>
      <c r="R607" s="204"/>
      <c r="S607" s="204"/>
      <c r="T607" s="204"/>
      <c r="U607" s="204"/>
      <c r="V607" s="204"/>
      <c r="W607" s="204"/>
      <c r="X607" s="238"/>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987"/>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544</v>
      </c>
      <c r="AJ608" s="172"/>
      <c r="AK608" s="172"/>
      <c r="AL608" s="173"/>
      <c r="AM608" s="172" t="s">
        <v>545</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987"/>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25"/>
      <c r="AR609" s="180"/>
      <c r="AS609" s="181" t="s">
        <v>233</v>
      </c>
      <c r="AT609" s="182"/>
      <c r="AU609" s="180"/>
      <c r="AV609" s="180"/>
      <c r="AW609" s="181" t="s">
        <v>179</v>
      </c>
      <c r="AX609" s="190"/>
      <c r="AY609">
        <f>$AY$608</f>
        <v>0</v>
      </c>
    </row>
    <row r="610" spans="1:51" ht="23.25" hidden="1" customHeight="1" x14ac:dyDescent="0.15">
      <c r="A610" s="987"/>
      <c r="B610" s="253"/>
      <c r="C610" s="252"/>
      <c r="D610" s="253"/>
      <c r="E610" s="184"/>
      <c r="F610" s="185"/>
      <c r="G610" s="232"/>
      <c r="H610" s="201"/>
      <c r="I610" s="201"/>
      <c r="J610" s="201"/>
      <c r="K610" s="201"/>
      <c r="L610" s="201"/>
      <c r="M610" s="201"/>
      <c r="N610" s="201"/>
      <c r="O610" s="201"/>
      <c r="P610" s="201"/>
      <c r="Q610" s="201"/>
      <c r="R610" s="201"/>
      <c r="S610" s="201"/>
      <c r="T610" s="201"/>
      <c r="U610" s="201"/>
      <c r="V610" s="201"/>
      <c r="W610" s="201"/>
      <c r="X610" s="233"/>
      <c r="Y610" s="187" t="s">
        <v>12</v>
      </c>
      <c r="Z610" s="188"/>
      <c r="AA610" s="189"/>
      <c r="AB610" s="186"/>
      <c r="AC610" s="186"/>
      <c r="AD610" s="186"/>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987"/>
      <c r="B611" s="253"/>
      <c r="C611" s="252"/>
      <c r="D611" s="253"/>
      <c r="E611" s="184"/>
      <c r="F611" s="185"/>
      <c r="G611" s="234"/>
      <c r="H611" s="235"/>
      <c r="I611" s="235"/>
      <c r="J611" s="235"/>
      <c r="K611" s="235"/>
      <c r="L611" s="235"/>
      <c r="M611" s="235"/>
      <c r="N611" s="235"/>
      <c r="O611" s="235"/>
      <c r="P611" s="235"/>
      <c r="Q611" s="235"/>
      <c r="R611" s="235"/>
      <c r="S611" s="235"/>
      <c r="T611" s="235"/>
      <c r="U611" s="235"/>
      <c r="V611" s="235"/>
      <c r="W611" s="235"/>
      <c r="X611" s="236"/>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987"/>
      <c r="B612" s="253"/>
      <c r="C612" s="252"/>
      <c r="D612" s="253"/>
      <c r="E612" s="184"/>
      <c r="F612" s="185"/>
      <c r="G612" s="237"/>
      <c r="H612" s="204"/>
      <c r="I612" s="204"/>
      <c r="J612" s="204"/>
      <c r="K612" s="204"/>
      <c r="L612" s="204"/>
      <c r="M612" s="204"/>
      <c r="N612" s="204"/>
      <c r="O612" s="204"/>
      <c r="P612" s="204"/>
      <c r="Q612" s="204"/>
      <c r="R612" s="204"/>
      <c r="S612" s="204"/>
      <c r="T612" s="204"/>
      <c r="U612" s="204"/>
      <c r="V612" s="204"/>
      <c r="W612" s="204"/>
      <c r="X612" s="238"/>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987"/>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544</v>
      </c>
      <c r="AJ613" s="172"/>
      <c r="AK613" s="172"/>
      <c r="AL613" s="173"/>
      <c r="AM613" s="172" t="s">
        <v>545</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987"/>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25"/>
      <c r="AR614" s="180"/>
      <c r="AS614" s="181" t="s">
        <v>233</v>
      </c>
      <c r="AT614" s="182"/>
      <c r="AU614" s="180"/>
      <c r="AV614" s="180"/>
      <c r="AW614" s="181" t="s">
        <v>179</v>
      </c>
      <c r="AX614" s="190"/>
      <c r="AY614">
        <f>$AY$613</f>
        <v>0</v>
      </c>
    </row>
    <row r="615" spans="1:51" ht="23.25" hidden="1" customHeight="1" x14ac:dyDescent="0.15">
      <c r="A615" s="987"/>
      <c r="B615" s="253"/>
      <c r="C615" s="252"/>
      <c r="D615" s="253"/>
      <c r="E615" s="184"/>
      <c r="F615" s="185"/>
      <c r="G615" s="232"/>
      <c r="H615" s="201"/>
      <c r="I615" s="201"/>
      <c r="J615" s="201"/>
      <c r="K615" s="201"/>
      <c r="L615" s="201"/>
      <c r="M615" s="201"/>
      <c r="N615" s="201"/>
      <c r="O615" s="201"/>
      <c r="P615" s="201"/>
      <c r="Q615" s="201"/>
      <c r="R615" s="201"/>
      <c r="S615" s="201"/>
      <c r="T615" s="201"/>
      <c r="U615" s="201"/>
      <c r="V615" s="201"/>
      <c r="W615" s="201"/>
      <c r="X615" s="233"/>
      <c r="Y615" s="187" t="s">
        <v>12</v>
      </c>
      <c r="Z615" s="188"/>
      <c r="AA615" s="189"/>
      <c r="AB615" s="186"/>
      <c r="AC615" s="186"/>
      <c r="AD615" s="186"/>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987"/>
      <c r="B616" s="253"/>
      <c r="C616" s="252"/>
      <c r="D616" s="253"/>
      <c r="E616" s="184"/>
      <c r="F616" s="185"/>
      <c r="G616" s="234"/>
      <c r="H616" s="235"/>
      <c r="I616" s="235"/>
      <c r="J616" s="235"/>
      <c r="K616" s="235"/>
      <c r="L616" s="235"/>
      <c r="M616" s="235"/>
      <c r="N616" s="235"/>
      <c r="O616" s="235"/>
      <c r="P616" s="235"/>
      <c r="Q616" s="235"/>
      <c r="R616" s="235"/>
      <c r="S616" s="235"/>
      <c r="T616" s="235"/>
      <c r="U616" s="235"/>
      <c r="V616" s="235"/>
      <c r="W616" s="235"/>
      <c r="X616" s="236"/>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987"/>
      <c r="B617" s="253"/>
      <c r="C617" s="252"/>
      <c r="D617" s="253"/>
      <c r="E617" s="184"/>
      <c r="F617" s="185"/>
      <c r="G617" s="237"/>
      <c r="H617" s="204"/>
      <c r="I617" s="204"/>
      <c r="J617" s="204"/>
      <c r="K617" s="204"/>
      <c r="L617" s="204"/>
      <c r="M617" s="204"/>
      <c r="N617" s="204"/>
      <c r="O617" s="204"/>
      <c r="P617" s="204"/>
      <c r="Q617" s="204"/>
      <c r="R617" s="204"/>
      <c r="S617" s="204"/>
      <c r="T617" s="204"/>
      <c r="U617" s="204"/>
      <c r="V617" s="204"/>
      <c r="W617" s="204"/>
      <c r="X617" s="238"/>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987"/>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544</v>
      </c>
      <c r="AJ618" s="172"/>
      <c r="AK618" s="172"/>
      <c r="AL618" s="173"/>
      <c r="AM618" s="172" t="s">
        <v>545</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987"/>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25"/>
      <c r="AR619" s="180"/>
      <c r="AS619" s="181" t="s">
        <v>233</v>
      </c>
      <c r="AT619" s="182"/>
      <c r="AU619" s="180"/>
      <c r="AV619" s="180"/>
      <c r="AW619" s="181" t="s">
        <v>179</v>
      </c>
      <c r="AX619" s="190"/>
      <c r="AY619">
        <f>$AY$618</f>
        <v>0</v>
      </c>
    </row>
    <row r="620" spans="1:51" ht="23.25" hidden="1" customHeight="1" x14ac:dyDescent="0.15">
      <c r="A620" s="987"/>
      <c r="B620" s="253"/>
      <c r="C620" s="252"/>
      <c r="D620" s="253"/>
      <c r="E620" s="184"/>
      <c r="F620" s="185"/>
      <c r="G620" s="232"/>
      <c r="H620" s="201"/>
      <c r="I620" s="201"/>
      <c r="J620" s="201"/>
      <c r="K620" s="201"/>
      <c r="L620" s="201"/>
      <c r="M620" s="201"/>
      <c r="N620" s="201"/>
      <c r="O620" s="201"/>
      <c r="P620" s="201"/>
      <c r="Q620" s="201"/>
      <c r="R620" s="201"/>
      <c r="S620" s="201"/>
      <c r="T620" s="201"/>
      <c r="U620" s="201"/>
      <c r="V620" s="201"/>
      <c r="W620" s="201"/>
      <c r="X620" s="233"/>
      <c r="Y620" s="187" t="s">
        <v>12</v>
      </c>
      <c r="Z620" s="188"/>
      <c r="AA620" s="189"/>
      <c r="AB620" s="186"/>
      <c r="AC620" s="186"/>
      <c r="AD620" s="186"/>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987"/>
      <c r="B621" s="253"/>
      <c r="C621" s="252"/>
      <c r="D621" s="253"/>
      <c r="E621" s="184"/>
      <c r="F621" s="185"/>
      <c r="G621" s="234"/>
      <c r="H621" s="235"/>
      <c r="I621" s="235"/>
      <c r="J621" s="235"/>
      <c r="K621" s="235"/>
      <c r="L621" s="235"/>
      <c r="M621" s="235"/>
      <c r="N621" s="235"/>
      <c r="O621" s="235"/>
      <c r="P621" s="235"/>
      <c r="Q621" s="235"/>
      <c r="R621" s="235"/>
      <c r="S621" s="235"/>
      <c r="T621" s="235"/>
      <c r="U621" s="235"/>
      <c r="V621" s="235"/>
      <c r="W621" s="235"/>
      <c r="X621" s="236"/>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987"/>
      <c r="B622" s="253"/>
      <c r="C622" s="252"/>
      <c r="D622" s="253"/>
      <c r="E622" s="184"/>
      <c r="F622" s="185"/>
      <c r="G622" s="237"/>
      <c r="H622" s="204"/>
      <c r="I622" s="204"/>
      <c r="J622" s="204"/>
      <c r="K622" s="204"/>
      <c r="L622" s="204"/>
      <c r="M622" s="204"/>
      <c r="N622" s="204"/>
      <c r="O622" s="204"/>
      <c r="P622" s="204"/>
      <c r="Q622" s="204"/>
      <c r="R622" s="204"/>
      <c r="S622" s="204"/>
      <c r="T622" s="204"/>
      <c r="U622" s="204"/>
      <c r="V622" s="204"/>
      <c r="W622" s="204"/>
      <c r="X622" s="238"/>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987"/>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544</v>
      </c>
      <c r="AJ623" s="172"/>
      <c r="AK623" s="172"/>
      <c r="AL623" s="173"/>
      <c r="AM623" s="172" t="s">
        <v>545</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987"/>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25"/>
      <c r="AR624" s="180"/>
      <c r="AS624" s="181" t="s">
        <v>233</v>
      </c>
      <c r="AT624" s="182"/>
      <c r="AU624" s="180"/>
      <c r="AV624" s="180"/>
      <c r="AW624" s="181" t="s">
        <v>179</v>
      </c>
      <c r="AX624" s="190"/>
      <c r="AY624">
        <f>$AY$623</f>
        <v>0</v>
      </c>
    </row>
    <row r="625" spans="1:51" ht="23.25" hidden="1" customHeight="1" x14ac:dyDescent="0.15">
      <c r="A625" s="987"/>
      <c r="B625" s="253"/>
      <c r="C625" s="252"/>
      <c r="D625" s="253"/>
      <c r="E625" s="184"/>
      <c r="F625" s="185"/>
      <c r="G625" s="232"/>
      <c r="H625" s="201"/>
      <c r="I625" s="201"/>
      <c r="J625" s="201"/>
      <c r="K625" s="201"/>
      <c r="L625" s="201"/>
      <c r="M625" s="201"/>
      <c r="N625" s="201"/>
      <c r="O625" s="201"/>
      <c r="P625" s="201"/>
      <c r="Q625" s="201"/>
      <c r="R625" s="201"/>
      <c r="S625" s="201"/>
      <c r="T625" s="201"/>
      <c r="U625" s="201"/>
      <c r="V625" s="201"/>
      <c r="W625" s="201"/>
      <c r="X625" s="233"/>
      <c r="Y625" s="187" t="s">
        <v>12</v>
      </c>
      <c r="Z625" s="188"/>
      <c r="AA625" s="189"/>
      <c r="AB625" s="186"/>
      <c r="AC625" s="186"/>
      <c r="AD625" s="186"/>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987"/>
      <c r="B626" s="253"/>
      <c r="C626" s="252"/>
      <c r="D626" s="253"/>
      <c r="E626" s="184"/>
      <c r="F626" s="185"/>
      <c r="G626" s="234"/>
      <c r="H626" s="235"/>
      <c r="I626" s="235"/>
      <c r="J626" s="235"/>
      <c r="K626" s="235"/>
      <c r="L626" s="235"/>
      <c r="M626" s="235"/>
      <c r="N626" s="235"/>
      <c r="O626" s="235"/>
      <c r="P626" s="235"/>
      <c r="Q626" s="235"/>
      <c r="R626" s="235"/>
      <c r="S626" s="235"/>
      <c r="T626" s="235"/>
      <c r="U626" s="235"/>
      <c r="V626" s="235"/>
      <c r="W626" s="235"/>
      <c r="X626" s="236"/>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987"/>
      <c r="B627" s="253"/>
      <c r="C627" s="252"/>
      <c r="D627" s="253"/>
      <c r="E627" s="184"/>
      <c r="F627" s="185"/>
      <c r="G627" s="237"/>
      <c r="H627" s="204"/>
      <c r="I627" s="204"/>
      <c r="J627" s="204"/>
      <c r="K627" s="204"/>
      <c r="L627" s="204"/>
      <c r="M627" s="204"/>
      <c r="N627" s="204"/>
      <c r="O627" s="204"/>
      <c r="P627" s="204"/>
      <c r="Q627" s="204"/>
      <c r="R627" s="204"/>
      <c r="S627" s="204"/>
      <c r="T627" s="204"/>
      <c r="U627" s="204"/>
      <c r="V627" s="204"/>
      <c r="W627" s="204"/>
      <c r="X627" s="238"/>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987"/>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544</v>
      </c>
      <c r="AJ628" s="172"/>
      <c r="AK628" s="172"/>
      <c r="AL628" s="173"/>
      <c r="AM628" s="172" t="s">
        <v>545</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987"/>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25"/>
      <c r="AR629" s="180"/>
      <c r="AS629" s="181" t="s">
        <v>233</v>
      </c>
      <c r="AT629" s="182"/>
      <c r="AU629" s="180"/>
      <c r="AV629" s="180"/>
      <c r="AW629" s="181" t="s">
        <v>179</v>
      </c>
      <c r="AX629" s="190"/>
      <c r="AY629">
        <f>$AY$628</f>
        <v>0</v>
      </c>
    </row>
    <row r="630" spans="1:51" ht="23.25" hidden="1" customHeight="1" x14ac:dyDescent="0.15">
      <c r="A630" s="987"/>
      <c r="B630" s="253"/>
      <c r="C630" s="252"/>
      <c r="D630" s="253"/>
      <c r="E630" s="184"/>
      <c r="F630" s="185"/>
      <c r="G630" s="232"/>
      <c r="H630" s="201"/>
      <c r="I630" s="201"/>
      <c r="J630" s="201"/>
      <c r="K630" s="201"/>
      <c r="L630" s="201"/>
      <c r="M630" s="201"/>
      <c r="N630" s="201"/>
      <c r="O630" s="201"/>
      <c r="P630" s="201"/>
      <c r="Q630" s="201"/>
      <c r="R630" s="201"/>
      <c r="S630" s="201"/>
      <c r="T630" s="201"/>
      <c r="U630" s="201"/>
      <c r="V630" s="201"/>
      <c r="W630" s="201"/>
      <c r="X630" s="233"/>
      <c r="Y630" s="187" t="s">
        <v>12</v>
      </c>
      <c r="Z630" s="188"/>
      <c r="AA630" s="189"/>
      <c r="AB630" s="186"/>
      <c r="AC630" s="186"/>
      <c r="AD630" s="186"/>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987"/>
      <c r="B631" s="253"/>
      <c r="C631" s="252"/>
      <c r="D631" s="253"/>
      <c r="E631" s="184"/>
      <c r="F631" s="185"/>
      <c r="G631" s="234"/>
      <c r="H631" s="235"/>
      <c r="I631" s="235"/>
      <c r="J631" s="235"/>
      <c r="K631" s="235"/>
      <c r="L631" s="235"/>
      <c r="M631" s="235"/>
      <c r="N631" s="235"/>
      <c r="O631" s="235"/>
      <c r="P631" s="235"/>
      <c r="Q631" s="235"/>
      <c r="R631" s="235"/>
      <c r="S631" s="235"/>
      <c r="T631" s="235"/>
      <c r="U631" s="235"/>
      <c r="V631" s="235"/>
      <c r="W631" s="235"/>
      <c r="X631" s="236"/>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987"/>
      <c r="B632" s="253"/>
      <c r="C632" s="252"/>
      <c r="D632" s="253"/>
      <c r="E632" s="184"/>
      <c r="F632" s="185"/>
      <c r="G632" s="237"/>
      <c r="H632" s="204"/>
      <c r="I632" s="204"/>
      <c r="J632" s="204"/>
      <c r="K632" s="204"/>
      <c r="L632" s="204"/>
      <c r="M632" s="204"/>
      <c r="N632" s="204"/>
      <c r="O632" s="204"/>
      <c r="P632" s="204"/>
      <c r="Q632" s="204"/>
      <c r="R632" s="204"/>
      <c r="S632" s="204"/>
      <c r="T632" s="204"/>
      <c r="U632" s="204"/>
      <c r="V632" s="204"/>
      <c r="W632" s="204"/>
      <c r="X632" s="238"/>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987"/>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544</v>
      </c>
      <c r="AJ633" s="172"/>
      <c r="AK633" s="172"/>
      <c r="AL633" s="173"/>
      <c r="AM633" s="172" t="s">
        <v>545</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987"/>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25"/>
      <c r="AR634" s="180"/>
      <c r="AS634" s="181" t="s">
        <v>233</v>
      </c>
      <c r="AT634" s="182"/>
      <c r="AU634" s="180"/>
      <c r="AV634" s="180"/>
      <c r="AW634" s="181" t="s">
        <v>179</v>
      </c>
      <c r="AX634" s="190"/>
      <c r="AY634">
        <f>$AY$633</f>
        <v>0</v>
      </c>
    </row>
    <row r="635" spans="1:51" ht="23.25" hidden="1" customHeight="1" x14ac:dyDescent="0.15">
      <c r="A635" s="987"/>
      <c r="B635" s="253"/>
      <c r="C635" s="252"/>
      <c r="D635" s="253"/>
      <c r="E635" s="184"/>
      <c r="F635" s="185"/>
      <c r="G635" s="232"/>
      <c r="H635" s="201"/>
      <c r="I635" s="201"/>
      <c r="J635" s="201"/>
      <c r="K635" s="201"/>
      <c r="L635" s="201"/>
      <c r="M635" s="201"/>
      <c r="N635" s="201"/>
      <c r="O635" s="201"/>
      <c r="P635" s="201"/>
      <c r="Q635" s="201"/>
      <c r="R635" s="201"/>
      <c r="S635" s="201"/>
      <c r="T635" s="201"/>
      <c r="U635" s="201"/>
      <c r="V635" s="201"/>
      <c r="W635" s="201"/>
      <c r="X635" s="233"/>
      <c r="Y635" s="187" t="s">
        <v>12</v>
      </c>
      <c r="Z635" s="188"/>
      <c r="AA635" s="189"/>
      <c r="AB635" s="186"/>
      <c r="AC635" s="186"/>
      <c r="AD635" s="186"/>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987"/>
      <c r="B636" s="253"/>
      <c r="C636" s="252"/>
      <c r="D636" s="253"/>
      <c r="E636" s="184"/>
      <c r="F636" s="185"/>
      <c r="G636" s="234"/>
      <c r="H636" s="235"/>
      <c r="I636" s="235"/>
      <c r="J636" s="235"/>
      <c r="K636" s="235"/>
      <c r="L636" s="235"/>
      <c r="M636" s="235"/>
      <c r="N636" s="235"/>
      <c r="O636" s="235"/>
      <c r="P636" s="235"/>
      <c r="Q636" s="235"/>
      <c r="R636" s="235"/>
      <c r="S636" s="235"/>
      <c r="T636" s="235"/>
      <c r="U636" s="235"/>
      <c r="V636" s="235"/>
      <c r="W636" s="235"/>
      <c r="X636" s="236"/>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987"/>
      <c r="B637" s="253"/>
      <c r="C637" s="252"/>
      <c r="D637" s="253"/>
      <c r="E637" s="184"/>
      <c r="F637" s="185"/>
      <c r="G637" s="237"/>
      <c r="H637" s="204"/>
      <c r="I637" s="204"/>
      <c r="J637" s="204"/>
      <c r="K637" s="204"/>
      <c r="L637" s="204"/>
      <c r="M637" s="204"/>
      <c r="N637" s="204"/>
      <c r="O637" s="204"/>
      <c r="P637" s="204"/>
      <c r="Q637" s="204"/>
      <c r="R637" s="204"/>
      <c r="S637" s="204"/>
      <c r="T637" s="204"/>
      <c r="U637" s="204"/>
      <c r="V637" s="204"/>
      <c r="W637" s="204"/>
      <c r="X637" s="238"/>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987"/>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544</v>
      </c>
      <c r="AJ638" s="172"/>
      <c r="AK638" s="172"/>
      <c r="AL638" s="173"/>
      <c r="AM638" s="172" t="s">
        <v>545</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987"/>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25"/>
      <c r="AR639" s="180"/>
      <c r="AS639" s="181" t="s">
        <v>233</v>
      </c>
      <c r="AT639" s="182"/>
      <c r="AU639" s="180"/>
      <c r="AV639" s="180"/>
      <c r="AW639" s="181" t="s">
        <v>179</v>
      </c>
      <c r="AX639" s="190"/>
      <c r="AY639">
        <f>$AY$638</f>
        <v>0</v>
      </c>
    </row>
    <row r="640" spans="1:51" ht="23.25" hidden="1" customHeight="1" x14ac:dyDescent="0.15">
      <c r="A640" s="987"/>
      <c r="B640" s="253"/>
      <c r="C640" s="252"/>
      <c r="D640" s="253"/>
      <c r="E640" s="184"/>
      <c r="F640" s="185"/>
      <c r="G640" s="232"/>
      <c r="H640" s="201"/>
      <c r="I640" s="201"/>
      <c r="J640" s="201"/>
      <c r="K640" s="201"/>
      <c r="L640" s="201"/>
      <c r="M640" s="201"/>
      <c r="N640" s="201"/>
      <c r="O640" s="201"/>
      <c r="P640" s="201"/>
      <c r="Q640" s="201"/>
      <c r="R640" s="201"/>
      <c r="S640" s="201"/>
      <c r="T640" s="201"/>
      <c r="U640" s="201"/>
      <c r="V640" s="201"/>
      <c r="W640" s="201"/>
      <c r="X640" s="233"/>
      <c r="Y640" s="187" t="s">
        <v>12</v>
      </c>
      <c r="Z640" s="188"/>
      <c r="AA640" s="189"/>
      <c r="AB640" s="186"/>
      <c r="AC640" s="186"/>
      <c r="AD640" s="186"/>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987"/>
      <c r="B641" s="253"/>
      <c r="C641" s="252"/>
      <c r="D641" s="253"/>
      <c r="E641" s="184"/>
      <c r="F641" s="185"/>
      <c r="G641" s="234"/>
      <c r="H641" s="235"/>
      <c r="I641" s="235"/>
      <c r="J641" s="235"/>
      <c r="K641" s="235"/>
      <c r="L641" s="235"/>
      <c r="M641" s="235"/>
      <c r="N641" s="235"/>
      <c r="O641" s="235"/>
      <c r="P641" s="235"/>
      <c r="Q641" s="235"/>
      <c r="R641" s="235"/>
      <c r="S641" s="235"/>
      <c r="T641" s="235"/>
      <c r="U641" s="235"/>
      <c r="V641" s="235"/>
      <c r="W641" s="235"/>
      <c r="X641" s="236"/>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987"/>
      <c r="B642" s="253"/>
      <c r="C642" s="252"/>
      <c r="D642" s="253"/>
      <c r="E642" s="184"/>
      <c r="F642" s="185"/>
      <c r="G642" s="237"/>
      <c r="H642" s="204"/>
      <c r="I642" s="204"/>
      <c r="J642" s="204"/>
      <c r="K642" s="204"/>
      <c r="L642" s="204"/>
      <c r="M642" s="204"/>
      <c r="N642" s="204"/>
      <c r="O642" s="204"/>
      <c r="P642" s="204"/>
      <c r="Q642" s="204"/>
      <c r="R642" s="204"/>
      <c r="S642" s="204"/>
      <c r="T642" s="204"/>
      <c r="U642" s="204"/>
      <c r="V642" s="204"/>
      <c r="W642" s="204"/>
      <c r="X642" s="238"/>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987"/>
      <c r="B643" s="253"/>
      <c r="C643" s="252"/>
      <c r="D643" s="253"/>
      <c r="E643" s="197" t="s">
        <v>409</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987"/>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987"/>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987"/>
      <c r="B646" s="253"/>
      <c r="C646" s="252"/>
      <c r="D646" s="253"/>
      <c r="E646" s="239" t="s">
        <v>404</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544</v>
      </c>
      <c r="AJ647" s="172"/>
      <c r="AK647" s="172"/>
      <c r="AL647" s="173"/>
      <c r="AM647" s="172" t="s">
        <v>545</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987"/>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25"/>
      <c r="AR648" s="180"/>
      <c r="AS648" s="181" t="s">
        <v>233</v>
      </c>
      <c r="AT648" s="182"/>
      <c r="AU648" s="180"/>
      <c r="AV648" s="180"/>
      <c r="AW648" s="181" t="s">
        <v>179</v>
      </c>
      <c r="AX648" s="190"/>
      <c r="AY648">
        <f>$AY$647</f>
        <v>0</v>
      </c>
    </row>
    <row r="649" spans="1:51" ht="23.25" hidden="1" customHeight="1" x14ac:dyDescent="0.15">
      <c r="A649" s="987"/>
      <c r="B649" s="253"/>
      <c r="C649" s="252"/>
      <c r="D649" s="253"/>
      <c r="E649" s="184"/>
      <c r="F649" s="185"/>
      <c r="G649" s="232"/>
      <c r="H649" s="201"/>
      <c r="I649" s="201"/>
      <c r="J649" s="201"/>
      <c r="K649" s="201"/>
      <c r="L649" s="201"/>
      <c r="M649" s="201"/>
      <c r="N649" s="201"/>
      <c r="O649" s="201"/>
      <c r="P649" s="201"/>
      <c r="Q649" s="201"/>
      <c r="R649" s="201"/>
      <c r="S649" s="201"/>
      <c r="T649" s="201"/>
      <c r="U649" s="201"/>
      <c r="V649" s="201"/>
      <c r="W649" s="201"/>
      <c r="X649" s="233"/>
      <c r="Y649" s="187" t="s">
        <v>12</v>
      </c>
      <c r="Z649" s="188"/>
      <c r="AA649" s="189"/>
      <c r="AB649" s="186"/>
      <c r="AC649" s="186"/>
      <c r="AD649" s="186"/>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987"/>
      <c r="B650" s="253"/>
      <c r="C650" s="252"/>
      <c r="D650" s="253"/>
      <c r="E650" s="184"/>
      <c r="F650" s="185"/>
      <c r="G650" s="234"/>
      <c r="H650" s="235"/>
      <c r="I650" s="235"/>
      <c r="J650" s="235"/>
      <c r="K650" s="235"/>
      <c r="L650" s="235"/>
      <c r="M650" s="235"/>
      <c r="N650" s="235"/>
      <c r="O650" s="235"/>
      <c r="P650" s="235"/>
      <c r="Q650" s="235"/>
      <c r="R650" s="235"/>
      <c r="S650" s="235"/>
      <c r="T650" s="235"/>
      <c r="U650" s="235"/>
      <c r="V650" s="235"/>
      <c r="W650" s="235"/>
      <c r="X650" s="236"/>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987"/>
      <c r="B651" s="253"/>
      <c r="C651" s="252"/>
      <c r="D651" s="253"/>
      <c r="E651" s="184"/>
      <c r="F651" s="185"/>
      <c r="G651" s="237"/>
      <c r="H651" s="204"/>
      <c r="I651" s="204"/>
      <c r="J651" s="204"/>
      <c r="K651" s="204"/>
      <c r="L651" s="204"/>
      <c r="M651" s="204"/>
      <c r="N651" s="204"/>
      <c r="O651" s="204"/>
      <c r="P651" s="204"/>
      <c r="Q651" s="204"/>
      <c r="R651" s="204"/>
      <c r="S651" s="204"/>
      <c r="T651" s="204"/>
      <c r="U651" s="204"/>
      <c r="V651" s="204"/>
      <c r="W651" s="204"/>
      <c r="X651" s="238"/>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987"/>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544</v>
      </c>
      <c r="AJ652" s="172"/>
      <c r="AK652" s="172"/>
      <c r="AL652" s="173"/>
      <c r="AM652" s="172" t="s">
        <v>545</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987"/>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25"/>
      <c r="AR653" s="180"/>
      <c r="AS653" s="181" t="s">
        <v>233</v>
      </c>
      <c r="AT653" s="182"/>
      <c r="AU653" s="180"/>
      <c r="AV653" s="180"/>
      <c r="AW653" s="181" t="s">
        <v>179</v>
      </c>
      <c r="AX653" s="190"/>
      <c r="AY653">
        <f>$AY$652</f>
        <v>0</v>
      </c>
    </row>
    <row r="654" spans="1:51" ht="23.25" hidden="1" customHeight="1" x14ac:dyDescent="0.15">
      <c r="A654" s="987"/>
      <c r="B654" s="253"/>
      <c r="C654" s="252"/>
      <c r="D654" s="253"/>
      <c r="E654" s="184"/>
      <c r="F654" s="185"/>
      <c r="G654" s="232"/>
      <c r="H654" s="201"/>
      <c r="I654" s="201"/>
      <c r="J654" s="201"/>
      <c r="K654" s="201"/>
      <c r="L654" s="201"/>
      <c r="M654" s="201"/>
      <c r="N654" s="201"/>
      <c r="O654" s="201"/>
      <c r="P654" s="201"/>
      <c r="Q654" s="201"/>
      <c r="R654" s="201"/>
      <c r="S654" s="201"/>
      <c r="T654" s="201"/>
      <c r="U654" s="201"/>
      <c r="V654" s="201"/>
      <c r="W654" s="201"/>
      <c r="X654" s="233"/>
      <c r="Y654" s="187" t="s">
        <v>12</v>
      </c>
      <c r="Z654" s="188"/>
      <c r="AA654" s="189"/>
      <c r="AB654" s="186"/>
      <c r="AC654" s="186"/>
      <c r="AD654" s="186"/>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987"/>
      <c r="B655" s="253"/>
      <c r="C655" s="252"/>
      <c r="D655" s="253"/>
      <c r="E655" s="184"/>
      <c r="F655" s="185"/>
      <c r="G655" s="234"/>
      <c r="H655" s="235"/>
      <c r="I655" s="235"/>
      <c r="J655" s="235"/>
      <c r="K655" s="235"/>
      <c r="L655" s="235"/>
      <c r="M655" s="235"/>
      <c r="N655" s="235"/>
      <c r="O655" s="235"/>
      <c r="P655" s="235"/>
      <c r="Q655" s="235"/>
      <c r="R655" s="235"/>
      <c r="S655" s="235"/>
      <c r="T655" s="235"/>
      <c r="U655" s="235"/>
      <c r="V655" s="235"/>
      <c r="W655" s="235"/>
      <c r="X655" s="236"/>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987"/>
      <c r="B656" s="253"/>
      <c r="C656" s="252"/>
      <c r="D656" s="253"/>
      <c r="E656" s="184"/>
      <c r="F656" s="185"/>
      <c r="G656" s="237"/>
      <c r="H656" s="204"/>
      <c r="I656" s="204"/>
      <c r="J656" s="204"/>
      <c r="K656" s="204"/>
      <c r="L656" s="204"/>
      <c r="M656" s="204"/>
      <c r="N656" s="204"/>
      <c r="O656" s="204"/>
      <c r="P656" s="204"/>
      <c r="Q656" s="204"/>
      <c r="R656" s="204"/>
      <c r="S656" s="204"/>
      <c r="T656" s="204"/>
      <c r="U656" s="204"/>
      <c r="V656" s="204"/>
      <c r="W656" s="204"/>
      <c r="X656" s="238"/>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987"/>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544</v>
      </c>
      <c r="AJ657" s="172"/>
      <c r="AK657" s="172"/>
      <c r="AL657" s="173"/>
      <c r="AM657" s="172" t="s">
        <v>545</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987"/>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25"/>
      <c r="AR658" s="180"/>
      <c r="AS658" s="181" t="s">
        <v>233</v>
      </c>
      <c r="AT658" s="182"/>
      <c r="AU658" s="180"/>
      <c r="AV658" s="180"/>
      <c r="AW658" s="181" t="s">
        <v>179</v>
      </c>
      <c r="AX658" s="190"/>
      <c r="AY658">
        <f>$AY$657</f>
        <v>0</v>
      </c>
    </row>
    <row r="659" spans="1:51" ht="23.25" hidden="1" customHeight="1" x14ac:dyDescent="0.15">
      <c r="A659" s="987"/>
      <c r="B659" s="253"/>
      <c r="C659" s="252"/>
      <c r="D659" s="253"/>
      <c r="E659" s="184"/>
      <c r="F659" s="185"/>
      <c r="G659" s="232"/>
      <c r="H659" s="201"/>
      <c r="I659" s="201"/>
      <c r="J659" s="201"/>
      <c r="K659" s="201"/>
      <c r="L659" s="201"/>
      <c r="M659" s="201"/>
      <c r="N659" s="201"/>
      <c r="O659" s="201"/>
      <c r="P659" s="201"/>
      <c r="Q659" s="201"/>
      <c r="R659" s="201"/>
      <c r="S659" s="201"/>
      <c r="T659" s="201"/>
      <c r="U659" s="201"/>
      <c r="V659" s="201"/>
      <c r="W659" s="201"/>
      <c r="X659" s="233"/>
      <c r="Y659" s="187" t="s">
        <v>12</v>
      </c>
      <c r="Z659" s="188"/>
      <c r="AA659" s="189"/>
      <c r="AB659" s="186"/>
      <c r="AC659" s="186"/>
      <c r="AD659" s="186"/>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987"/>
      <c r="B660" s="253"/>
      <c r="C660" s="252"/>
      <c r="D660" s="253"/>
      <c r="E660" s="184"/>
      <c r="F660" s="185"/>
      <c r="G660" s="234"/>
      <c r="H660" s="235"/>
      <c r="I660" s="235"/>
      <c r="J660" s="235"/>
      <c r="K660" s="235"/>
      <c r="L660" s="235"/>
      <c r="M660" s="235"/>
      <c r="N660" s="235"/>
      <c r="O660" s="235"/>
      <c r="P660" s="235"/>
      <c r="Q660" s="235"/>
      <c r="R660" s="235"/>
      <c r="S660" s="235"/>
      <c r="T660" s="235"/>
      <c r="U660" s="235"/>
      <c r="V660" s="235"/>
      <c r="W660" s="235"/>
      <c r="X660" s="236"/>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987"/>
      <c r="B661" s="253"/>
      <c r="C661" s="252"/>
      <c r="D661" s="253"/>
      <c r="E661" s="184"/>
      <c r="F661" s="185"/>
      <c r="G661" s="237"/>
      <c r="H661" s="204"/>
      <c r="I661" s="204"/>
      <c r="J661" s="204"/>
      <c r="K661" s="204"/>
      <c r="L661" s="204"/>
      <c r="M661" s="204"/>
      <c r="N661" s="204"/>
      <c r="O661" s="204"/>
      <c r="P661" s="204"/>
      <c r="Q661" s="204"/>
      <c r="R661" s="204"/>
      <c r="S661" s="204"/>
      <c r="T661" s="204"/>
      <c r="U661" s="204"/>
      <c r="V661" s="204"/>
      <c r="W661" s="204"/>
      <c r="X661" s="238"/>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987"/>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544</v>
      </c>
      <c r="AJ662" s="172"/>
      <c r="AK662" s="172"/>
      <c r="AL662" s="173"/>
      <c r="AM662" s="172" t="s">
        <v>545</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987"/>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25"/>
      <c r="AR663" s="180"/>
      <c r="AS663" s="181" t="s">
        <v>233</v>
      </c>
      <c r="AT663" s="182"/>
      <c r="AU663" s="180"/>
      <c r="AV663" s="180"/>
      <c r="AW663" s="181" t="s">
        <v>179</v>
      </c>
      <c r="AX663" s="190"/>
      <c r="AY663">
        <f>$AY$662</f>
        <v>0</v>
      </c>
    </row>
    <row r="664" spans="1:51" ht="23.25" hidden="1" customHeight="1" x14ac:dyDescent="0.15">
      <c r="A664" s="987"/>
      <c r="B664" s="253"/>
      <c r="C664" s="252"/>
      <c r="D664" s="253"/>
      <c r="E664" s="184"/>
      <c r="F664" s="185"/>
      <c r="G664" s="232"/>
      <c r="H664" s="201"/>
      <c r="I664" s="201"/>
      <c r="J664" s="201"/>
      <c r="K664" s="201"/>
      <c r="L664" s="201"/>
      <c r="M664" s="201"/>
      <c r="N664" s="201"/>
      <c r="O664" s="201"/>
      <c r="P664" s="201"/>
      <c r="Q664" s="201"/>
      <c r="R664" s="201"/>
      <c r="S664" s="201"/>
      <c r="T664" s="201"/>
      <c r="U664" s="201"/>
      <c r="V664" s="201"/>
      <c r="W664" s="201"/>
      <c r="X664" s="233"/>
      <c r="Y664" s="187" t="s">
        <v>12</v>
      </c>
      <c r="Z664" s="188"/>
      <c r="AA664" s="189"/>
      <c r="AB664" s="186"/>
      <c r="AC664" s="186"/>
      <c r="AD664" s="186"/>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987"/>
      <c r="B665" s="253"/>
      <c r="C665" s="252"/>
      <c r="D665" s="253"/>
      <c r="E665" s="184"/>
      <c r="F665" s="185"/>
      <c r="G665" s="234"/>
      <c r="H665" s="235"/>
      <c r="I665" s="235"/>
      <c r="J665" s="235"/>
      <c r="K665" s="235"/>
      <c r="L665" s="235"/>
      <c r="M665" s="235"/>
      <c r="N665" s="235"/>
      <c r="O665" s="235"/>
      <c r="P665" s="235"/>
      <c r="Q665" s="235"/>
      <c r="R665" s="235"/>
      <c r="S665" s="235"/>
      <c r="T665" s="235"/>
      <c r="U665" s="235"/>
      <c r="V665" s="235"/>
      <c r="W665" s="235"/>
      <c r="X665" s="236"/>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987"/>
      <c r="B666" s="253"/>
      <c r="C666" s="252"/>
      <c r="D666" s="253"/>
      <c r="E666" s="184"/>
      <c r="F666" s="185"/>
      <c r="G666" s="237"/>
      <c r="H666" s="204"/>
      <c r="I666" s="204"/>
      <c r="J666" s="204"/>
      <c r="K666" s="204"/>
      <c r="L666" s="204"/>
      <c r="M666" s="204"/>
      <c r="N666" s="204"/>
      <c r="O666" s="204"/>
      <c r="P666" s="204"/>
      <c r="Q666" s="204"/>
      <c r="R666" s="204"/>
      <c r="S666" s="204"/>
      <c r="T666" s="204"/>
      <c r="U666" s="204"/>
      <c r="V666" s="204"/>
      <c r="W666" s="204"/>
      <c r="X666" s="238"/>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987"/>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544</v>
      </c>
      <c r="AJ667" s="172"/>
      <c r="AK667" s="172"/>
      <c r="AL667" s="173"/>
      <c r="AM667" s="172" t="s">
        <v>545</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987"/>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25"/>
      <c r="AR668" s="180"/>
      <c r="AS668" s="181" t="s">
        <v>233</v>
      </c>
      <c r="AT668" s="182"/>
      <c r="AU668" s="180"/>
      <c r="AV668" s="180"/>
      <c r="AW668" s="181" t="s">
        <v>179</v>
      </c>
      <c r="AX668" s="190"/>
      <c r="AY668">
        <f>$AY$667</f>
        <v>0</v>
      </c>
    </row>
    <row r="669" spans="1:51" ht="23.25" hidden="1" customHeight="1" x14ac:dyDescent="0.15">
      <c r="A669" s="987"/>
      <c r="B669" s="253"/>
      <c r="C669" s="252"/>
      <c r="D669" s="253"/>
      <c r="E669" s="184"/>
      <c r="F669" s="185"/>
      <c r="G669" s="232"/>
      <c r="H669" s="201"/>
      <c r="I669" s="201"/>
      <c r="J669" s="201"/>
      <c r="K669" s="201"/>
      <c r="L669" s="201"/>
      <c r="M669" s="201"/>
      <c r="N669" s="201"/>
      <c r="O669" s="201"/>
      <c r="P669" s="201"/>
      <c r="Q669" s="201"/>
      <c r="R669" s="201"/>
      <c r="S669" s="201"/>
      <c r="T669" s="201"/>
      <c r="U669" s="201"/>
      <c r="V669" s="201"/>
      <c r="W669" s="201"/>
      <c r="X669" s="233"/>
      <c r="Y669" s="187" t="s">
        <v>12</v>
      </c>
      <c r="Z669" s="188"/>
      <c r="AA669" s="189"/>
      <c r="AB669" s="186"/>
      <c r="AC669" s="186"/>
      <c r="AD669" s="186"/>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987"/>
      <c r="B670" s="253"/>
      <c r="C670" s="252"/>
      <c r="D670" s="253"/>
      <c r="E670" s="184"/>
      <c r="F670" s="185"/>
      <c r="G670" s="234"/>
      <c r="H670" s="235"/>
      <c r="I670" s="235"/>
      <c r="J670" s="235"/>
      <c r="K670" s="235"/>
      <c r="L670" s="235"/>
      <c r="M670" s="235"/>
      <c r="N670" s="235"/>
      <c r="O670" s="235"/>
      <c r="P670" s="235"/>
      <c r="Q670" s="235"/>
      <c r="R670" s="235"/>
      <c r="S670" s="235"/>
      <c r="T670" s="235"/>
      <c r="U670" s="235"/>
      <c r="V670" s="235"/>
      <c r="W670" s="235"/>
      <c r="X670" s="236"/>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987"/>
      <c r="B671" s="253"/>
      <c r="C671" s="252"/>
      <c r="D671" s="253"/>
      <c r="E671" s="184"/>
      <c r="F671" s="185"/>
      <c r="G671" s="237"/>
      <c r="H671" s="204"/>
      <c r="I671" s="204"/>
      <c r="J671" s="204"/>
      <c r="K671" s="204"/>
      <c r="L671" s="204"/>
      <c r="M671" s="204"/>
      <c r="N671" s="204"/>
      <c r="O671" s="204"/>
      <c r="P671" s="204"/>
      <c r="Q671" s="204"/>
      <c r="R671" s="204"/>
      <c r="S671" s="204"/>
      <c r="T671" s="204"/>
      <c r="U671" s="204"/>
      <c r="V671" s="204"/>
      <c r="W671" s="204"/>
      <c r="X671" s="238"/>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987"/>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544</v>
      </c>
      <c r="AJ672" s="172"/>
      <c r="AK672" s="172"/>
      <c r="AL672" s="173"/>
      <c r="AM672" s="172" t="s">
        <v>545</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987"/>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25"/>
      <c r="AR673" s="180"/>
      <c r="AS673" s="181" t="s">
        <v>233</v>
      </c>
      <c r="AT673" s="182"/>
      <c r="AU673" s="180"/>
      <c r="AV673" s="180"/>
      <c r="AW673" s="181" t="s">
        <v>179</v>
      </c>
      <c r="AX673" s="190"/>
      <c r="AY673">
        <f>$AY$672</f>
        <v>0</v>
      </c>
    </row>
    <row r="674" spans="1:51" ht="23.25" hidden="1" customHeight="1" x14ac:dyDescent="0.15">
      <c r="A674" s="987"/>
      <c r="B674" s="253"/>
      <c r="C674" s="252"/>
      <c r="D674" s="253"/>
      <c r="E674" s="184"/>
      <c r="F674" s="185"/>
      <c r="G674" s="232"/>
      <c r="H674" s="201"/>
      <c r="I674" s="201"/>
      <c r="J674" s="201"/>
      <c r="K674" s="201"/>
      <c r="L674" s="201"/>
      <c r="M674" s="201"/>
      <c r="N674" s="201"/>
      <c r="O674" s="201"/>
      <c r="P674" s="201"/>
      <c r="Q674" s="201"/>
      <c r="R674" s="201"/>
      <c r="S674" s="201"/>
      <c r="T674" s="201"/>
      <c r="U674" s="201"/>
      <c r="V674" s="201"/>
      <c r="W674" s="201"/>
      <c r="X674" s="233"/>
      <c r="Y674" s="187" t="s">
        <v>12</v>
      </c>
      <c r="Z674" s="188"/>
      <c r="AA674" s="189"/>
      <c r="AB674" s="186"/>
      <c r="AC674" s="186"/>
      <c r="AD674" s="186"/>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987"/>
      <c r="B675" s="253"/>
      <c r="C675" s="252"/>
      <c r="D675" s="253"/>
      <c r="E675" s="184"/>
      <c r="F675" s="185"/>
      <c r="G675" s="234"/>
      <c r="H675" s="235"/>
      <c r="I675" s="235"/>
      <c r="J675" s="235"/>
      <c r="K675" s="235"/>
      <c r="L675" s="235"/>
      <c r="M675" s="235"/>
      <c r="N675" s="235"/>
      <c r="O675" s="235"/>
      <c r="P675" s="235"/>
      <c r="Q675" s="235"/>
      <c r="R675" s="235"/>
      <c r="S675" s="235"/>
      <c r="T675" s="235"/>
      <c r="U675" s="235"/>
      <c r="V675" s="235"/>
      <c r="W675" s="235"/>
      <c r="X675" s="236"/>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987"/>
      <c r="B676" s="253"/>
      <c r="C676" s="252"/>
      <c r="D676" s="253"/>
      <c r="E676" s="184"/>
      <c r="F676" s="185"/>
      <c r="G676" s="237"/>
      <c r="H676" s="204"/>
      <c r="I676" s="204"/>
      <c r="J676" s="204"/>
      <c r="K676" s="204"/>
      <c r="L676" s="204"/>
      <c r="M676" s="204"/>
      <c r="N676" s="204"/>
      <c r="O676" s="204"/>
      <c r="P676" s="204"/>
      <c r="Q676" s="204"/>
      <c r="R676" s="204"/>
      <c r="S676" s="204"/>
      <c r="T676" s="204"/>
      <c r="U676" s="204"/>
      <c r="V676" s="204"/>
      <c r="W676" s="204"/>
      <c r="X676" s="238"/>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987"/>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544</v>
      </c>
      <c r="AJ677" s="172"/>
      <c r="AK677" s="172"/>
      <c r="AL677" s="173"/>
      <c r="AM677" s="172" t="s">
        <v>545</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987"/>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25"/>
      <c r="AR678" s="180"/>
      <c r="AS678" s="181" t="s">
        <v>233</v>
      </c>
      <c r="AT678" s="182"/>
      <c r="AU678" s="180"/>
      <c r="AV678" s="180"/>
      <c r="AW678" s="181" t="s">
        <v>179</v>
      </c>
      <c r="AX678" s="190"/>
      <c r="AY678">
        <f>$AY$677</f>
        <v>0</v>
      </c>
    </row>
    <row r="679" spans="1:51" ht="23.25" hidden="1" customHeight="1" x14ac:dyDescent="0.15">
      <c r="A679" s="987"/>
      <c r="B679" s="253"/>
      <c r="C679" s="252"/>
      <c r="D679" s="253"/>
      <c r="E679" s="184"/>
      <c r="F679" s="185"/>
      <c r="G679" s="232"/>
      <c r="H679" s="201"/>
      <c r="I679" s="201"/>
      <c r="J679" s="201"/>
      <c r="K679" s="201"/>
      <c r="L679" s="201"/>
      <c r="M679" s="201"/>
      <c r="N679" s="201"/>
      <c r="O679" s="201"/>
      <c r="P679" s="201"/>
      <c r="Q679" s="201"/>
      <c r="R679" s="201"/>
      <c r="S679" s="201"/>
      <c r="T679" s="201"/>
      <c r="U679" s="201"/>
      <c r="V679" s="201"/>
      <c r="W679" s="201"/>
      <c r="X679" s="233"/>
      <c r="Y679" s="187" t="s">
        <v>12</v>
      </c>
      <c r="Z679" s="188"/>
      <c r="AA679" s="189"/>
      <c r="AB679" s="186"/>
      <c r="AC679" s="186"/>
      <c r="AD679" s="186"/>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987"/>
      <c r="B680" s="253"/>
      <c r="C680" s="252"/>
      <c r="D680" s="253"/>
      <c r="E680" s="184"/>
      <c r="F680" s="185"/>
      <c r="G680" s="234"/>
      <c r="H680" s="235"/>
      <c r="I680" s="235"/>
      <c r="J680" s="235"/>
      <c r="K680" s="235"/>
      <c r="L680" s="235"/>
      <c r="M680" s="235"/>
      <c r="N680" s="235"/>
      <c r="O680" s="235"/>
      <c r="P680" s="235"/>
      <c r="Q680" s="235"/>
      <c r="R680" s="235"/>
      <c r="S680" s="235"/>
      <c r="T680" s="235"/>
      <c r="U680" s="235"/>
      <c r="V680" s="235"/>
      <c r="W680" s="235"/>
      <c r="X680" s="236"/>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987"/>
      <c r="B681" s="253"/>
      <c r="C681" s="252"/>
      <c r="D681" s="253"/>
      <c r="E681" s="184"/>
      <c r="F681" s="185"/>
      <c r="G681" s="237"/>
      <c r="H681" s="204"/>
      <c r="I681" s="204"/>
      <c r="J681" s="204"/>
      <c r="K681" s="204"/>
      <c r="L681" s="204"/>
      <c r="M681" s="204"/>
      <c r="N681" s="204"/>
      <c r="O681" s="204"/>
      <c r="P681" s="204"/>
      <c r="Q681" s="204"/>
      <c r="R681" s="204"/>
      <c r="S681" s="204"/>
      <c r="T681" s="204"/>
      <c r="U681" s="204"/>
      <c r="V681" s="204"/>
      <c r="W681" s="204"/>
      <c r="X681" s="238"/>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987"/>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544</v>
      </c>
      <c r="AJ682" s="172"/>
      <c r="AK682" s="172"/>
      <c r="AL682" s="173"/>
      <c r="AM682" s="172" t="s">
        <v>545</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987"/>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25"/>
      <c r="AR683" s="180"/>
      <c r="AS683" s="181" t="s">
        <v>233</v>
      </c>
      <c r="AT683" s="182"/>
      <c r="AU683" s="180"/>
      <c r="AV683" s="180"/>
      <c r="AW683" s="181" t="s">
        <v>179</v>
      </c>
      <c r="AX683" s="190"/>
      <c r="AY683">
        <f>$AY$682</f>
        <v>0</v>
      </c>
    </row>
    <row r="684" spans="1:51" ht="23.25" hidden="1" customHeight="1" x14ac:dyDescent="0.15">
      <c r="A684" s="987"/>
      <c r="B684" s="253"/>
      <c r="C684" s="252"/>
      <c r="D684" s="253"/>
      <c r="E684" s="184"/>
      <c r="F684" s="185"/>
      <c r="G684" s="232"/>
      <c r="H684" s="201"/>
      <c r="I684" s="201"/>
      <c r="J684" s="201"/>
      <c r="K684" s="201"/>
      <c r="L684" s="201"/>
      <c r="M684" s="201"/>
      <c r="N684" s="201"/>
      <c r="O684" s="201"/>
      <c r="P684" s="201"/>
      <c r="Q684" s="201"/>
      <c r="R684" s="201"/>
      <c r="S684" s="201"/>
      <c r="T684" s="201"/>
      <c r="U684" s="201"/>
      <c r="V684" s="201"/>
      <c r="W684" s="201"/>
      <c r="X684" s="233"/>
      <c r="Y684" s="187" t="s">
        <v>12</v>
      </c>
      <c r="Z684" s="188"/>
      <c r="AA684" s="189"/>
      <c r="AB684" s="186"/>
      <c r="AC684" s="186"/>
      <c r="AD684" s="186"/>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987"/>
      <c r="B685" s="253"/>
      <c r="C685" s="252"/>
      <c r="D685" s="253"/>
      <c r="E685" s="184"/>
      <c r="F685" s="185"/>
      <c r="G685" s="234"/>
      <c r="H685" s="235"/>
      <c r="I685" s="235"/>
      <c r="J685" s="235"/>
      <c r="K685" s="235"/>
      <c r="L685" s="235"/>
      <c r="M685" s="235"/>
      <c r="N685" s="235"/>
      <c r="O685" s="235"/>
      <c r="P685" s="235"/>
      <c r="Q685" s="235"/>
      <c r="R685" s="235"/>
      <c r="S685" s="235"/>
      <c r="T685" s="235"/>
      <c r="U685" s="235"/>
      <c r="V685" s="235"/>
      <c r="W685" s="235"/>
      <c r="X685" s="236"/>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987"/>
      <c r="B686" s="253"/>
      <c r="C686" s="252"/>
      <c r="D686" s="253"/>
      <c r="E686" s="184"/>
      <c r="F686" s="185"/>
      <c r="G686" s="237"/>
      <c r="H686" s="204"/>
      <c r="I686" s="204"/>
      <c r="J686" s="204"/>
      <c r="K686" s="204"/>
      <c r="L686" s="204"/>
      <c r="M686" s="204"/>
      <c r="N686" s="204"/>
      <c r="O686" s="204"/>
      <c r="P686" s="204"/>
      <c r="Q686" s="204"/>
      <c r="R686" s="204"/>
      <c r="S686" s="204"/>
      <c r="T686" s="204"/>
      <c r="U686" s="204"/>
      <c r="V686" s="204"/>
      <c r="W686" s="204"/>
      <c r="X686" s="238"/>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987"/>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544</v>
      </c>
      <c r="AJ687" s="172"/>
      <c r="AK687" s="172"/>
      <c r="AL687" s="173"/>
      <c r="AM687" s="172" t="s">
        <v>545</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987"/>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25"/>
      <c r="AR688" s="180"/>
      <c r="AS688" s="181" t="s">
        <v>233</v>
      </c>
      <c r="AT688" s="182"/>
      <c r="AU688" s="180"/>
      <c r="AV688" s="180"/>
      <c r="AW688" s="181" t="s">
        <v>179</v>
      </c>
      <c r="AX688" s="190"/>
      <c r="AY688">
        <f>$AY$687</f>
        <v>0</v>
      </c>
    </row>
    <row r="689" spans="1:51" ht="23.25" hidden="1" customHeight="1" x14ac:dyDescent="0.15">
      <c r="A689" s="987"/>
      <c r="B689" s="253"/>
      <c r="C689" s="252"/>
      <c r="D689" s="253"/>
      <c r="E689" s="184"/>
      <c r="F689" s="185"/>
      <c r="G689" s="232"/>
      <c r="H689" s="201"/>
      <c r="I689" s="201"/>
      <c r="J689" s="201"/>
      <c r="K689" s="201"/>
      <c r="L689" s="201"/>
      <c r="M689" s="201"/>
      <c r="N689" s="201"/>
      <c r="O689" s="201"/>
      <c r="P689" s="201"/>
      <c r="Q689" s="201"/>
      <c r="R689" s="201"/>
      <c r="S689" s="201"/>
      <c r="T689" s="201"/>
      <c r="U689" s="201"/>
      <c r="V689" s="201"/>
      <c r="W689" s="201"/>
      <c r="X689" s="233"/>
      <c r="Y689" s="187" t="s">
        <v>12</v>
      </c>
      <c r="Z689" s="188"/>
      <c r="AA689" s="189"/>
      <c r="AB689" s="186"/>
      <c r="AC689" s="186"/>
      <c r="AD689" s="186"/>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987"/>
      <c r="B690" s="253"/>
      <c r="C690" s="252"/>
      <c r="D690" s="253"/>
      <c r="E690" s="184"/>
      <c r="F690" s="185"/>
      <c r="G690" s="234"/>
      <c r="H690" s="235"/>
      <c r="I690" s="235"/>
      <c r="J690" s="235"/>
      <c r="K690" s="235"/>
      <c r="L690" s="235"/>
      <c r="M690" s="235"/>
      <c r="N690" s="235"/>
      <c r="O690" s="235"/>
      <c r="P690" s="235"/>
      <c r="Q690" s="235"/>
      <c r="R690" s="235"/>
      <c r="S690" s="235"/>
      <c r="T690" s="235"/>
      <c r="U690" s="235"/>
      <c r="V690" s="235"/>
      <c r="W690" s="235"/>
      <c r="X690" s="236"/>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987"/>
      <c r="B691" s="253"/>
      <c r="C691" s="252"/>
      <c r="D691" s="253"/>
      <c r="E691" s="184"/>
      <c r="F691" s="185"/>
      <c r="G691" s="237"/>
      <c r="H691" s="204"/>
      <c r="I691" s="204"/>
      <c r="J691" s="204"/>
      <c r="K691" s="204"/>
      <c r="L691" s="204"/>
      <c r="M691" s="204"/>
      <c r="N691" s="204"/>
      <c r="O691" s="204"/>
      <c r="P691" s="204"/>
      <c r="Q691" s="204"/>
      <c r="R691" s="204"/>
      <c r="S691" s="204"/>
      <c r="T691" s="204"/>
      <c r="U691" s="204"/>
      <c r="V691" s="204"/>
      <c r="W691" s="204"/>
      <c r="X691" s="238"/>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987"/>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544</v>
      </c>
      <c r="AJ692" s="172"/>
      <c r="AK692" s="172"/>
      <c r="AL692" s="173"/>
      <c r="AM692" s="172" t="s">
        <v>545</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987"/>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25"/>
      <c r="AR693" s="180"/>
      <c r="AS693" s="181" t="s">
        <v>233</v>
      </c>
      <c r="AT693" s="182"/>
      <c r="AU693" s="180"/>
      <c r="AV693" s="180"/>
      <c r="AW693" s="181" t="s">
        <v>179</v>
      </c>
      <c r="AX693" s="190"/>
      <c r="AY693">
        <f>$AY$692</f>
        <v>0</v>
      </c>
    </row>
    <row r="694" spans="1:51" ht="23.25" hidden="1" customHeight="1" x14ac:dyDescent="0.15">
      <c r="A694" s="987"/>
      <c r="B694" s="253"/>
      <c r="C694" s="252"/>
      <c r="D694" s="253"/>
      <c r="E694" s="184"/>
      <c r="F694" s="185"/>
      <c r="G694" s="232"/>
      <c r="H694" s="201"/>
      <c r="I694" s="201"/>
      <c r="J694" s="201"/>
      <c r="K694" s="201"/>
      <c r="L694" s="201"/>
      <c r="M694" s="201"/>
      <c r="N694" s="201"/>
      <c r="O694" s="201"/>
      <c r="P694" s="201"/>
      <c r="Q694" s="201"/>
      <c r="R694" s="201"/>
      <c r="S694" s="201"/>
      <c r="T694" s="201"/>
      <c r="U694" s="201"/>
      <c r="V694" s="201"/>
      <c r="W694" s="201"/>
      <c r="X694" s="233"/>
      <c r="Y694" s="187" t="s">
        <v>12</v>
      </c>
      <c r="Z694" s="188"/>
      <c r="AA694" s="189"/>
      <c r="AB694" s="186"/>
      <c r="AC694" s="186"/>
      <c r="AD694" s="186"/>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987"/>
      <c r="B695" s="253"/>
      <c r="C695" s="252"/>
      <c r="D695" s="253"/>
      <c r="E695" s="184"/>
      <c r="F695" s="185"/>
      <c r="G695" s="234"/>
      <c r="H695" s="235"/>
      <c r="I695" s="235"/>
      <c r="J695" s="235"/>
      <c r="K695" s="235"/>
      <c r="L695" s="235"/>
      <c r="M695" s="235"/>
      <c r="N695" s="235"/>
      <c r="O695" s="235"/>
      <c r="P695" s="235"/>
      <c r="Q695" s="235"/>
      <c r="R695" s="235"/>
      <c r="S695" s="235"/>
      <c r="T695" s="235"/>
      <c r="U695" s="235"/>
      <c r="V695" s="235"/>
      <c r="W695" s="235"/>
      <c r="X695" s="236"/>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987"/>
      <c r="B696" s="253"/>
      <c r="C696" s="252"/>
      <c r="D696" s="253"/>
      <c r="E696" s="184"/>
      <c r="F696" s="185"/>
      <c r="G696" s="237"/>
      <c r="H696" s="204"/>
      <c r="I696" s="204"/>
      <c r="J696" s="204"/>
      <c r="K696" s="204"/>
      <c r="L696" s="204"/>
      <c r="M696" s="204"/>
      <c r="N696" s="204"/>
      <c r="O696" s="204"/>
      <c r="P696" s="204"/>
      <c r="Q696" s="204"/>
      <c r="R696" s="204"/>
      <c r="S696" s="204"/>
      <c r="T696" s="204"/>
      <c r="U696" s="204"/>
      <c r="V696" s="204"/>
      <c r="W696" s="204"/>
      <c r="X696" s="238"/>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987"/>
      <c r="B697" s="253"/>
      <c r="C697" s="252"/>
      <c r="D697" s="253"/>
      <c r="E697" s="197" t="s">
        <v>409</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987"/>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94" t="s">
        <v>742</v>
      </c>
      <c r="AE703" s="195"/>
      <c r="AF703" s="19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200" t="s">
        <v>407</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94" t="s">
        <v>747</v>
      </c>
      <c r="AE706" s="195"/>
      <c r="AF706" s="19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94" t="s">
        <v>742</v>
      </c>
      <c r="AE709" s="195"/>
      <c r="AF709" s="19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94" t="s">
        <v>746</v>
      </c>
      <c r="AE710" s="195"/>
      <c r="AF710" s="19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94" t="s">
        <v>742</v>
      </c>
      <c r="AE711" s="195"/>
      <c r="AF711" s="19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91" t="s">
        <v>347</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746</v>
      </c>
      <c r="AE713" s="195"/>
      <c r="AF713" s="19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94" t="s">
        <v>742</v>
      </c>
      <c r="AE717" s="195"/>
      <c r="AF717" s="19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94" t="s">
        <v>746</v>
      </c>
      <c r="AE718" s="195"/>
      <c r="AF718" s="195"/>
      <c r="AG718" s="203" t="s">
        <v>407</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200" t="s">
        <v>753</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29">
        <v>20</v>
      </c>
      <c r="H721" s="930"/>
      <c r="I721" s="77" t="str">
        <f>IF(OR(G721="　", G721=""), "", "-")</f>
        <v>-</v>
      </c>
      <c r="J721" s="911">
        <v>87</v>
      </c>
      <c r="K721" s="911"/>
      <c r="L721" s="77" t="str">
        <f>IF(M721="","","-")</f>
        <v/>
      </c>
      <c r="M721" s="78"/>
      <c r="N721" s="908" t="s">
        <v>787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203"/>
      <c r="AH725" s="204"/>
      <c r="AI725" s="204"/>
      <c r="AJ725" s="204"/>
      <c r="AK725" s="204"/>
      <c r="AL725" s="204"/>
      <c r="AM725" s="204"/>
      <c r="AN725" s="204"/>
      <c r="AO725" s="204"/>
      <c r="AP725" s="204"/>
      <c r="AQ725" s="204"/>
      <c r="AR725" s="204"/>
      <c r="AS725" s="204"/>
      <c r="AT725" s="204"/>
      <c r="AU725" s="204"/>
      <c r="AV725" s="204"/>
      <c r="AW725" s="204"/>
      <c r="AX725" s="205"/>
    </row>
    <row r="726" spans="1:52" ht="59.25" customHeight="1" x14ac:dyDescent="0.15">
      <c r="A726" s="617" t="s">
        <v>48</v>
      </c>
      <c r="B726" s="618"/>
      <c r="C726" s="439" t="s">
        <v>53</v>
      </c>
      <c r="D726" s="577"/>
      <c r="E726" s="577"/>
      <c r="F726" s="578"/>
      <c r="G726" s="794" t="s">
        <v>757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9.25" customHeight="1" thickBot="1" x14ac:dyDescent="0.2">
      <c r="A727" s="619"/>
      <c r="B727" s="620"/>
      <c r="C727" s="694" t="s">
        <v>57</v>
      </c>
      <c r="D727" s="695"/>
      <c r="E727" s="695"/>
      <c r="F727" s="696"/>
      <c r="G727" s="792" t="s">
        <v>758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t="s">
        <v>784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786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t="s">
        <v>138</v>
      </c>
      <c r="B733" s="615"/>
      <c r="C733" s="615"/>
      <c r="D733" s="615"/>
      <c r="E733" s="616"/>
      <c r="F733" s="762" t="s">
        <v>785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760</v>
      </c>
      <c r="H789" s="446"/>
      <c r="I789" s="446"/>
      <c r="J789" s="446"/>
      <c r="K789" s="447"/>
      <c r="L789" s="448" t="s">
        <v>761</v>
      </c>
      <c r="M789" s="449"/>
      <c r="N789" s="449"/>
      <c r="O789" s="449"/>
      <c r="P789" s="449"/>
      <c r="Q789" s="449"/>
      <c r="R789" s="449"/>
      <c r="S789" s="449"/>
      <c r="T789" s="449"/>
      <c r="U789" s="449"/>
      <c r="V789" s="449"/>
      <c r="W789" s="449"/>
      <c r="X789" s="450"/>
      <c r="Y789" s="451">
        <v>2.1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2.1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762</v>
      </c>
      <c r="D845" s="418"/>
      <c r="E845" s="418"/>
      <c r="F845" s="418"/>
      <c r="G845" s="418"/>
      <c r="H845" s="418"/>
      <c r="I845" s="418"/>
      <c r="J845" s="419">
        <v>9011101026503</v>
      </c>
      <c r="K845" s="420"/>
      <c r="L845" s="420"/>
      <c r="M845" s="420"/>
      <c r="N845" s="420"/>
      <c r="O845" s="420"/>
      <c r="P845" s="317" t="s">
        <v>774</v>
      </c>
      <c r="Q845" s="318"/>
      <c r="R845" s="318"/>
      <c r="S845" s="318"/>
      <c r="T845" s="318"/>
      <c r="U845" s="318"/>
      <c r="V845" s="318"/>
      <c r="W845" s="318"/>
      <c r="X845" s="318"/>
      <c r="Y845" s="319">
        <v>2.1</v>
      </c>
      <c r="Z845" s="320"/>
      <c r="AA845" s="320"/>
      <c r="AB845" s="321"/>
      <c r="AC845" s="323" t="s">
        <v>379</v>
      </c>
      <c r="AD845" s="324"/>
      <c r="AE845" s="324"/>
      <c r="AF845" s="324"/>
      <c r="AG845" s="324"/>
      <c r="AH845" s="330">
        <v>1</v>
      </c>
      <c r="AI845" s="331"/>
      <c r="AJ845" s="331"/>
      <c r="AK845" s="331"/>
      <c r="AL845" s="327">
        <v>100</v>
      </c>
      <c r="AM845" s="328"/>
      <c r="AN845" s="328"/>
      <c r="AO845" s="329"/>
      <c r="AP845" s="322"/>
      <c r="AQ845" s="322"/>
      <c r="AR845" s="322"/>
      <c r="AS845" s="322"/>
      <c r="AT845" s="322"/>
      <c r="AU845" s="322"/>
      <c r="AV845" s="322"/>
      <c r="AW845" s="322"/>
      <c r="AX845" s="322"/>
    </row>
    <row r="846" spans="1:51" ht="49.5" customHeight="1" x14ac:dyDescent="0.15">
      <c r="A846" s="404">
        <v>2</v>
      </c>
      <c r="B846" s="404">
        <v>1</v>
      </c>
      <c r="C846" s="421" t="s">
        <v>763</v>
      </c>
      <c r="D846" s="418"/>
      <c r="E846" s="418"/>
      <c r="F846" s="418"/>
      <c r="G846" s="418"/>
      <c r="H846" s="418"/>
      <c r="I846" s="418"/>
      <c r="J846" s="419">
        <v>3011101002154</v>
      </c>
      <c r="K846" s="420"/>
      <c r="L846" s="420"/>
      <c r="M846" s="420"/>
      <c r="N846" s="420"/>
      <c r="O846" s="420"/>
      <c r="P846" s="317" t="s">
        <v>775</v>
      </c>
      <c r="Q846" s="318"/>
      <c r="R846" s="318"/>
      <c r="S846" s="318"/>
      <c r="T846" s="318"/>
      <c r="U846" s="318"/>
      <c r="V846" s="318"/>
      <c r="W846" s="318"/>
      <c r="X846" s="318"/>
      <c r="Y846" s="319">
        <v>1</v>
      </c>
      <c r="Z846" s="320"/>
      <c r="AA846" s="320"/>
      <c r="AB846" s="321"/>
      <c r="AC846" s="323" t="s">
        <v>379</v>
      </c>
      <c r="AD846" s="324"/>
      <c r="AE846" s="324"/>
      <c r="AF846" s="324"/>
      <c r="AG846" s="324"/>
      <c r="AH846" s="330">
        <v>1</v>
      </c>
      <c r="AI846" s="331"/>
      <c r="AJ846" s="331"/>
      <c r="AK846" s="331"/>
      <c r="AL846" s="327">
        <v>100</v>
      </c>
      <c r="AM846" s="328"/>
      <c r="AN846" s="328"/>
      <c r="AO846" s="329"/>
      <c r="AP846" s="322"/>
      <c r="AQ846" s="322"/>
      <c r="AR846" s="322"/>
      <c r="AS846" s="322"/>
      <c r="AT846" s="322"/>
      <c r="AU846" s="322"/>
      <c r="AV846" s="322"/>
      <c r="AW846" s="322"/>
      <c r="AX846" s="322"/>
      <c r="AY846">
        <f>COUNTA($C$846)</f>
        <v>1</v>
      </c>
    </row>
    <row r="847" spans="1:51" ht="34.5" customHeight="1" x14ac:dyDescent="0.15">
      <c r="A847" s="404">
        <v>3</v>
      </c>
      <c r="B847" s="404">
        <v>1</v>
      </c>
      <c r="C847" s="421" t="s">
        <v>764</v>
      </c>
      <c r="D847" s="418"/>
      <c r="E847" s="418"/>
      <c r="F847" s="418"/>
      <c r="G847" s="418"/>
      <c r="H847" s="418"/>
      <c r="I847" s="418"/>
      <c r="J847" s="419">
        <v>7010001105955</v>
      </c>
      <c r="K847" s="420"/>
      <c r="L847" s="420"/>
      <c r="M847" s="420"/>
      <c r="N847" s="420"/>
      <c r="O847" s="420"/>
      <c r="P847" s="317" t="s">
        <v>776</v>
      </c>
      <c r="Q847" s="318"/>
      <c r="R847" s="318"/>
      <c r="S847" s="318"/>
      <c r="T847" s="318"/>
      <c r="U847" s="318"/>
      <c r="V847" s="318"/>
      <c r="W847" s="318"/>
      <c r="X847" s="318"/>
      <c r="Y847" s="319">
        <v>0.6</v>
      </c>
      <c r="Z847" s="320"/>
      <c r="AA847" s="320"/>
      <c r="AB847" s="321"/>
      <c r="AC847" s="323" t="s">
        <v>379</v>
      </c>
      <c r="AD847" s="324"/>
      <c r="AE847" s="324"/>
      <c r="AF847" s="324"/>
      <c r="AG847" s="324"/>
      <c r="AH847" s="330">
        <v>1</v>
      </c>
      <c r="AI847" s="331"/>
      <c r="AJ847" s="331"/>
      <c r="AK847" s="331"/>
      <c r="AL847" s="327">
        <v>100</v>
      </c>
      <c r="AM847" s="328"/>
      <c r="AN847" s="328"/>
      <c r="AO847" s="329"/>
      <c r="AP847" s="322"/>
      <c r="AQ847" s="322"/>
      <c r="AR847" s="322"/>
      <c r="AS847" s="322"/>
      <c r="AT847" s="322"/>
      <c r="AU847" s="322"/>
      <c r="AV847" s="322"/>
      <c r="AW847" s="322"/>
      <c r="AX847" s="322"/>
      <c r="AY847">
        <f>COUNTA($C$847)</f>
        <v>1</v>
      </c>
    </row>
    <row r="848" spans="1:51" ht="34.5" customHeight="1" x14ac:dyDescent="0.15">
      <c r="A848" s="404">
        <v>4</v>
      </c>
      <c r="B848" s="404">
        <v>1</v>
      </c>
      <c r="C848" s="421" t="s">
        <v>765</v>
      </c>
      <c r="D848" s="418"/>
      <c r="E848" s="418"/>
      <c r="F848" s="418"/>
      <c r="G848" s="418"/>
      <c r="H848" s="418"/>
      <c r="I848" s="418"/>
      <c r="J848" s="419">
        <v>1011105000981</v>
      </c>
      <c r="K848" s="420"/>
      <c r="L848" s="420"/>
      <c r="M848" s="420"/>
      <c r="N848" s="420"/>
      <c r="O848" s="420"/>
      <c r="P848" s="317" t="s">
        <v>777</v>
      </c>
      <c r="Q848" s="318"/>
      <c r="R848" s="318"/>
      <c r="S848" s="318"/>
      <c r="T848" s="318"/>
      <c r="U848" s="318"/>
      <c r="V848" s="318"/>
      <c r="W848" s="318"/>
      <c r="X848" s="318"/>
      <c r="Y848" s="319">
        <v>0.3</v>
      </c>
      <c r="Z848" s="320"/>
      <c r="AA848" s="320"/>
      <c r="AB848" s="321"/>
      <c r="AC848" s="323" t="s">
        <v>379</v>
      </c>
      <c r="AD848" s="324"/>
      <c r="AE848" s="324"/>
      <c r="AF848" s="324"/>
      <c r="AG848" s="324"/>
      <c r="AH848" s="330">
        <v>1</v>
      </c>
      <c r="AI848" s="331"/>
      <c r="AJ848" s="331"/>
      <c r="AK848" s="331"/>
      <c r="AL848" s="327">
        <v>100</v>
      </c>
      <c r="AM848" s="328"/>
      <c r="AN848" s="328"/>
      <c r="AO848" s="329"/>
      <c r="AP848" s="322"/>
      <c r="AQ848" s="322"/>
      <c r="AR848" s="322"/>
      <c r="AS848" s="322"/>
      <c r="AT848" s="322"/>
      <c r="AU848" s="322"/>
      <c r="AV848" s="322"/>
      <c r="AW848" s="322"/>
      <c r="AX848" s="322"/>
      <c r="AY848">
        <f>COUNTA($C$848)</f>
        <v>1</v>
      </c>
    </row>
    <row r="849" spans="1:51" ht="34.5" customHeight="1" x14ac:dyDescent="0.15">
      <c r="A849" s="404">
        <v>5</v>
      </c>
      <c r="B849" s="404">
        <v>1</v>
      </c>
      <c r="C849" s="421" t="s">
        <v>766</v>
      </c>
      <c r="D849" s="418"/>
      <c r="E849" s="418"/>
      <c r="F849" s="418"/>
      <c r="G849" s="418"/>
      <c r="H849" s="418"/>
      <c r="I849" s="418"/>
      <c r="J849" s="419">
        <v>4010005002805</v>
      </c>
      <c r="K849" s="420"/>
      <c r="L849" s="420"/>
      <c r="M849" s="420"/>
      <c r="N849" s="420"/>
      <c r="O849" s="420"/>
      <c r="P849" s="317" t="s">
        <v>776</v>
      </c>
      <c r="Q849" s="318"/>
      <c r="R849" s="318"/>
      <c r="S849" s="318"/>
      <c r="T849" s="318"/>
      <c r="U849" s="318"/>
      <c r="V849" s="318"/>
      <c r="W849" s="318"/>
      <c r="X849" s="318"/>
      <c r="Y849" s="319">
        <v>0.3</v>
      </c>
      <c r="Z849" s="320"/>
      <c r="AA849" s="320"/>
      <c r="AB849" s="321"/>
      <c r="AC849" s="323" t="s">
        <v>379</v>
      </c>
      <c r="AD849" s="324"/>
      <c r="AE849" s="324"/>
      <c r="AF849" s="324"/>
      <c r="AG849" s="324"/>
      <c r="AH849" s="330">
        <v>1</v>
      </c>
      <c r="AI849" s="331"/>
      <c r="AJ849" s="331"/>
      <c r="AK849" s="331"/>
      <c r="AL849" s="327">
        <v>100</v>
      </c>
      <c r="AM849" s="328"/>
      <c r="AN849" s="328"/>
      <c r="AO849" s="329"/>
      <c r="AP849" s="322"/>
      <c r="AQ849" s="322"/>
      <c r="AR849" s="322"/>
      <c r="AS849" s="322"/>
      <c r="AT849" s="322"/>
      <c r="AU849" s="322"/>
      <c r="AV849" s="322"/>
      <c r="AW849" s="322"/>
      <c r="AX849" s="322"/>
      <c r="AY849">
        <f>COUNTA($C$849)</f>
        <v>1</v>
      </c>
    </row>
    <row r="850" spans="1:51" ht="34.5" customHeight="1" x14ac:dyDescent="0.15">
      <c r="A850" s="404">
        <v>6</v>
      </c>
      <c r="B850" s="404">
        <v>1</v>
      </c>
      <c r="C850" s="421" t="s">
        <v>767</v>
      </c>
      <c r="D850" s="418"/>
      <c r="E850" s="418"/>
      <c r="F850" s="418"/>
      <c r="G850" s="418"/>
      <c r="H850" s="418"/>
      <c r="I850" s="418"/>
      <c r="J850" s="419">
        <v>9050001027913</v>
      </c>
      <c r="K850" s="420"/>
      <c r="L850" s="420"/>
      <c r="M850" s="420"/>
      <c r="N850" s="420"/>
      <c r="O850" s="420"/>
      <c r="P850" s="317" t="s">
        <v>777</v>
      </c>
      <c r="Q850" s="318"/>
      <c r="R850" s="318"/>
      <c r="S850" s="318"/>
      <c r="T850" s="318"/>
      <c r="U850" s="318"/>
      <c r="V850" s="318"/>
      <c r="W850" s="318"/>
      <c r="X850" s="318"/>
      <c r="Y850" s="319">
        <v>0.2</v>
      </c>
      <c r="Z850" s="320"/>
      <c r="AA850" s="320"/>
      <c r="AB850" s="321"/>
      <c r="AC850" s="323" t="s">
        <v>379</v>
      </c>
      <c r="AD850" s="324"/>
      <c r="AE850" s="324"/>
      <c r="AF850" s="324"/>
      <c r="AG850" s="324"/>
      <c r="AH850" s="330">
        <v>1</v>
      </c>
      <c r="AI850" s="331"/>
      <c r="AJ850" s="331"/>
      <c r="AK850" s="331"/>
      <c r="AL850" s="327">
        <v>100</v>
      </c>
      <c r="AM850" s="328"/>
      <c r="AN850" s="328"/>
      <c r="AO850" s="329"/>
      <c r="AP850" s="322"/>
      <c r="AQ850" s="322"/>
      <c r="AR850" s="322"/>
      <c r="AS850" s="322"/>
      <c r="AT850" s="322"/>
      <c r="AU850" s="322"/>
      <c r="AV850" s="322"/>
      <c r="AW850" s="322"/>
      <c r="AX850" s="322"/>
      <c r="AY850">
        <f>COUNTA($C$850)</f>
        <v>1</v>
      </c>
    </row>
    <row r="851" spans="1:51" ht="34.5" customHeight="1" x14ac:dyDescent="0.15">
      <c r="A851" s="404">
        <v>7</v>
      </c>
      <c r="B851" s="404">
        <v>1</v>
      </c>
      <c r="C851" s="421" t="s">
        <v>768</v>
      </c>
      <c r="D851" s="418"/>
      <c r="E851" s="418"/>
      <c r="F851" s="418"/>
      <c r="G851" s="418"/>
      <c r="H851" s="418"/>
      <c r="I851" s="418"/>
      <c r="J851" s="419">
        <v>3010905000792</v>
      </c>
      <c r="K851" s="420"/>
      <c r="L851" s="420"/>
      <c r="M851" s="420"/>
      <c r="N851" s="420"/>
      <c r="O851" s="420"/>
      <c r="P851" s="317" t="s">
        <v>778</v>
      </c>
      <c r="Q851" s="318"/>
      <c r="R851" s="318"/>
      <c r="S851" s="318"/>
      <c r="T851" s="318"/>
      <c r="U851" s="318"/>
      <c r="V851" s="318"/>
      <c r="W851" s="318"/>
      <c r="X851" s="318"/>
      <c r="Y851" s="319">
        <v>0.1</v>
      </c>
      <c r="Z851" s="320"/>
      <c r="AA851" s="320"/>
      <c r="AB851" s="321"/>
      <c r="AC851" s="323" t="s">
        <v>379</v>
      </c>
      <c r="AD851" s="324"/>
      <c r="AE851" s="324"/>
      <c r="AF851" s="324"/>
      <c r="AG851" s="324"/>
      <c r="AH851" s="330">
        <v>1</v>
      </c>
      <c r="AI851" s="331"/>
      <c r="AJ851" s="331"/>
      <c r="AK851" s="331"/>
      <c r="AL851" s="327">
        <v>100</v>
      </c>
      <c r="AM851" s="328"/>
      <c r="AN851" s="328"/>
      <c r="AO851" s="329"/>
      <c r="AP851" s="322"/>
      <c r="AQ851" s="322"/>
      <c r="AR851" s="322"/>
      <c r="AS851" s="322"/>
      <c r="AT851" s="322"/>
      <c r="AU851" s="322"/>
      <c r="AV851" s="322"/>
      <c r="AW851" s="322"/>
      <c r="AX851" s="322"/>
      <c r="AY851">
        <f>COUNTA($C$851)</f>
        <v>1</v>
      </c>
    </row>
    <row r="852" spans="1:51" ht="30" customHeight="1" x14ac:dyDescent="0.15">
      <c r="A852" s="404">
        <v>8</v>
      </c>
      <c r="B852" s="404">
        <v>1</v>
      </c>
      <c r="C852" s="421" t="s">
        <v>769</v>
      </c>
      <c r="D852" s="418"/>
      <c r="E852" s="418"/>
      <c r="F852" s="418"/>
      <c r="G852" s="418"/>
      <c r="H852" s="418"/>
      <c r="I852" s="418"/>
      <c r="J852" s="419">
        <v>9010001027784</v>
      </c>
      <c r="K852" s="420"/>
      <c r="L852" s="420"/>
      <c r="M852" s="420"/>
      <c r="N852" s="420"/>
      <c r="O852" s="420"/>
      <c r="P852" s="317" t="s">
        <v>777</v>
      </c>
      <c r="Q852" s="318"/>
      <c r="R852" s="318"/>
      <c r="S852" s="318"/>
      <c r="T852" s="318"/>
      <c r="U852" s="318"/>
      <c r="V852" s="318"/>
      <c r="W852" s="318"/>
      <c r="X852" s="318"/>
      <c r="Y852" s="319">
        <v>0.1</v>
      </c>
      <c r="Z852" s="320"/>
      <c r="AA852" s="320"/>
      <c r="AB852" s="321"/>
      <c r="AC852" s="323" t="s">
        <v>379</v>
      </c>
      <c r="AD852" s="324"/>
      <c r="AE852" s="324"/>
      <c r="AF852" s="324"/>
      <c r="AG852" s="324"/>
      <c r="AH852" s="330">
        <v>1</v>
      </c>
      <c r="AI852" s="331"/>
      <c r="AJ852" s="331"/>
      <c r="AK852" s="331"/>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4">
        <v>9</v>
      </c>
      <c r="B853" s="404">
        <v>1</v>
      </c>
      <c r="C853" s="421" t="s">
        <v>771</v>
      </c>
      <c r="D853" s="418"/>
      <c r="E853" s="418"/>
      <c r="F853" s="418"/>
      <c r="G853" s="418"/>
      <c r="H853" s="418"/>
      <c r="I853" s="418"/>
      <c r="J853" s="419" t="s">
        <v>717</v>
      </c>
      <c r="K853" s="420"/>
      <c r="L853" s="420"/>
      <c r="M853" s="420"/>
      <c r="N853" s="420"/>
      <c r="O853" s="420"/>
      <c r="P853" s="317" t="s">
        <v>779</v>
      </c>
      <c r="Q853" s="318"/>
      <c r="R853" s="318"/>
      <c r="S853" s="318"/>
      <c r="T853" s="318"/>
      <c r="U853" s="318"/>
      <c r="V853" s="318"/>
      <c r="W853" s="318"/>
      <c r="X853" s="318"/>
      <c r="Y853" s="319">
        <v>0.04</v>
      </c>
      <c r="Z853" s="320"/>
      <c r="AA853" s="320"/>
      <c r="AB853" s="321"/>
      <c r="AC853" s="323" t="s">
        <v>772</v>
      </c>
      <c r="AD853" s="324"/>
      <c r="AE853" s="324"/>
      <c r="AF853" s="324"/>
      <c r="AG853" s="324"/>
      <c r="AH853" s="330" t="s">
        <v>773</v>
      </c>
      <c r="AI853" s="331"/>
      <c r="AJ853" s="331"/>
      <c r="AK853" s="331"/>
      <c r="AL853" s="330" t="s">
        <v>773</v>
      </c>
      <c r="AM853" s="331"/>
      <c r="AN853" s="331"/>
      <c r="AO853" s="331"/>
      <c r="AP853" s="322"/>
      <c r="AQ853" s="322"/>
      <c r="AR853" s="322"/>
      <c r="AS853" s="322"/>
      <c r="AT853" s="322"/>
      <c r="AU853" s="322"/>
      <c r="AV853" s="322"/>
      <c r="AW853" s="322"/>
      <c r="AX853" s="322"/>
      <c r="AY853">
        <f>COUNTA($C$853)</f>
        <v>1</v>
      </c>
    </row>
    <row r="854" spans="1:51" ht="34.5" customHeight="1" x14ac:dyDescent="0.15">
      <c r="A854" s="404">
        <v>10</v>
      </c>
      <c r="B854" s="404">
        <v>1</v>
      </c>
      <c r="C854" s="421" t="s">
        <v>770</v>
      </c>
      <c r="D854" s="418"/>
      <c r="E854" s="418"/>
      <c r="F854" s="418"/>
      <c r="G854" s="418"/>
      <c r="H854" s="418"/>
      <c r="I854" s="418"/>
      <c r="J854" s="419">
        <v>4010701006514</v>
      </c>
      <c r="K854" s="420"/>
      <c r="L854" s="420"/>
      <c r="M854" s="420"/>
      <c r="N854" s="420"/>
      <c r="O854" s="420"/>
      <c r="P854" s="317" t="s">
        <v>778</v>
      </c>
      <c r="Q854" s="318"/>
      <c r="R854" s="318"/>
      <c r="S854" s="318"/>
      <c r="T854" s="318"/>
      <c r="U854" s="318"/>
      <c r="V854" s="318"/>
      <c r="W854" s="318"/>
      <c r="X854" s="318"/>
      <c r="Y854" s="319">
        <v>0.03</v>
      </c>
      <c r="Z854" s="320"/>
      <c r="AA854" s="320"/>
      <c r="AB854" s="321"/>
      <c r="AC854" s="323" t="s">
        <v>379</v>
      </c>
      <c r="AD854" s="324"/>
      <c r="AE854" s="324"/>
      <c r="AF854" s="324"/>
      <c r="AG854" s="324"/>
      <c r="AH854" s="330">
        <v>1</v>
      </c>
      <c r="AI854" s="331"/>
      <c r="AJ854" s="331"/>
      <c r="AK854" s="331"/>
      <c r="AL854" s="327">
        <v>100</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783</v>
      </c>
      <c r="F1110" s="886"/>
      <c r="G1110" s="886"/>
      <c r="H1110" s="886"/>
      <c r="I1110" s="886"/>
      <c r="J1110" s="419" t="s">
        <v>783</v>
      </c>
      <c r="K1110" s="420"/>
      <c r="L1110" s="420"/>
      <c r="M1110" s="420"/>
      <c r="N1110" s="420"/>
      <c r="O1110" s="420"/>
      <c r="P1110" s="317" t="s">
        <v>783</v>
      </c>
      <c r="Q1110" s="318"/>
      <c r="R1110" s="318"/>
      <c r="S1110" s="318"/>
      <c r="T1110" s="318"/>
      <c r="U1110" s="318"/>
      <c r="V1110" s="318"/>
      <c r="W1110" s="318"/>
      <c r="X1110" s="318"/>
      <c r="Y1110" s="319" t="s">
        <v>783</v>
      </c>
      <c r="Z1110" s="320"/>
      <c r="AA1110" s="320"/>
      <c r="AB1110" s="321"/>
      <c r="AC1110" s="323"/>
      <c r="AD1110" s="324"/>
      <c r="AE1110" s="324"/>
      <c r="AF1110" s="324"/>
      <c r="AG1110" s="324"/>
      <c r="AH1110" s="325" t="s">
        <v>783</v>
      </c>
      <c r="AI1110" s="326"/>
      <c r="AJ1110" s="326"/>
      <c r="AK1110" s="326"/>
      <c r="AL1110" s="327" t="s">
        <v>783</v>
      </c>
      <c r="AM1110" s="328"/>
      <c r="AN1110" s="328"/>
      <c r="AO1110" s="329"/>
      <c r="AP1110" s="322" t="s">
        <v>783</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Q116:AX116"/>
    <mergeCell ref="AQ117:AX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I510:AL511"/>
    <mergeCell ref="AM510:AP511"/>
    <mergeCell ref="AQ510:AT510"/>
    <mergeCell ref="AS516:AT516"/>
    <mergeCell ref="Y512:AA512"/>
    <mergeCell ref="AB512:AD512"/>
    <mergeCell ref="AU518:AX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AU520:AX520"/>
    <mergeCell ref="Y517:AA517"/>
    <mergeCell ref="AQ519:AT519"/>
    <mergeCell ref="AU519:AX519"/>
    <mergeCell ref="AQ520:AT520"/>
    <mergeCell ref="AI525:AL526"/>
    <mergeCell ref="AM525:AP526"/>
    <mergeCell ref="AQ525:AT525"/>
    <mergeCell ref="AI518:AL518"/>
    <mergeCell ref="AS521:AT521"/>
    <mergeCell ref="AU509:AX509"/>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G512:X514"/>
    <mergeCell ref="G510:X511"/>
    <mergeCell ref="G525:X526"/>
    <mergeCell ref="Y525:AA526"/>
    <mergeCell ref="AU507:AX507"/>
    <mergeCell ref="Y508:AA508"/>
    <mergeCell ref="AB508:AD508"/>
    <mergeCell ref="AE508:AH508"/>
    <mergeCell ref="AI508:AL508"/>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E517:AH517"/>
    <mergeCell ref="AI517:AL517"/>
    <mergeCell ref="AM517:AP517"/>
    <mergeCell ref="AQ517:AT517"/>
    <mergeCell ref="Y509:AA509"/>
    <mergeCell ref="AB509:AD509"/>
    <mergeCell ref="AE509:AH509"/>
    <mergeCell ref="Y519:AA519"/>
    <mergeCell ref="AB519:AD519"/>
    <mergeCell ref="AE519:AH519"/>
    <mergeCell ref="AI519:AL519"/>
    <mergeCell ref="AM519:AP519"/>
    <mergeCell ref="Y507:AA507"/>
    <mergeCell ref="AB507:AD507"/>
    <mergeCell ref="AE507:AH507"/>
    <mergeCell ref="AB525:AD526"/>
    <mergeCell ref="AE525:AH525"/>
    <mergeCell ref="AM505:AP506"/>
    <mergeCell ref="G515:X516"/>
    <mergeCell ref="AG516:AH516"/>
    <mergeCell ref="AQ516:AR516"/>
    <mergeCell ref="AB524:AD524"/>
    <mergeCell ref="AE524:AH524"/>
    <mergeCell ref="Y523:AA523"/>
    <mergeCell ref="AB523:AD523"/>
    <mergeCell ref="AE523:AH523"/>
    <mergeCell ref="AI523:AL523"/>
    <mergeCell ref="AM523:AP523"/>
    <mergeCell ref="AM518:AP518"/>
    <mergeCell ref="AQ518:AT518"/>
    <mergeCell ref="AQ505:AT505"/>
    <mergeCell ref="AI509:AL509"/>
    <mergeCell ref="AM509:AP509"/>
    <mergeCell ref="AE512:AH512"/>
    <mergeCell ref="AI512:AL512"/>
    <mergeCell ref="AI507:AL507"/>
    <mergeCell ref="AM507:AP507"/>
    <mergeCell ref="AQ507:AT507"/>
    <mergeCell ref="AQ509:AT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15:F519"/>
    <mergeCell ref="W25:AC25"/>
    <mergeCell ref="W26:AC26"/>
    <mergeCell ref="AB517:AD517"/>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90">
    <cfRule type="expression" dxfId="2795" priority="13895">
      <formula>IF(RIGHT(TEXT(Y790,"0.#"),1)=".",FALSE,TRUE)</formula>
    </cfRule>
    <cfRule type="expression" dxfId="2794" priority="13896">
      <formula>IF(RIGHT(TEXT(Y790,"0.#"),1)=".",TRUE,FALSE)</formula>
    </cfRule>
  </conditionalFormatting>
  <conditionalFormatting sqref="Y799">
    <cfRule type="expression" dxfId="2793" priority="13891">
      <formula>IF(RIGHT(TEXT(Y799,"0.#"),1)=".",FALSE,TRUE)</formula>
    </cfRule>
    <cfRule type="expression" dxfId="2792" priority="13892">
      <formula>IF(RIGHT(TEXT(Y799,"0.#"),1)=".",TRUE,FALSE)</formula>
    </cfRule>
  </conditionalFormatting>
  <conditionalFormatting sqref="Y830:Y837 Y828 Y817:Y824 Y815 Y804:Y811 Y802">
    <cfRule type="expression" dxfId="2791" priority="13673">
      <formula>IF(RIGHT(TEXT(Y802,"0.#"),1)=".",FALSE,TRUE)</formula>
    </cfRule>
    <cfRule type="expression" dxfId="2790" priority="13674">
      <formula>IF(RIGHT(TEXT(Y802,"0.#"),1)=".",TRUE,FALSE)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cfRule type="expression" dxfId="2785" priority="13711">
      <formula>IF(RIGHT(TEXT(AE101,"0.#"),1)=".",FALSE,TRUE)</formula>
    </cfRule>
    <cfRule type="expression" dxfId="2784" priority="13712">
      <formula>IF(RIGHT(TEXT(AE101,"0.#"),1)=".",TRUE,FALSE)</formula>
    </cfRule>
  </conditionalFormatting>
  <conditionalFormatting sqref="Y791:Y798 Y789">
    <cfRule type="expression" dxfId="2783" priority="13697">
      <formula>IF(RIGHT(TEXT(Y789,"0.#"),1)=".",FALSE,TRUE)</formula>
    </cfRule>
    <cfRule type="expression" dxfId="2782" priority="13698">
      <formula>IF(RIGHT(TEXT(Y789,"0.#"),1)=".",TRUE,FALSE)</formula>
    </cfRule>
  </conditionalFormatting>
  <conditionalFormatting sqref="AU790">
    <cfRule type="expression" dxfId="2781" priority="13695">
      <formula>IF(RIGHT(TEXT(AU790,"0.#"),1)=".",FALSE,TRUE)</formula>
    </cfRule>
    <cfRule type="expression" dxfId="2780" priority="13696">
      <formula>IF(RIGHT(TEXT(AU790,"0.#"),1)=".",TRUE,FALSE)</formula>
    </cfRule>
  </conditionalFormatting>
  <conditionalFormatting sqref="AU799">
    <cfRule type="expression" dxfId="2779" priority="13693">
      <formula>IF(RIGHT(TEXT(AU799,"0.#"),1)=".",FALSE,TRUE)</formula>
    </cfRule>
    <cfRule type="expression" dxfId="2778" priority="13694">
      <formula>IF(RIGHT(TEXT(AU799,"0.#"),1)=".",TRUE,FALSE)</formula>
    </cfRule>
  </conditionalFormatting>
  <conditionalFormatting sqref="AU791:AU798 AU789">
    <cfRule type="expression" dxfId="2777" priority="13691">
      <formula>IF(RIGHT(TEXT(AU789,"0.#"),1)=".",FALSE,TRUE)</formula>
    </cfRule>
    <cfRule type="expression" dxfId="2776" priority="13692">
      <formula>IF(RIGHT(TEXT(AU789,"0.#"),1)=".",TRUE,FALSE)</formula>
    </cfRule>
  </conditionalFormatting>
  <conditionalFormatting sqref="Y829 Y816 Y803">
    <cfRule type="expression" dxfId="2775" priority="13677">
      <formula>IF(RIGHT(TEXT(Y803,"0.#"),1)=".",FALSE,TRUE)</formula>
    </cfRule>
    <cfRule type="expression" dxfId="2774" priority="13678">
      <formula>IF(RIGHT(TEXT(Y803,"0.#"),1)=".",TRUE,FALSE)</formula>
    </cfRule>
  </conditionalFormatting>
  <conditionalFormatting sqref="Y838 Y825 Y812">
    <cfRule type="expression" dxfId="2773" priority="13675">
      <formula>IF(RIGHT(TEXT(Y812,"0.#"),1)=".",FALSE,TRUE)</formula>
    </cfRule>
    <cfRule type="expression" dxfId="2772" priority="13676">
      <formula>IF(RIGHT(TEXT(Y812,"0.#"),1)=".",TRUE,FALSE)</formula>
    </cfRule>
  </conditionalFormatting>
  <conditionalFormatting sqref="AU829 AU816 AU803">
    <cfRule type="expression" dxfId="2771" priority="13671">
      <formula>IF(RIGHT(TEXT(AU803,"0.#"),1)=".",FALSE,TRUE)</formula>
    </cfRule>
    <cfRule type="expression" dxfId="2770" priority="13672">
      <formula>IF(RIGHT(TEXT(AU803,"0.#"),1)=".",TRUE,FALSE)</formula>
    </cfRule>
  </conditionalFormatting>
  <conditionalFormatting sqref="AU838 AU825 AU812">
    <cfRule type="expression" dxfId="2769" priority="13669">
      <formula>IF(RIGHT(TEXT(AU812,"0.#"),1)=".",FALSE,TRUE)</formula>
    </cfRule>
    <cfRule type="expression" dxfId="2768" priority="13670">
      <formula>IF(RIGHT(TEXT(AU812,"0.#"),1)=".",TRUE,FALSE)</formula>
    </cfRule>
  </conditionalFormatting>
  <conditionalFormatting sqref="AU830:AU837 AU828 AU817:AU824 AU815 AU804:AU811 AU802">
    <cfRule type="expression" dxfId="2767" priority="13667">
      <formula>IF(RIGHT(TEXT(AU802,"0.#"),1)=".",FALSE,TRUE)</formula>
    </cfRule>
    <cfRule type="expression" dxfId="2766" priority="13668">
      <formula>IF(RIGHT(TEXT(AU802,"0.#"),1)=".",TRUE,FALSE)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M116">
    <cfRule type="expression" dxfId="2593" priority="13171">
      <formula>IF(RIGHT(TEXT(AM116,"0.#"),1)=".",FALSE,TRUE)</formula>
    </cfRule>
    <cfRule type="expression" dxfId="2592" priority="13172">
      <formula>IF(RIGHT(TEXT(AM116,"0.#"),1)=".",TRUE,FALSE)</formula>
    </cfRule>
  </conditionalFormatting>
  <conditionalFormatting sqref="AE117 AM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55:AO874">
    <cfRule type="expression" dxfId="2511" priority="6645">
      <formula>IF(AND(AL855&gt;=0, RIGHT(TEXT(AL855,"0.#"),1)&lt;&gt;"."),TRUE,FALSE)</formula>
    </cfRule>
    <cfRule type="expression" dxfId="2510" priority="6646">
      <formula>IF(AND(AL855&gt;=0, RIGHT(TEXT(AL855,"0.#"),1)="."),TRUE,FALSE)</formula>
    </cfRule>
    <cfRule type="expression" dxfId="2509" priority="6647">
      <formula>IF(AND(AL855&lt;0, RIGHT(TEXT(AL855,"0.#"),1)&lt;&gt;"."),TRUE,FALSE)</formula>
    </cfRule>
    <cfRule type="expression" dxfId="2508" priority="6648">
      <formula>IF(AND(AL855&lt;0, RIGHT(TEXT(AL855,"0.#"),1)="."),TRUE,FALSE)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7:Y874">
    <cfRule type="expression" dxfId="2437" priority="2973">
      <formula>IF(RIGHT(TEXT(Y847,"0.#"),1)=".",FALSE,TRUE)</formula>
    </cfRule>
    <cfRule type="expression" dxfId="2436" priority="2974">
      <formula>IF(RIGHT(TEXT(Y847,"0.#"),1)=".",TRUE,FALSE)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10:AO1139">
    <cfRule type="expression" dxfId="2407" priority="2879">
      <formula>IF(AND(AL1110&gt;=0, RIGHT(TEXT(AL1110,"0.#"),1)&lt;&gt;"."),TRUE,FALSE)</formula>
    </cfRule>
    <cfRule type="expression" dxfId="2406" priority="2880">
      <formula>IF(AND(AL1110&gt;=0, RIGHT(TEXT(AL1110,"0.#"),1)="."),TRUE,FALSE)</formula>
    </cfRule>
    <cfRule type="expression" dxfId="2405" priority="2881">
      <formula>IF(AND(AL1110&lt;0, RIGHT(TEXT(AL1110,"0.#"),1)&lt;&gt;"."),TRUE,FALSE)</formula>
    </cfRule>
    <cfRule type="expression" dxfId="2404" priority="2882">
      <formula>IF(AND(AL1110&lt;0, RIGHT(TEXT(AL1110,"0.#"),1)="."),TRUE,FALSE)</formula>
    </cfRule>
  </conditionalFormatting>
  <conditionalFormatting sqref="Y1110:Y1139">
    <cfRule type="expression" dxfId="2403" priority="2877">
      <formula>IF(RIGHT(TEXT(Y1110,"0.#"),1)=".",FALSE,TRUE)</formula>
    </cfRule>
    <cfRule type="expression" dxfId="2402" priority="2878">
      <formula>IF(RIGHT(TEXT(Y1110,"0.#"),1)=".",TRUE,FALSE)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45:AO845">
    <cfRule type="expression" dxfId="2393" priority="2831">
      <formula>IF(AND(AL845&gt;=0, RIGHT(TEXT(AL845,"0.#"),1)&lt;&gt;"."),TRUE,FALSE)</formula>
    </cfRule>
    <cfRule type="expression" dxfId="2392" priority="2832">
      <formula>IF(AND(AL845&gt;=0, RIGHT(TEXT(AL845,"0.#"),1)="."),TRUE,FALSE)</formula>
    </cfRule>
    <cfRule type="expression" dxfId="2391" priority="2833">
      <formula>IF(AND(AL845&lt;0, RIGHT(TEXT(AL845,"0.#"),1)&lt;&gt;"."),TRUE,FALSE)</formula>
    </cfRule>
    <cfRule type="expression" dxfId="2390" priority="2834">
      <formula>IF(AND(AL845&lt;0, RIGHT(TEXT(AL845,"0.#"),1)="."),TRUE,FALSE)</formula>
    </cfRule>
  </conditionalFormatting>
  <conditionalFormatting sqref="Y845:Y846">
    <cfRule type="expression" dxfId="2389" priority="2829">
      <formula>IF(RIGHT(TEXT(Y845,"0.#"),1)=".",FALSE,TRUE)</formula>
    </cfRule>
    <cfRule type="expression" dxfId="2388" priority="2830">
      <formula>IF(RIGHT(TEXT(Y845,"0.#"),1)=".",TRUE,FALSE)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0:Y907">
    <cfRule type="expression" dxfId="2071" priority="2089">
      <formula>IF(RIGHT(TEXT(Y880,"0.#"),1)=".",FALSE,TRUE)</formula>
    </cfRule>
    <cfRule type="expression" dxfId="2070" priority="2090">
      <formula>IF(RIGHT(TEXT(Y880,"0.#"),1)=".",TRUE,FALSE)</formula>
    </cfRule>
  </conditionalFormatting>
  <conditionalFormatting sqref="Y878:Y879">
    <cfRule type="expression" dxfId="2069" priority="2083">
      <formula>IF(RIGHT(TEXT(Y878,"0.#"),1)=".",FALSE,TRUE)</formula>
    </cfRule>
    <cfRule type="expression" dxfId="2068" priority="2084">
      <formula>IF(RIGHT(TEXT(Y878,"0.#"),1)=".",TRUE,FALSE)</formula>
    </cfRule>
  </conditionalFormatting>
  <conditionalFormatting sqref="Y913:Y940">
    <cfRule type="expression" dxfId="2067" priority="2077">
      <formula>IF(RIGHT(TEXT(Y913,"0.#"),1)=".",FALSE,TRUE)</formula>
    </cfRule>
    <cfRule type="expression" dxfId="2066" priority="2078">
      <formula>IF(RIGHT(TEXT(Y913,"0.#"),1)=".",TRUE,FALSE)</formula>
    </cfRule>
  </conditionalFormatting>
  <conditionalFormatting sqref="Y911:Y912">
    <cfRule type="expression" dxfId="2065" priority="2071">
      <formula>IF(RIGHT(TEXT(Y911,"0.#"),1)=".",FALSE,TRUE)</formula>
    </cfRule>
    <cfRule type="expression" dxfId="2064" priority="2072">
      <formula>IF(RIGHT(TEXT(Y911,"0.#"),1)=".",TRUE,FALSE)</formula>
    </cfRule>
  </conditionalFormatting>
  <conditionalFormatting sqref="Y946:Y973">
    <cfRule type="expression" dxfId="2063" priority="2065">
      <formula>IF(RIGHT(TEXT(Y946,"0.#"),1)=".",FALSE,TRUE)</formula>
    </cfRule>
    <cfRule type="expression" dxfId="2062" priority="2066">
      <formula>IF(RIGHT(TEXT(Y946,"0.#"),1)=".",TRUE,FALSE)</formula>
    </cfRule>
  </conditionalFormatting>
  <conditionalFormatting sqref="Y944:Y945">
    <cfRule type="expression" dxfId="2061" priority="2059">
      <formula>IF(RIGHT(TEXT(Y944,"0.#"),1)=".",FALSE,TRUE)</formula>
    </cfRule>
    <cfRule type="expression" dxfId="2060" priority="2060">
      <formula>IF(RIGHT(TEXT(Y944,"0.#"),1)=".",TRUE,FALSE)</formula>
    </cfRule>
  </conditionalFormatting>
  <conditionalFormatting sqref="Y979:Y1006">
    <cfRule type="expression" dxfId="2059" priority="2053">
      <formula>IF(RIGHT(TEXT(Y979,"0.#"),1)=".",FALSE,TRUE)</formula>
    </cfRule>
    <cfRule type="expression" dxfId="2058" priority="2054">
      <formula>IF(RIGHT(TEXT(Y979,"0.#"),1)=".",TRUE,FALSE)</formula>
    </cfRule>
  </conditionalFormatting>
  <conditionalFormatting sqref="Y977:Y978">
    <cfRule type="expression" dxfId="2057" priority="2047">
      <formula>IF(RIGHT(TEXT(Y977,"0.#"),1)=".",FALSE,TRUE)</formula>
    </cfRule>
    <cfRule type="expression" dxfId="2056" priority="2048">
      <formula>IF(RIGHT(TEXT(Y977,"0.#"),1)=".",TRUE,FALSE)</formula>
    </cfRule>
  </conditionalFormatting>
  <conditionalFormatting sqref="Y1012:Y1039">
    <cfRule type="expression" dxfId="2055" priority="2041">
      <formula>IF(RIGHT(TEXT(Y1012,"0.#"),1)=".",FALSE,TRUE)</formula>
    </cfRule>
    <cfRule type="expression" dxfId="2054" priority="2042">
      <formula>IF(RIGHT(TEXT(Y1012,"0.#"),1)=".",TRUE,FALSE)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80:AO907">
    <cfRule type="expression" dxfId="1973" priority="2091">
      <formula>IF(AND(AL880&gt;=0, RIGHT(TEXT(AL880,"0.#"),1)&lt;&gt;"."),TRUE,FALSE)</formula>
    </cfRule>
    <cfRule type="expression" dxfId="1972" priority="2092">
      <formula>IF(AND(AL880&gt;=0, RIGHT(TEXT(AL880,"0.#"),1)="."),TRUE,FALSE)</formula>
    </cfRule>
    <cfRule type="expression" dxfId="1971" priority="2093">
      <formula>IF(AND(AL880&lt;0, RIGHT(TEXT(AL880,"0.#"),1)&lt;&gt;"."),TRUE,FALSE)</formula>
    </cfRule>
    <cfRule type="expression" dxfId="1970" priority="2094">
      <formula>IF(AND(AL880&lt;0, RIGHT(TEXT(AL880,"0.#"),1)="."),TRUE,FALSE)</formula>
    </cfRule>
  </conditionalFormatting>
  <conditionalFormatting sqref="AL878:AO879">
    <cfRule type="expression" dxfId="1969" priority="2085">
      <formula>IF(AND(AL878&gt;=0, RIGHT(TEXT(AL878,"0.#"),1)&lt;&gt;"."),TRUE,FALSE)</formula>
    </cfRule>
    <cfRule type="expression" dxfId="1968" priority="2086">
      <formula>IF(AND(AL878&gt;=0, RIGHT(TEXT(AL878,"0.#"),1)="."),TRUE,FALSE)</formula>
    </cfRule>
    <cfRule type="expression" dxfId="1967" priority="2087">
      <formula>IF(AND(AL878&lt;0, RIGHT(TEXT(AL878,"0.#"),1)&lt;&gt;"."),TRUE,FALSE)</formula>
    </cfRule>
    <cfRule type="expression" dxfId="1966" priority="2088">
      <formula>IF(AND(AL878&lt;0, RIGHT(TEXT(AL878,"0.#"),1)="."),TRUE,FALSE)</formula>
    </cfRule>
  </conditionalFormatting>
  <conditionalFormatting sqref="AL913:AO940">
    <cfRule type="expression" dxfId="1965" priority="2079">
      <formula>IF(AND(AL913&gt;=0, RIGHT(TEXT(AL913,"0.#"),1)&lt;&gt;"."),TRUE,FALSE)</formula>
    </cfRule>
    <cfRule type="expression" dxfId="1964" priority="2080">
      <formula>IF(AND(AL913&gt;=0, RIGHT(TEXT(AL913,"0.#"),1)="."),TRUE,FALSE)</formula>
    </cfRule>
    <cfRule type="expression" dxfId="1963" priority="2081">
      <formula>IF(AND(AL913&lt;0, RIGHT(TEXT(AL913,"0.#"),1)&lt;&gt;"."),TRUE,FALSE)</formula>
    </cfRule>
    <cfRule type="expression" dxfId="1962" priority="2082">
      <formula>IF(AND(AL913&lt;0, RIGHT(TEXT(AL913,"0.#"),1)="."),TRUE,FALSE)</formula>
    </cfRule>
  </conditionalFormatting>
  <conditionalFormatting sqref="AL911:AO912">
    <cfRule type="expression" dxfId="1961" priority="2073">
      <formula>IF(AND(AL911&gt;=0, RIGHT(TEXT(AL911,"0.#"),1)&lt;&gt;"."),TRUE,FALSE)</formula>
    </cfRule>
    <cfRule type="expression" dxfId="1960" priority="2074">
      <formula>IF(AND(AL911&gt;=0, RIGHT(TEXT(AL911,"0.#"),1)="."),TRUE,FALSE)</formula>
    </cfRule>
    <cfRule type="expression" dxfId="1959" priority="2075">
      <formula>IF(AND(AL911&lt;0, RIGHT(TEXT(AL911,"0.#"),1)&lt;&gt;"."),TRUE,FALSE)</formula>
    </cfRule>
    <cfRule type="expression" dxfId="1958" priority="2076">
      <formula>IF(AND(AL911&lt;0, RIGHT(TEXT(AL911,"0.#"),1)="."),TRUE,FALSE)</formula>
    </cfRule>
  </conditionalFormatting>
  <conditionalFormatting sqref="AL946:AO973">
    <cfRule type="expression" dxfId="1957" priority="2067">
      <formula>IF(AND(AL946&gt;=0, RIGHT(TEXT(AL946,"0.#"),1)&lt;&gt;"."),TRUE,FALSE)</formula>
    </cfRule>
    <cfRule type="expression" dxfId="1956" priority="2068">
      <formula>IF(AND(AL946&gt;=0, RIGHT(TEXT(AL946,"0.#"),1)="."),TRUE,FALSE)</formula>
    </cfRule>
    <cfRule type="expression" dxfId="1955" priority="2069">
      <formula>IF(AND(AL946&lt;0, RIGHT(TEXT(AL946,"0.#"),1)&lt;&gt;"."),TRUE,FALSE)</formula>
    </cfRule>
    <cfRule type="expression" dxfId="1954" priority="2070">
      <formula>IF(AND(AL946&lt;0, RIGHT(TEXT(AL946,"0.#"),1)="."),TRUE,FALSE)</formula>
    </cfRule>
  </conditionalFormatting>
  <conditionalFormatting sqref="AL944:AO945">
    <cfRule type="expression" dxfId="1953" priority="2061">
      <formula>IF(AND(AL944&gt;=0, RIGHT(TEXT(AL944,"0.#"),1)&lt;&gt;"."),TRUE,FALSE)</formula>
    </cfRule>
    <cfRule type="expression" dxfId="1952" priority="2062">
      <formula>IF(AND(AL944&gt;=0, RIGHT(TEXT(AL944,"0.#"),1)="."),TRUE,FALSE)</formula>
    </cfRule>
    <cfRule type="expression" dxfId="1951" priority="2063">
      <formula>IF(AND(AL944&lt;0, RIGHT(TEXT(AL944,"0.#"),1)&lt;&gt;"."),TRUE,FALSE)</formula>
    </cfRule>
    <cfRule type="expression" dxfId="1950" priority="2064">
      <formula>IF(AND(AL944&lt;0, RIGHT(TEXT(AL944,"0.#"),1)="."),TRUE,FALSE)</formula>
    </cfRule>
  </conditionalFormatting>
  <conditionalFormatting sqref="AL979:AO1006">
    <cfRule type="expression" dxfId="1949" priority="2055">
      <formula>IF(AND(AL979&gt;=0, RIGHT(TEXT(AL979,"0.#"),1)&lt;&gt;"."),TRUE,FALSE)</formula>
    </cfRule>
    <cfRule type="expression" dxfId="1948" priority="2056">
      <formula>IF(AND(AL979&gt;=0, RIGHT(TEXT(AL979,"0.#"),1)="."),TRUE,FALSE)</formula>
    </cfRule>
    <cfRule type="expression" dxfId="1947" priority="2057">
      <formula>IF(AND(AL979&lt;0, RIGHT(TEXT(AL979,"0.#"),1)&lt;&gt;"."),TRUE,FALSE)</formula>
    </cfRule>
    <cfRule type="expression" dxfId="1946" priority="2058">
      <formula>IF(AND(AL979&lt;0, RIGHT(TEXT(AL979,"0.#"),1)="."),TRUE,FALSE)</formula>
    </cfRule>
  </conditionalFormatting>
  <conditionalFormatting sqref="AL977:AO978">
    <cfRule type="expression" dxfId="1945" priority="2049">
      <formula>IF(AND(AL977&gt;=0, RIGHT(TEXT(AL977,"0.#"),1)&lt;&gt;"."),TRUE,FALSE)</formula>
    </cfRule>
    <cfRule type="expression" dxfId="1944" priority="2050">
      <formula>IF(AND(AL977&gt;=0, RIGHT(TEXT(AL977,"0.#"),1)="."),TRUE,FALSE)</formula>
    </cfRule>
    <cfRule type="expression" dxfId="1943" priority="2051">
      <formula>IF(AND(AL977&lt;0, RIGHT(TEXT(AL977,"0.#"),1)&lt;&gt;"."),TRUE,FALSE)</formula>
    </cfRule>
    <cfRule type="expression" dxfId="1942" priority="2052">
      <formula>IF(AND(AL977&lt;0, RIGHT(TEXT(AL977,"0.#"),1)="."),TRUE,FALSE)</formula>
    </cfRule>
  </conditionalFormatting>
  <conditionalFormatting sqref="AL1012:AO1039">
    <cfRule type="expression" dxfId="1941" priority="2043">
      <formula>IF(AND(AL1012&gt;=0, RIGHT(TEXT(AL1012,"0.#"),1)&lt;&gt;"."),TRUE,FALSE)</formula>
    </cfRule>
    <cfRule type="expression" dxfId="1940" priority="2044">
      <formula>IF(AND(AL1012&gt;=0, RIGHT(TEXT(AL1012,"0.#"),1)="."),TRUE,FALSE)</formula>
    </cfRule>
    <cfRule type="expression" dxfId="1939" priority="2045">
      <formula>IF(AND(AL1012&lt;0, RIGHT(TEXT(AL1012,"0.#"),1)&lt;&gt;"."),TRUE,FALSE)</formula>
    </cfRule>
    <cfRule type="expression" dxfId="1938" priority="2046">
      <formula>IF(AND(AL1012&lt;0, RIGHT(TEXT(AL1012,"0.#"),1)="."),TRUE,FALSE)</formula>
    </cfRule>
  </conditionalFormatting>
  <conditionalFormatting sqref="AL1010:AO1011">
    <cfRule type="expression" dxfId="1937" priority="2037">
      <formula>IF(AND(AL1010&gt;=0, RIGHT(TEXT(AL1010,"0.#"),1)&lt;&gt;"."),TRUE,FALSE)</formula>
    </cfRule>
    <cfRule type="expression" dxfId="1936" priority="2038">
      <formula>IF(AND(AL1010&gt;=0, RIGHT(TEXT(AL1010,"0.#"),1)="."),TRUE,FALSE)</formula>
    </cfRule>
    <cfRule type="expression" dxfId="1935" priority="2039">
      <formula>IF(AND(AL1010&lt;0, RIGHT(TEXT(AL1010,"0.#"),1)&lt;&gt;"."),TRUE,FALSE)</formula>
    </cfRule>
    <cfRule type="expression" dxfId="1934" priority="2040">
      <formula>IF(AND(AL1010&lt;0, RIGHT(TEXT(AL1010,"0.#"),1)="."),TRUE,FALSE)</formula>
    </cfRule>
  </conditionalFormatting>
  <conditionalFormatting sqref="Y1010:Y1011">
    <cfRule type="expression" dxfId="1933" priority="2035">
      <formula>IF(RIGHT(TEXT(Y1010,"0.#"),1)=".",FALSE,TRUE)</formula>
    </cfRule>
    <cfRule type="expression" dxfId="1932" priority="2036">
      <formula>IF(RIGHT(TEXT(Y1010,"0.#"),1)=".",TRUE,FALSE)</formula>
    </cfRule>
  </conditionalFormatting>
  <conditionalFormatting sqref="AL1045:AO1072">
    <cfRule type="expression" dxfId="1931" priority="2031">
      <formula>IF(AND(AL1045&gt;=0, RIGHT(TEXT(AL1045,"0.#"),1)&lt;&gt;"."),TRUE,FALSE)</formula>
    </cfRule>
    <cfRule type="expression" dxfId="1930" priority="2032">
      <formula>IF(AND(AL1045&gt;=0, RIGHT(TEXT(AL1045,"0.#"),1)="."),TRUE,FALSE)</formula>
    </cfRule>
    <cfRule type="expression" dxfId="1929" priority="2033">
      <formula>IF(AND(AL1045&lt;0, RIGHT(TEXT(AL1045,"0.#"),1)&lt;&gt;"."),TRUE,FALSE)</formula>
    </cfRule>
    <cfRule type="expression" dxfId="1928" priority="2034">
      <formula>IF(AND(AL1045&lt;0, RIGHT(TEXT(AL1045,"0.#"),1)="."),TRUE,FALSE)</formula>
    </cfRule>
  </conditionalFormatting>
  <conditionalFormatting sqref="Y1045:Y1072">
    <cfRule type="expression" dxfId="1927" priority="2029">
      <formula>IF(RIGHT(TEXT(Y1045,"0.#"),1)=".",FALSE,TRUE)</formula>
    </cfRule>
    <cfRule type="expression" dxfId="1926" priority="2030">
      <formula>IF(RIGHT(TEXT(Y1045,"0.#"),1)=".",TRUE,FALSE)</formula>
    </cfRule>
  </conditionalFormatting>
  <conditionalFormatting sqref="AL1043:AO1044">
    <cfRule type="expression" dxfId="1925" priority="2025">
      <formula>IF(AND(AL1043&gt;=0, RIGHT(TEXT(AL1043,"0.#"),1)&lt;&gt;"."),TRUE,FALSE)</formula>
    </cfRule>
    <cfRule type="expression" dxfId="1924" priority="2026">
      <formula>IF(AND(AL1043&gt;=0, RIGHT(TEXT(AL1043,"0.#"),1)="."),TRUE,FALSE)</formula>
    </cfRule>
    <cfRule type="expression" dxfId="1923" priority="2027">
      <formula>IF(AND(AL1043&lt;0, RIGHT(TEXT(AL1043,"0.#"),1)&lt;&gt;"."),TRUE,FALSE)</formula>
    </cfRule>
    <cfRule type="expression" dxfId="1922" priority="2028">
      <formula>IF(AND(AL1043&lt;0, RIGHT(TEXT(AL1043,"0.#"),1)="."),TRUE,FALSE)</formula>
    </cfRule>
  </conditionalFormatting>
  <conditionalFormatting sqref="Y1043:Y1044">
    <cfRule type="expression" dxfId="1921" priority="2023">
      <formula>IF(RIGHT(TEXT(Y1043,"0.#"),1)=".",FALSE,TRUE)</formula>
    </cfRule>
    <cfRule type="expression" dxfId="1920" priority="2024">
      <formula>IF(RIGHT(TEXT(Y1043,"0.#"),1)=".",TRUE,FALSE)</formula>
    </cfRule>
  </conditionalFormatting>
  <conditionalFormatting sqref="AL1078:AO1105">
    <cfRule type="expression" dxfId="1919" priority="2019">
      <formula>IF(AND(AL1078&gt;=0, RIGHT(TEXT(AL1078,"0.#"),1)&lt;&gt;"."),TRUE,FALSE)</formula>
    </cfRule>
    <cfRule type="expression" dxfId="1918" priority="2020">
      <formula>IF(AND(AL1078&gt;=0, RIGHT(TEXT(AL1078,"0.#"),1)="."),TRUE,FALSE)</formula>
    </cfRule>
    <cfRule type="expression" dxfId="1917" priority="2021">
      <formula>IF(AND(AL1078&lt;0, RIGHT(TEXT(AL1078,"0.#"),1)&lt;&gt;"."),TRUE,FALSE)</formula>
    </cfRule>
    <cfRule type="expression" dxfId="1916" priority="2022">
      <formula>IF(AND(AL1078&lt;0, RIGHT(TEXT(AL1078,"0.#"),1)="."),TRUE,FALSE)</formula>
    </cfRule>
  </conditionalFormatting>
  <conditionalFormatting sqref="Y1078:Y1105">
    <cfRule type="expression" dxfId="1915" priority="2017">
      <formula>IF(RIGHT(TEXT(Y1078,"0.#"),1)=".",FALSE,TRUE)</formula>
    </cfRule>
    <cfRule type="expression" dxfId="1914" priority="2018">
      <formula>IF(RIGHT(TEXT(Y1078,"0.#"),1)=".",TRUE,FALSE)</formula>
    </cfRule>
  </conditionalFormatting>
  <conditionalFormatting sqref="AL1076:AO1077">
    <cfRule type="expression" dxfId="1913" priority="2013">
      <formula>IF(AND(AL1076&gt;=0, RIGHT(TEXT(AL1076,"0.#"),1)&lt;&gt;"."),TRUE,FALSE)</formula>
    </cfRule>
    <cfRule type="expression" dxfId="1912" priority="2014">
      <formula>IF(AND(AL1076&gt;=0, RIGHT(TEXT(AL1076,"0.#"),1)="."),TRUE,FALSE)</formula>
    </cfRule>
    <cfRule type="expression" dxfId="1911" priority="2015">
      <formula>IF(AND(AL1076&lt;0, RIGHT(TEXT(AL1076,"0.#"),1)&lt;&gt;"."),TRUE,FALSE)</formula>
    </cfRule>
    <cfRule type="expression" dxfId="1910" priority="2016">
      <formula>IF(AND(AL1076&lt;0, RIGHT(TEXT(AL1076,"0.#"),1)="."),TRUE,FALSE)</formula>
    </cfRule>
  </conditionalFormatting>
  <conditionalFormatting sqref="Y1076:Y1077">
    <cfRule type="expression" dxfId="1909" priority="2011">
      <formula>IF(RIGHT(TEXT(Y1076,"0.#"),1)=".",FALSE,TRUE)</formula>
    </cfRule>
    <cfRule type="expression" dxfId="1908" priority="2012">
      <formula>IF(RIGHT(TEXT(Y1076,"0.#"),1)=".",TRUE,FALSE)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P29:AC29">
    <cfRule type="expression" dxfId="719" priority="21">
      <formula>IF(RIGHT(TEXT(P29,"0.#"),1)=".",FALSE,TRUE)</formula>
    </cfRule>
    <cfRule type="expression" dxfId="718" priority="22">
      <formula>IF(RIGHT(TEXT(P29,"0.#"),1)=".",TRUE,FALSE)</formula>
    </cfRule>
  </conditionalFormatting>
  <conditionalFormatting sqref="AQ101:AQ102 AU101:AU102">
    <cfRule type="expression" dxfId="717" priority="19">
      <formula>IF(RIGHT(TEXT(AQ101,"0.#"),1)=".",FALSE,TRUE)</formula>
    </cfRule>
    <cfRule type="expression" dxfId="716" priority="20">
      <formula>IF(RIGHT(TEXT(AQ101,"0.#"),1)=".",TRUE,FALSE)</formula>
    </cfRule>
  </conditionalFormatting>
  <conditionalFormatting sqref="AM134:AM135">
    <cfRule type="expression" dxfId="715" priority="15">
      <formula>IF(RIGHT(TEXT(AM134,"0.#"),1)=".",FALSE,TRUE)</formula>
    </cfRule>
    <cfRule type="expression" dxfId="714" priority="16">
      <formula>IF(RIGHT(TEXT(AM134,"0.#"),1)=".",TRUE,FALSE)</formula>
    </cfRule>
  </conditionalFormatting>
  <conditionalFormatting sqref="AM434">
    <cfRule type="expression" dxfId="713" priority="13">
      <formula>IF(RIGHT(TEXT(AM434,"0.#"),1)=".",FALSE,TRUE)</formula>
    </cfRule>
    <cfRule type="expression" dxfId="712" priority="14">
      <formula>IF(RIGHT(TEXT(AM434,"0.#"),1)=".",TRUE,FALSE)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L846:AO852 AL854:AO854">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12"/>
      <c r="AA2" s="413"/>
      <c r="AB2" s="1001" t="s">
        <v>11</v>
      </c>
      <c r="AC2" s="1002"/>
      <c r="AD2" s="1003"/>
      <c r="AE2" s="989" t="s">
        <v>391</v>
      </c>
      <c r="AF2" s="989"/>
      <c r="AG2" s="989"/>
      <c r="AH2" s="989"/>
      <c r="AI2" s="989" t="s">
        <v>413</v>
      </c>
      <c r="AJ2" s="989"/>
      <c r="AK2" s="989"/>
      <c r="AL2" s="454"/>
      <c r="AM2" s="989" t="s">
        <v>510</v>
      </c>
      <c r="AN2" s="989"/>
      <c r="AO2" s="989"/>
      <c r="AP2" s="454"/>
      <c r="AQ2" s="173" t="s">
        <v>232</v>
      </c>
      <c r="AR2" s="176"/>
      <c r="AS2" s="176"/>
      <c r="AT2" s="177"/>
      <c r="AU2" s="369" t="s">
        <v>134</v>
      </c>
      <c r="AV2" s="369"/>
      <c r="AW2" s="369"/>
      <c r="AX2" s="370"/>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8"/>
      <c r="Z3" s="999"/>
      <c r="AA3" s="1000"/>
      <c r="AB3" s="1004"/>
      <c r="AC3" s="1005"/>
      <c r="AD3" s="1006"/>
      <c r="AE3" s="389"/>
      <c r="AF3" s="389"/>
      <c r="AG3" s="389"/>
      <c r="AH3" s="389"/>
      <c r="AI3" s="389"/>
      <c r="AJ3" s="389"/>
      <c r="AK3" s="389"/>
      <c r="AL3" s="335"/>
      <c r="AM3" s="389"/>
      <c r="AN3" s="389"/>
      <c r="AO3" s="389"/>
      <c r="AP3" s="335"/>
      <c r="AQ3" s="270"/>
      <c r="AR3" s="271"/>
      <c r="AS3" s="181" t="s">
        <v>233</v>
      </c>
      <c r="AT3" s="182"/>
      <c r="AU3" s="271"/>
      <c r="AV3" s="271"/>
      <c r="AW3" s="378" t="s">
        <v>179</v>
      </c>
      <c r="AX3" s="379"/>
      <c r="AY3" s="34">
        <f>$AY$2</f>
        <v>0</v>
      </c>
    </row>
    <row r="4" spans="1:51" ht="22.5" customHeight="1" x14ac:dyDescent="0.15">
      <c r="A4" s="511"/>
      <c r="B4" s="509"/>
      <c r="C4" s="509"/>
      <c r="D4" s="509"/>
      <c r="E4" s="509"/>
      <c r="F4" s="510"/>
      <c r="G4" s="536"/>
      <c r="H4" s="1007"/>
      <c r="I4" s="1007"/>
      <c r="J4" s="1007"/>
      <c r="K4" s="1007"/>
      <c r="L4" s="1007"/>
      <c r="M4" s="1007"/>
      <c r="N4" s="1007"/>
      <c r="O4" s="1008"/>
      <c r="P4" s="201"/>
      <c r="Q4" s="1015"/>
      <c r="R4" s="1015"/>
      <c r="S4" s="1015"/>
      <c r="T4" s="1015"/>
      <c r="U4" s="1015"/>
      <c r="V4" s="1015"/>
      <c r="W4" s="1015"/>
      <c r="X4" s="1016"/>
      <c r="Y4" s="993" t="s">
        <v>12</v>
      </c>
      <c r="Z4" s="994"/>
      <c r="AA4" s="995"/>
      <c r="AB4" s="547"/>
      <c r="AC4" s="996"/>
      <c r="AD4" s="996"/>
      <c r="AE4" s="373"/>
      <c r="AF4" s="371"/>
      <c r="AG4" s="371"/>
      <c r="AH4" s="371"/>
      <c r="AI4" s="373"/>
      <c r="AJ4" s="371"/>
      <c r="AK4" s="371"/>
      <c r="AL4" s="371"/>
      <c r="AM4" s="373"/>
      <c r="AN4" s="371"/>
      <c r="AO4" s="371"/>
      <c r="AP4" s="371"/>
      <c r="AQ4" s="166"/>
      <c r="AR4" s="167"/>
      <c r="AS4" s="167"/>
      <c r="AT4" s="168"/>
      <c r="AU4" s="371"/>
      <c r="AV4" s="371"/>
      <c r="AW4" s="371"/>
      <c r="AX4" s="372"/>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73"/>
      <c r="AF5" s="371"/>
      <c r="AG5" s="371"/>
      <c r="AH5" s="371"/>
      <c r="AI5" s="373"/>
      <c r="AJ5" s="371"/>
      <c r="AK5" s="371"/>
      <c r="AL5" s="371"/>
      <c r="AM5" s="373"/>
      <c r="AN5" s="371"/>
      <c r="AO5" s="371"/>
      <c r="AP5" s="371"/>
      <c r="AQ5" s="166"/>
      <c r="AR5" s="167"/>
      <c r="AS5" s="167"/>
      <c r="AT5" s="168"/>
      <c r="AU5" s="371"/>
      <c r="AV5" s="371"/>
      <c r="AW5" s="371"/>
      <c r="AX5" s="372"/>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73"/>
      <c r="AF6" s="371"/>
      <c r="AG6" s="371"/>
      <c r="AH6" s="371"/>
      <c r="AI6" s="373"/>
      <c r="AJ6" s="371"/>
      <c r="AK6" s="371"/>
      <c r="AL6" s="371"/>
      <c r="AM6" s="373"/>
      <c r="AN6" s="371"/>
      <c r="AO6" s="371"/>
      <c r="AP6" s="371"/>
      <c r="AQ6" s="166"/>
      <c r="AR6" s="167"/>
      <c r="AS6" s="167"/>
      <c r="AT6" s="168"/>
      <c r="AU6" s="371"/>
      <c r="AV6" s="371"/>
      <c r="AW6" s="371"/>
      <c r="AX6" s="372"/>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12"/>
      <c r="AA9" s="413"/>
      <c r="AB9" s="1001" t="s">
        <v>11</v>
      </c>
      <c r="AC9" s="1002"/>
      <c r="AD9" s="1003"/>
      <c r="AE9" s="989" t="s">
        <v>391</v>
      </c>
      <c r="AF9" s="989"/>
      <c r="AG9" s="989"/>
      <c r="AH9" s="989"/>
      <c r="AI9" s="989" t="s">
        <v>413</v>
      </c>
      <c r="AJ9" s="989"/>
      <c r="AK9" s="989"/>
      <c r="AL9" s="454"/>
      <c r="AM9" s="989" t="s">
        <v>510</v>
      </c>
      <c r="AN9" s="989"/>
      <c r="AO9" s="989"/>
      <c r="AP9" s="454"/>
      <c r="AQ9" s="173" t="s">
        <v>232</v>
      </c>
      <c r="AR9" s="176"/>
      <c r="AS9" s="176"/>
      <c r="AT9" s="177"/>
      <c r="AU9" s="369" t="s">
        <v>134</v>
      </c>
      <c r="AV9" s="369"/>
      <c r="AW9" s="369"/>
      <c r="AX9" s="370"/>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8"/>
      <c r="Z10" s="999"/>
      <c r="AA10" s="1000"/>
      <c r="AB10" s="1004"/>
      <c r="AC10" s="1005"/>
      <c r="AD10" s="1006"/>
      <c r="AE10" s="389"/>
      <c r="AF10" s="389"/>
      <c r="AG10" s="389"/>
      <c r="AH10" s="389"/>
      <c r="AI10" s="389"/>
      <c r="AJ10" s="389"/>
      <c r="AK10" s="389"/>
      <c r="AL10" s="335"/>
      <c r="AM10" s="389"/>
      <c r="AN10" s="389"/>
      <c r="AO10" s="389"/>
      <c r="AP10" s="335"/>
      <c r="AQ10" s="270"/>
      <c r="AR10" s="271"/>
      <c r="AS10" s="181" t="s">
        <v>233</v>
      </c>
      <c r="AT10" s="182"/>
      <c r="AU10" s="271"/>
      <c r="AV10" s="271"/>
      <c r="AW10" s="378" t="s">
        <v>179</v>
      </c>
      <c r="AX10" s="379"/>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201"/>
      <c r="Q11" s="1015"/>
      <c r="R11" s="1015"/>
      <c r="S11" s="1015"/>
      <c r="T11" s="1015"/>
      <c r="U11" s="1015"/>
      <c r="V11" s="1015"/>
      <c r="W11" s="1015"/>
      <c r="X11" s="1016"/>
      <c r="Y11" s="993" t="s">
        <v>12</v>
      </c>
      <c r="Z11" s="994"/>
      <c r="AA11" s="995"/>
      <c r="AB11" s="547"/>
      <c r="AC11" s="996"/>
      <c r="AD11" s="996"/>
      <c r="AE11" s="373"/>
      <c r="AF11" s="371"/>
      <c r="AG11" s="371"/>
      <c r="AH11" s="371"/>
      <c r="AI11" s="373"/>
      <c r="AJ11" s="371"/>
      <c r="AK11" s="371"/>
      <c r="AL11" s="371"/>
      <c r="AM11" s="373"/>
      <c r="AN11" s="371"/>
      <c r="AO11" s="371"/>
      <c r="AP11" s="371"/>
      <c r="AQ11" s="166"/>
      <c r="AR11" s="167"/>
      <c r="AS11" s="167"/>
      <c r="AT11" s="168"/>
      <c r="AU11" s="371"/>
      <c r="AV11" s="371"/>
      <c r="AW11" s="371"/>
      <c r="AX11" s="372"/>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73"/>
      <c r="AF12" s="371"/>
      <c r="AG12" s="371"/>
      <c r="AH12" s="371"/>
      <c r="AI12" s="373"/>
      <c r="AJ12" s="371"/>
      <c r="AK12" s="371"/>
      <c r="AL12" s="371"/>
      <c r="AM12" s="373"/>
      <c r="AN12" s="371"/>
      <c r="AO12" s="371"/>
      <c r="AP12" s="371"/>
      <c r="AQ12" s="166"/>
      <c r="AR12" s="167"/>
      <c r="AS12" s="167"/>
      <c r="AT12" s="168"/>
      <c r="AU12" s="371"/>
      <c r="AV12" s="371"/>
      <c r="AW12" s="371"/>
      <c r="AX12" s="372"/>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73"/>
      <c r="AF13" s="371"/>
      <c r="AG13" s="371"/>
      <c r="AH13" s="371"/>
      <c r="AI13" s="373"/>
      <c r="AJ13" s="371"/>
      <c r="AK13" s="371"/>
      <c r="AL13" s="371"/>
      <c r="AM13" s="373"/>
      <c r="AN13" s="371"/>
      <c r="AO13" s="371"/>
      <c r="AP13" s="371"/>
      <c r="AQ13" s="166"/>
      <c r="AR13" s="167"/>
      <c r="AS13" s="167"/>
      <c r="AT13" s="168"/>
      <c r="AU13" s="371"/>
      <c r="AV13" s="371"/>
      <c r="AW13" s="371"/>
      <c r="AX13" s="372"/>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12"/>
      <c r="AA16" s="413"/>
      <c r="AB16" s="1001" t="s">
        <v>11</v>
      </c>
      <c r="AC16" s="1002"/>
      <c r="AD16" s="1003"/>
      <c r="AE16" s="989" t="s">
        <v>391</v>
      </c>
      <c r="AF16" s="989"/>
      <c r="AG16" s="989"/>
      <c r="AH16" s="989"/>
      <c r="AI16" s="989" t="s">
        <v>413</v>
      </c>
      <c r="AJ16" s="989"/>
      <c r="AK16" s="989"/>
      <c r="AL16" s="454"/>
      <c r="AM16" s="989" t="s">
        <v>510</v>
      </c>
      <c r="AN16" s="989"/>
      <c r="AO16" s="989"/>
      <c r="AP16" s="454"/>
      <c r="AQ16" s="173" t="s">
        <v>232</v>
      </c>
      <c r="AR16" s="176"/>
      <c r="AS16" s="176"/>
      <c r="AT16" s="177"/>
      <c r="AU16" s="369" t="s">
        <v>134</v>
      </c>
      <c r="AV16" s="369"/>
      <c r="AW16" s="369"/>
      <c r="AX16" s="370"/>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8"/>
      <c r="Z17" s="999"/>
      <c r="AA17" s="1000"/>
      <c r="AB17" s="1004"/>
      <c r="AC17" s="1005"/>
      <c r="AD17" s="1006"/>
      <c r="AE17" s="389"/>
      <c r="AF17" s="389"/>
      <c r="AG17" s="389"/>
      <c r="AH17" s="389"/>
      <c r="AI17" s="389"/>
      <c r="AJ17" s="389"/>
      <c r="AK17" s="389"/>
      <c r="AL17" s="335"/>
      <c r="AM17" s="389"/>
      <c r="AN17" s="389"/>
      <c r="AO17" s="389"/>
      <c r="AP17" s="335"/>
      <c r="AQ17" s="270"/>
      <c r="AR17" s="271"/>
      <c r="AS17" s="181" t="s">
        <v>233</v>
      </c>
      <c r="AT17" s="182"/>
      <c r="AU17" s="271"/>
      <c r="AV17" s="271"/>
      <c r="AW17" s="378" t="s">
        <v>179</v>
      </c>
      <c r="AX17" s="379"/>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201"/>
      <c r="Q18" s="1015"/>
      <c r="R18" s="1015"/>
      <c r="S18" s="1015"/>
      <c r="T18" s="1015"/>
      <c r="U18" s="1015"/>
      <c r="V18" s="1015"/>
      <c r="W18" s="1015"/>
      <c r="X18" s="1016"/>
      <c r="Y18" s="993" t="s">
        <v>12</v>
      </c>
      <c r="Z18" s="994"/>
      <c r="AA18" s="995"/>
      <c r="AB18" s="547"/>
      <c r="AC18" s="996"/>
      <c r="AD18" s="996"/>
      <c r="AE18" s="373"/>
      <c r="AF18" s="371"/>
      <c r="AG18" s="371"/>
      <c r="AH18" s="371"/>
      <c r="AI18" s="373"/>
      <c r="AJ18" s="371"/>
      <c r="AK18" s="371"/>
      <c r="AL18" s="371"/>
      <c r="AM18" s="373"/>
      <c r="AN18" s="371"/>
      <c r="AO18" s="371"/>
      <c r="AP18" s="371"/>
      <c r="AQ18" s="166"/>
      <c r="AR18" s="167"/>
      <c r="AS18" s="167"/>
      <c r="AT18" s="168"/>
      <c r="AU18" s="371"/>
      <c r="AV18" s="371"/>
      <c r="AW18" s="371"/>
      <c r="AX18" s="372"/>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73"/>
      <c r="AF19" s="371"/>
      <c r="AG19" s="371"/>
      <c r="AH19" s="371"/>
      <c r="AI19" s="373"/>
      <c r="AJ19" s="371"/>
      <c r="AK19" s="371"/>
      <c r="AL19" s="371"/>
      <c r="AM19" s="373"/>
      <c r="AN19" s="371"/>
      <c r="AO19" s="371"/>
      <c r="AP19" s="371"/>
      <c r="AQ19" s="166"/>
      <c r="AR19" s="167"/>
      <c r="AS19" s="167"/>
      <c r="AT19" s="168"/>
      <c r="AU19" s="371"/>
      <c r="AV19" s="371"/>
      <c r="AW19" s="371"/>
      <c r="AX19" s="372"/>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73"/>
      <c r="AF20" s="371"/>
      <c r="AG20" s="371"/>
      <c r="AH20" s="371"/>
      <c r="AI20" s="373"/>
      <c r="AJ20" s="371"/>
      <c r="AK20" s="371"/>
      <c r="AL20" s="371"/>
      <c r="AM20" s="373"/>
      <c r="AN20" s="371"/>
      <c r="AO20" s="371"/>
      <c r="AP20" s="371"/>
      <c r="AQ20" s="166"/>
      <c r="AR20" s="167"/>
      <c r="AS20" s="167"/>
      <c r="AT20" s="168"/>
      <c r="AU20" s="371"/>
      <c r="AV20" s="371"/>
      <c r="AW20" s="371"/>
      <c r="AX20" s="372"/>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12"/>
      <c r="AA23" s="413"/>
      <c r="AB23" s="1001" t="s">
        <v>11</v>
      </c>
      <c r="AC23" s="1002"/>
      <c r="AD23" s="1003"/>
      <c r="AE23" s="989" t="s">
        <v>391</v>
      </c>
      <c r="AF23" s="989"/>
      <c r="AG23" s="989"/>
      <c r="AH23" s="989"/>
      <c r="AI23" s="989" t="s">
        <v>413</v>
      </c>
      <c r="AJ23" s="989"/>
      <c r="AK23" s="989"/>
      <c r="AL23" s="454"/>
      <c r="AM23" s="989" t="s">
        <v>510</v>
      </c>
      <c r="AN23" s="989"/>
      <c r="AO23" s="989"/>
      <c r="AP23" s="454"/>
      <c r="AQ23" s="173" t="s">
        <v>232</v>
      </c>
      <c r="AR23" s="176"/>
      <c r="AS23" s="176"/>
      <c r="AT23" s="177"/>
      <c r="AU23" s="369" t="s">
        <v>134</v>
      </c>
      <c r="AV23" s="369"/>
      <c r="AW23" s="369"/>
      <c r="AX23" s="370"/>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8"/>
      <c r="Z24" s="999"/>
      <c r="AA24" s="1000"/>
      <c r="AB24" s="1004"/>
      <c r="AC24" s="1005"/>
      <c r="AD24" s="1006"/>
      <c r="AE24" s="389"/>
      <c r="AF24" s="389"/>
      <c r="AG24" s="389"/>
      <c r="AH24" s="389"/>
      <c r="AI24" s="389"/>
      <c r="AJ24" s="389"/>
      <c r="AK24" s="389"/>
      <c r="AL24" s="335"/>
      <c r="AM24" s="389"/>
      <c r="AN24" s="389"/>
      <c r="AO24" s="389"/>
      <c r="AP24" s="335"/>
      <c r="AQ24" s="270"/>
      <c r="AR24" s="271"/>
      <c r="AS24" s="181" t="s">
        <v>233</v>
      </c>
      <c r="AT24" s="182"/>
      <c r="AU24" s="271"/>
      <c r="AV24" s="271"/>
      <c r="AW24" s="378" t="s">
        <v>179</v>
      </c>
      <c r="AX24" s="379"/>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201"/>
      <c r="Q25" s="1015"/>
      <c r="R25" s="1015"/>
      <c r="S25" s="1015"/>
      <c r="T25" s="1015"/>
      <c r="U25" s="1015"/>
      <c r="V25" s="1015"/>
      <c r="W25" s="1015"/>
      <c r="X25" s="1016"/>
      <c r="Y25" s="993" t="s">
        <v>12</v>
      </c>
      <c r="Z25" s="994"/>
      <c r="AA25" s="995"/>
      <c r="AB25" s="547"/>
      <c r="AC25" s="996"/>
      <c r="AD25" s="996"/>
      <c r="AE25" s="373"/>
      <c r="AF25" s="371"/>
      <c r="AG25" s="371"/>
      <c r="AH25" s="371"/>
      <c r="AI25" s="373"/>
      <c r="AJ25" s="371"/>
      <c r="AK25" s="371"/>
      <c r="AL25" s="371"/>
      <c r="AM25" s="373"/>
      <c r="AN25" s="371"/>
      <c r="AO25" s="371"/>
      <c r="AP25" s="371"/>
      <c r="AQ25" s="166"/>
      <c r="AR25" s="167"/>
      <c r="AS25" s="167"/>
      <c r="AT25" s="168"/>
      <c r="AU25" s="371"/>
      <c r="AV25" s="371"/>
      <c r="AW25" s="371"/>
      <c r="AX25" s="372"/>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73"/>
      <c r="AF26" s="371"/>
      <c r="AG26" s="371"/>
      <c r="AH26" s="371"/>
      <c r="AI26" s="373"/>
      <c r="AJ26" s="371"/>
      <c r="AK26" s="371"/>
      <c r="AL26" s="371"/>
      <c r="AM26" s="373"/>
      <c r="AN26" s="371"/>
      <c r="AO26" s="371"/>
      <c r="AP26" s="371"/>
      <c r="AQ26" s="166"/>
      <c r="AR26" s="167"/>
      <c r="AS26" s="167"/>
      <c r="AT26" s="168"/>
      <c r="AU26" s="371"/>
      <c r="AV26" s="371"/>
      <c r="AW26" s="371"/>
      <c r="AX26" s="372"/>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73"/>
      <c r="AF27" s="371"/>
      <c r="AG27" s="371"/>
      <c r="AH27" s="371"/>
      <c r="AI27" s="373"/>
      <c r="AJ27" s="371"/>
      <c r="AK27" s="371"/>
      <c r="AL27" s="371"/>
      <c r="AM27" s="373"/>
      <c r="AN27" s="371"/>
      <c r="AO27" s="371"/>
      <c r="AP27" s="371"/>
      <c r="AQ27" s="166"/>
      <c r="AR27" s="167"/>
      <c r="AS27" s="167"/>
      <c r="AT27" s="168"/>
      <c r="AU27" s="371"/>
      <c r="AV27" s="371"/>
      <c r="AW27" s="371"/>
      <c r="AX27" s="372"/>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12"/>
      <c r="AA30" s="413"/>
      <c r="AB30" s="1001" t="s">
        <v>11</v>
      </c>
      <c r="AC30" s="1002"/>
      <c r="AD30" s="1003"/>
      <c r="AE30" s="989" t="s">
        <v>391</v>
      </c>
      <c r="AF30" s="989"/>
      <c r="AG30" s="989"/>
      <c r="AH30" s="989"/>
      <c r="AI30" s="989" t="s">
        <v>413</v>
      </c>
      <c r="AJ30" s="989"/>
      <c r="AK30" s="989"/>
      <c r="AL30" s="454"/>
      <c r="AM30" s="989" t="s">
        <v>510</v>
      </c>
      <c r="AN30" s="989"/>
      <c r="AO30" s="989"/>
      <c r="AP30" s="454"/>
      <c r="AQ30" s="173" t="s">
        <v>232</v>
      </c>
      <c r="AR30" s="176"/>
      <c r="AS30" s="176"/>
      <c r="AT30" s="177"/>
      <c r="AU30" s="369" t="s">
        <v>134</v>
      </c>
      <c r="AV30" s="369"/>
      <c r="AW30" s="369"/>
      <c r="AX30" s="370"/>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8"/>
      <c r="Z31" s="999"/>
      <c r="AA31" s="1000"/>
      <c r="AB31" s="1004"/>
      <c r="AC31" s="1005"/>
      <c r="AD31" s="1006"/>
      <c r="AE31" s="389"/>
      <c r="AF31" s="389"/>
      <c r="AG31" s="389"/>
      <c r="AH31" s="389"/>
      <c r="AI31" s="389"/>
      <c r="AJ31" s="389"/>
      <c r="AK31" s="389"/>
      <c r="AL31" s="335"/>
      <c r="AM31" s="389"/>
      <c r="AN31" s="389"/>
      <c r="AO31" s="389"/>
      <c r="AP31" s="335"/>
      <c r="AQ31" s="270"/>
      <c r="AR31" s="271"/>
      <c r="AS31" s="181" t="s">
        <v>233</v>
      </c>
      <c r="AT31" s="182"/>
      <c r="AU31" s="271"/>
      <c r="AV31" s="271"/>
      <c r="AW31" s="378" t="s">
        <v>179</v>
      </c>
      <c r="AX31" s="379"/>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201"/>
      <c r="Q32" s="1015"/>
      <c r="R32" s="1015"/>
      <c r="S32" s="1015"/>
      <c r="T32" s="1015"/>
      <c r="U32" s="1015"/>
      <c r="V32" s="1015"/>
      <c r="W32" s="1015"/>
      <c r="X32" s="1016"/>
      <c r="Y32" s="993" t="s">
        <v>12</v>
      </c>
      <c r="Z32" s="994"/>
      <c r="AA32" s="995"/>
      <c r="AB32" s="547"/>
      <c r="AC32" s="996"/>
      <c r="AD32" s="996"/>
      <c r="AE32" s="373"/>
      <c r="AF32" s="371"/>
      <c r="AG32" s="371"/>
      <c r="AH32" s="371"/>
      <c r="AI32" s="373"/>
      <c r="AJ32" s="371"/>
      <c r="AK32" s="371"/>
      <c r="AL32" s="371"/>
      <c r="AM32" s="373"/>
      <c r="AN32" s="371"/>
      <c r="AO32" s="371"/>
      <c r="AP32" s="371"/>
      <c r="AQ32" s="166"/>
      <c r="AR32" s="167"/>
      <c r="AS32" s="167"/>
      <c r="AT32" s="168"/>
      <c r="AU32" s="371"/>
      <c r="AV32" s="371"/>
      <c r="AW32" s="371"/>
      <c r="AX32" s="372"/>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73"/>
      <c r="AF33" s="371"/>
      <c r="AG33" s="371"/>
      <c r="AH33" s="371"/>
      <c r="AI33" s="373"/>
      <c r="AJ33" s="371"/>
      <c r="AK33" s="371"/>
      <c r="AL33" s="371"/>
      <c r="AM33" s="373"/>
      <c r="AN33" s="371"/>
      <c r="AO33" s="371"/>
      <c r="AP33" s="371"/>
      <c r="AQ33" s="166"/>
      <c r="AR33" s="167"/>
      <c r="AS33" s="167"/>
      <c r="AT33" s="168"/>
      <c r="AU33" s="371"/>
      <c r="AV33" s="371"/>
      <c r="AW33" s="371"/>
      <c r="AX33" s="372"/>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73"/>
      <c r="AF34" s="371"/>
      <c r="AG34" s="371"/>
      <c r="AH34" s="371"/>
      <c r="AI34" s="373"/>
      <c r="AJ34" s="371"/>
      <c r="AK34" s="371"/>
      <c r="AL34" s="371"/>
      <c r="AM34" s="373"/>
      <c r="AN34" s="371"/>
      <c r="AO34" s="371"/>
      <c r="AP34" s="371"/>
      <c r="AQ34" s="166"/>
      <c r="AR34" s="167"/>
      <c r="AS34" s="167"/>
      <c r="AT34" s="168"/>
      <c r="AU34" s="371"/>
      <c r="AV34" s="371"/>
      <c r="AW34" s="371"/>
      <c r="AX34" s="372"/>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12"/>
      <c r="AA37" s="413"/>
      <c r="AB37" s="1001" t="s">
        <v>11</v>
      </c>
      <c r="AC37" s="1002"/>
      <c r="AD37" s="1003"/>
      <c r="AE37" s="989" t="s">
        <v>391</v>
      </c>
      <c r="AF37" s="989"/>
      <c r="AG37" s="989"/>
      <c r="AH37" s="989"/>
      <c r="AI37" s="989" t="s">
        <v>413</v>
      </c>
      <c r="AJ37" s="989"/>
      <c r="AK37" s="989"/>
      <c r="AL37" s="454"/>
      <c r="AM37" s="989" t="s">
        <v>510</v>
      </c>
      <c r="AN37" s="989"/>
      <c r="AO37" s="989"/>
      <c r="AP37" s="454"/>
      <c r="AQ37" s="173" t="s">
        <v>232</v>
      </c>
      <c r="AR37" s="176"/>
      <c r="AS37" s="176"/>
      <c r="AT37" s="177"/>
      <c r="AU37" s="369" t="s">
        <v>134</v>
      </c>
      <c r="AV37" s="369"/>
      <c r="AW37" s="369"/>
      <c r="AX37" s="370"/>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8"/>
      <c r="Z38" s="999"/>
      <c r="AA38" s="1000"/>
      <c r="AB38" s="1004"/>
      <c r="AC38" s="1005"/>
      <c r="AD38" s="1006"/>
      <c r="AE38" s="389"/>
      <c r="AF38" s="389"/>
      <c r="AG38" s="389"/>
      <c r="AH38" s="389"/>
      <c r="AI38" s="389"/>
      <c r="AJ38" s="389"/>
      <c r="AK38" s="389"/>
      <c r="AL38" s="335"/>
      <c r="AM38" s="389"/>
      <c r="AN38" s="389"/>
      <c r="AO38" s="389"/>
      <c r="AP38" s="335"/>
      <c r="AQ38" s="270"/>
      <c r="AR38" s="271"/>
      <c r="AS38" s="181" t="s">
        <v>233</v>
      </c>
      <c r="AT38" s="182"/>
      <c r="AU38" s="271"/>
      <c r="AV38" s="271"/>
      <c r="AW38" s="378" t="s">
        <v>179</v>
      </c>
      <c r="AX38" s="379"/>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201"/>
      <c r="Q39" s="1015"/>
      <c r="R39" s="1015"/>
      <c r="S39" s="1015"/>
      <c r="T39" s="1015"/>
      <c r="U39" s="1015"/>
      <c r="V39" s="1015"/>
      <c r="W39" s="1015"/>
      <c r="X39" s="1016"/>
      <c r="Y39" s="993" t="s">
        <v>12</v>
      </c>
      <c r="Z39" s="994"/>
      <c r="AA39" s="995"/>
      <c r="AB39" s="547"/>
      <c r="AC39" s="996"/>
      <c r="AD39" s="996"/>
      <c r="AE39" s="373"/>
      <c r="AF39" s="371"/>
      <c r="AG39" s="371"/>
      <c r="AH39" s="371"/>
      <c r="AI39" s="373"/>
      <c r="AJ39" s="371"/>
      <c r="AK39" s="371"/>
      <c r="AL39" s="371"/>
      <c r="AM39" s="373"/>
      <c r="AN39" s="371"/>
      <c r="AO39" s="371"/>
      <c r="AP39" s="371"/>
      <c r="AQ39" s="166"/>
      <c r="AR39" s="167"/>
      <c r="AS39" s="167"/>
      <c r="AT39" s="168"/>
      <c r="AU39" s="371"/>
      <c r="AV39" s="371"/>
      <c r="AW39" s="371"/>
      <c r="AX39" s="372"/>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73"/>
      <c r="AF40" s="371"/>
      <c r="AG40" s="371"/>
      <c r="AH40" s="371"/>
      <c r="AI40" s="373"/>
      <c r="AJ40" s="371"/>
      <c r="AK40" s="371"/>
      <c r="AL40" s="371"/>
      <c r="AM40" s="373"/>
      <c r="AN40" s="371"/>
      <c r="AO40" s="371"/>
      <c r="AP40" s="371"/>
      <c r="AQ40" s="166"/>
      <c r="AR40" s="167"/>
      <c r="AS40" s="167"/>
      <c r="AT40" s="168"/>
      <c r="AU40" s="371"/>
      <c r="AV40" s="371"/>
      <c r="AW40" s="371"/>
      <c r="AX40" s="372"/>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73"/>
      <c r="AF41" s="371"/>
      <c r="AG41" s="371"/>
      <c r="AH41" s="371"/>
      <c r="AI41" s="373"/>
      <c r="AJ41" s="371"/>
      <c r="AK41" s="371"/>
      <c r="AL41" s="371"/>
      <c r="AM41" s="373"/>
      <c r="AN41" s="371"/>
      <c r="AO41" s="371"/>
      <c r="AP41" s="371"/>
      <c r="AQ41" s="166"/>
      <c r="AR41" s="167"/>
      <c r="AS41" s="167"/>
      <c r="AT41" s="168"/>
      <c r="AU41" s="371"/>
      <c r="AV41" s="371"/>
      <c r="AW41" s="371"/>
      <c r="AX41" s="372"/>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12"/>
      <c r="AA44" s="413"/>
      <c r="AB44" s="1001" t="s">
        <v>11</v>
      </c>
      <c r="AC44" s="1002"/>
      <c r="AD44" s="1003"/>
      <c r="AE44" s="989" t="s">
        <v>391</v>
      </c>
      <c r="AF44" s="989"/>
      <c r="AG44" s="989"/>
      <c r="AH44" s="989"/>
      <c r="AI44" s="989" t="s">
        <v>413</v>
      </c>
      <c r="AJ44" s="989"/>
      <c r="AK44" s="989"/>
      <c r="AL44" s="454"/>
      <c r="AM44" s="989" t="s">
        <v>510</v>
      </c>
      <c r="AN44" s="989"/>
      <c r="AO44" s="989"/>
      <c r="AP44" s="454"/>
      <c r="AQ44" s="173" t="s">
        <v>232</v>
      </c>
      <c r="AR44" s="176"/>
      <c r="AS44" s="176"/>
      <c r="AT44" s="177"/>
      <c r="AU44" s="369" t="s">
        <v>134</v>
      </c>
      <c r="AV44" s="369"/>
      <c r="AW44" s="369"/>
      <c r="AX44" s="370"/>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8"/>
      <c r="Z45" s="999"/>
      <c r="AA45" s="1000"/>
      <c r="AB45" s="1004"/>
      <c r="AC45" s="1005"/>
      <c r="AD45" s="1006"/>
      <c r="AE45" s="389"/>
      <c r="AF45" s="389"/>
      <c r="AG45" s="389"/>
      <c r="AH45" s="389"/>
      <c r="AI45" s="389"/>
      <c r="AJ45" s="389"/>
      <c r="AK45" s="389"/>
      <c r="AL45" s="335"/>
      <c r="AM45" s="389"/>
      <c r="AN45" s="389"/>
      <c r="AO45" s="389"/>
      <c r="AP45" s="335"/>
      <c r="AQ45" s="270"/>
      <c r="AR45" s="271"/>
      <c r="AS45" s="181" t="s">
        <v>233</v>
      </c>
      <c r="AT45" s="182"/>
      <c r="AU45" s="271"/>
      <c r="AV45" s="271"/>
      <c r="AW45" s="378" t="s">
        <v>179</v>
      </c>
      <c r="AX45" s="379"/>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201"/>
      <c r="Q46" s="1015"/>
      <c r="R46" s="1015"/>
      <c r="S46" s="1015"/>
      <c r="T46" s="1015"/>
      <c r="U46" s="1015"/>
      <c r="V46" s="1015"/>
      <c r="W46" s="1015"/>
      <c r="X46" s="1016"/>
      <c r="Y46" s="993" t="s">
        <v>12</v>
      </c>
      <c r="Z46" s="994"/>
      <c r="AA46" s="995"/>
      <c r="AB46" s="547"/>
      <c r="AC46" s="996"/>
      <c r="AD46" s="996"/>
      <c r="AE46" s="373"/>
      <c r="AF46" s="371"/>
      <c r="AG46" s="371"/>
      <c r="AH46" s="371"/>
      <c r="AI46" s="373"/>
      <c r="AJ46" s="371"/>
      <c r="AK46" s="371"/>
      <c r="AL46" s="371"/>
      <c r="AM46" s="373"/>
      <c r="AN46" s="371"/>
      <c r="AO46" s="371"/>
      <c r="AP46" s="371"/>
      <c r="AQ46" s="166"/>
      <c r="AR46" s="167"/>
      <c r="AS46" s="167"/>
      <c r="AT46" s="168"/>
      <c r="AU46" s="371"/>
      <c r="AV46" s="371"/>
      <c r="AW46" s="371"/>
      <c r="AX46" s="372"/>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73"/>
      <c r="AF47" s="371"/>
      <c r="AG47" s="371"/>
      <c r="AH47" s="371"/>
      <c r="AI47" s="373"/>
      <c r="AJ47" s="371"/>
      <c r="AK47" s="371"/>
      <c r="AL47" s="371"/>
      <c r="AM47" s="373"/>
      <c r="AN47" s="371"/>
      <c r="AO47" s="371"/>
      <c r="AP47" s="371"/>
      <c r="AQ47" s="166"/>
      <c r="AR47" s="167"/>
      <c r="AS47" s="167"/>
      <c r="AT47" s="168"/>
      <c r="AU47" s="371"/>
      <c r="AV47" s="371"/>
      <c r="AW47" s="371"/>
      <c r="AX47" s="372"/>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73"/>
      <c r="AF48" s="371"/>
      <c r="AG48" s="371"/>
      <c r="AH48" s="371"/>
      <c r="AI48" s="373"/>
      <c r="AJ48" s="371"/>
      <c r="AK48" s="371"/>
      <c r="AL48" s="371"/>
      <c r="AM48" s="373"/>
      <c r="AN48" s="371"/>
      <c r="AO48" s="371"/>
      <c r="AP48" s="371"/>
      <c r="AQ48" s="166"/>
      <c r="AR48" s="167"/>
      <c r="AS48" s="167"/>
      <c r="AT48" s="168"/>
      <c r="AU48" s="371"/>
      <c r="AV48" s="371"/>
      <c r="AW48" s="371"/>
      <c r="AX48" s="372"/>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12"/>
      <c r="AA51" s="413"/>
      <c r="AB51" s="454" t="s">
        <v>11</v>
      </c>
      <c r="AC51" s="1002"/>
      <c r="AD51" s="1003"/>
      <c r="AE51" s="989" t="s">
        <v>391</v>
      </c>
      <c r="AF51" s="989"/>
      <c r="AG51" s="989"/>
      <c r="AH51" s="989"/>
      <c r="AI51" s="989" t="s">
        <v>413</v>
      </c>
      <c r="AJ51" s="989"/>
      <c r="AK51" s="989"/>
      <c r="AL51" s="454"/>
      <c r="AM51" s="989" t="s">
        <v>510</v>
      </c>
      <c r="AN51" s="989"/>
      <c r="AO51" s="989"/>
      <c r="AP51" s="454"/>
      <c r="AQ51" s="173" t="s">
        <v>232</v>
      </c>
      <c r="AR51" s="176"/>
      <c r="AS51" s="176"/>
      <c r="AT51" s="177"/>
      <c r="AU51" s="369" t="s">
        <v>134</v>
      </c>
      <c r="AV51" s="369"/>
      <c r="AW51" s="369"/>
      <c r="AX51" s="370"/>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8"/>
      <c r="Z52" s="999"/>
      <c r="AA52" s="1000"/>
      <c r="AB52" s="1004"/>
      <c r="AC52" s="1005"/>
      <c r="AD52" s="1006"/>
      <c r="AE52" s="389"/>
      <c r="AF52" s="389"/>
      <c r="AG52" s="389"/>
      <c r="AH52" s="389"/>
      <c r="AI52" s="389"/>
      <c r="AJ52" s="389"/>
      <c r="AK52" s="389"/>
      <c r="AL52" s="335"/>
      <c r="AM52" s="389"/>
      <c r="AN52" s="389"/>
      <c r="AO52" s="389"/>
      <c r="AP52" s="335"/>
      <c r="AQ52" s="270"/>
      <c r="AR52" s="271"/>
      <c r="AS52" s="181" t="s">
        <v>233</v>
      </c>
      <c r="AT52" s="182"/>
      <c r="AU52" s="271"/>
      <c r="AV52" s="271"/>
      <c r="AW52" s="378" t="s">
        <v>179</v>
      </c>
      <c r="AX52" s="379"/>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201"/>
      <c r="Q53" s="1015"/>
      <c r="R53" s="1015"/>
      <c r="S53" s="1015"/>
      <c r="T53" s="1015"/>
      <c r="U53" s="1015"/>
      <c r="V53" s="1015"/>
      <c r="W53" s="1015"/>
      <c r="X53" s="1016"/>
      <c r="Y53" s="993" t="s">
        <v>12</v>
      </c>
      <c r="Z53" s="994"/>
      <c r="AA53" s="995"/>
      <c r="AB53" s="547"/>
      <c r="AC53" s="996"/>
      <c r="AD53" s="996"/>
      <c r="AE53" s="373"/>
      <c r="AF53" s="371"/>
      <c r="AG53" s="371"/>
      <c r="AH53" s="371"/>
      <c r="AI53" s="373"/>
      <c r="AJ53" s="371"/>
      <c r="AK53" s="371"/>
      <c r="AL53" s="371"/>
      <c r="AM53" s="373"/>
      <c r="AN53" s="371"/>
      <c r="AO53" s="371"/>
      <c r="AP53" s="371"/>
      <c r="AQ53" s="166"/>
      <c r="AR53" s="167"/>
      <c r="AS53" s="167"/>
      <c r="AT53" s="168"/>
      <c r="AU53" s="371"/>
      <c r="AV53" s="371"/>
      <c r="AW53" s="371"/>
      <c r="AX53" s="372"/>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73"/>
      <c r="AF54" s="371"/>
      <c r="AG54" s="371"/>
      <c r="AH54" s="371"/>
      <c r="AI54" s="373"/>
      <c r="AJ54" s="371"/>
      <c r="AK54" s="371"/>
      <c r="AL54" s="371"/>
      <c r="AM54" s="373"/>
      <c r="AN54" s="371"/>
      <c r="AO54" s="371"/>
      <c r="AP54" s="371"/>
      <c r="AQ54" s="166"/>
      <c r="AR54" s="167"/>
      <c r="AS54" s="167"/>
      <c r="AT54" s="168"/>
      <c r="AU54" s="371"/>
      <c r="AV54" s="371"/>
      <c r="AW54" s="371"/>
      <c r="AX54" s="372"/>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73"/>
      <c r="AF55" s="371"/>
      <c r="AG55" s="371"/>
      <c r="AH55" s="371"/>
      <c r="AI55" s="373"/>
      <c r="AJ55" s="371"/>
      <c r="AK55" s="371"/>
      <c r="AL55" s="371"/>
      <c r="AM55" s="373"/>
      <c r="AN55" s="371"/>
      <c r="AO55" s="371"/>
      <c r="AP55" s="371"/>
      <c r="AQ55" s="166"/>
      <c r="AR55" s="167"/>
      <c r="AS55" s="167"/>
      <c r="AT55" s="168"/>
      <c r="AU55" s="371"/>
      <c r="AV55" s="371"/>
      <c r="AW55" s="371"/>
      <c r="AX55" s="372"/>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12"/>
      <c r="AA58" s="413"/>
      <c r="AB58" s="1001" t="s">
        <v>11</v>
      </c>
      <c r="AC58" s="1002"/>
      <c r="AD58" s="1003"/>
      <c r="AE58" s="989" t="s">
        <v>391</v>
      </c>
      <c r="AF58" s="989"/>
      <c r="AG58" s="989"/>
      <c r="AH58" s="989"/>
      <c r="AI58" s="989" t="s">
        <v>413</v>
      </c>
      <c r="AJ58" s="989"/>
      <c r="AK58" s="989"/>
      <c r="AL58" s="454"/>
      <c r="AM58" s="989" t="s">
        <v>510</v>
      </c>
      <c r="AN58" s="989"/>
      <c r="AO58" s="989"/>
      <c r="AP58" s="454"/>
      <c r="AQ58" s="173" t="s">
        <v>232</v>
      </c>
      <c r="AR58" s="176"/>
      <c r="AS58" s="176"/>
      <c r="AT58" s="177"/>
      <c r="AU58" s="369" t="s">
        <v>134</v>
      </c>
      <c r="AV58" s="369"/>
      <c r="AW58" s="369"/>
      <c r="AX58" s="370"/>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8"/>
      <c r="Z59" s="999"/>
      <c r="AA59" s="1000"/>
      <c r="AB59" s="1004"/>
      <c r="AC59" s="1005"/>
      <c r="AD59" s="1006"/>
      <c r="AE59" s="389"/>
      <c r="AF59" s="389"/>
      <c r="AG59" s="389"/>
      <c r="AH59" s="389"/>
      <c r="AI59" s="389"/>
      <c r="AJ59" s="389"/>
      <c r="AK59" s="389"/>
      <c r="AL59" s="335"/>
      <c r="AM59" s="389"/>
      <c r="AN59" s="389"/>
      <c r="AO59" s="389"/>
      <c r="AP59" s="335"/>
      <c r="AQ59" s="270"/>
      <c r="AR59" s="271"/>
      <c r="AS59" s="181" t="s">
        <v>233</v>
      </c>
      <c r="AT59" s="182"/>
      <c r="AU59" s="271"/>
      <c r="AV59" s="271"/>
      <c r="AW59" s="378" t="s">
        <v>179</v>
      </c>
      <c r="AX59" s="379"/>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201"/>
      <c r="Q60" s="1015"/>
      <c r="R60" s="1015"/>
      <c r="S60" s="1015"/>
      <c r="T60" s="1015"/>
      <c r="U60" s="1015"/>
      <c r="V60" s="1015"/>
      <c r="W60" s="1015"/>
      <c r="X60" s="1016"/>
      <c r="Y60" s="993" t="s">
        <v>12</v>
      </c>
      <c r="Z60" s="994"/>
      <c r="AA60" s="995"/>
      <c r="AB60" s="547"/>
      <c r="AC60" s="996"/>
      <c r="AD60" s="996"/>
      <c r="AE60" s="373"/>
      <c r="AF60" s="371"/>
      <c r="AG60" s="371"/>
      <c r="AH60" s="371"/>
      <c r="AI60" s="373"/>
      <c r="AJ60" s="371"/>
      <c r="AK60" s="371"/>
      <c r="AL60" s="371"/>
      <c r="AM60" s="373"/>
      <c r="AN60" s="371"/>
      <c r="AO60" s="371"/>
      <c r="AP60" s="371"/>
      <c r="AQ60" s="166"/>
      <c r="AR60" s="167"/>
      <c r="AS60" s="167"/>
      <c r="AT60" s="168"/>
      <c r="AU60" s="371"/>
      <c r="AV60" s="371"/>
      <c r="AW60" s="371"/>
      <c r="AX60" s="372"/>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73"/>
      <c r="AF61" s="371"/>
      <c r="AG61" s="371"/>
      <c r="AH61" s="371"/>
      <c r="AI61" s="373"/>
      <c r="AJ61" s="371"/>
      <c r="AK61" s="371"/>
      <c r="AL61" s="371"/>
      <c r="AM61" s="373"/>
      <c r="AN61" s="371"/>
      <c r="AO61" s="371"/>
      <c r="AP61" s="371"/>
      <c r="AQ61" s="166"/>
      <c r="AR61" s="167"/>
      <c r="AS61" s="167"/>
      <c r="AT61" s="168"/>
      <c r="AU61" s="371"/>
      <c r="AV61" s="371"/>
      <c r="AW61" s="371"/>
      <c r="AX61" s="372"/>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73"/>
      <c r="AF62" s="371"/>
      <c r="AG62" s="371"/>
      <c r="AH62" s="371"/>
      <c r="AI62" s="373"/>
      <c r="AJ62" s="371"/>
      <c r="AK62" s="371"/>
      <c r="AL62" s="371"/>
      <c r="AM62" s="373"/>
      <c r="AN62" s="371"/>
      <c r="AO62" s="371"/>
      <c r="AP62" s="371"/>
      <c r="AQ62" s="166"/>
      <c r="AR62" s="167"/>
      <c r="AS62" s="167"/>
      <c r="AT62" s="168"/>
      <c r="AU62" s="371"/>
      <c r="AV62" s="371"/>
      <c r="AW62" s="371"/>
      <c r="AX62" s="372"/>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12"/>
      <c r="AA65" s="413"/>
      <c r="AB65" s="1001" t="s">
        <v>11</v>
      </c>
      <c r="AC65" s="1002"/>
      <c r="AD65" s="1003"/>
      <c r="AE65" s="989" t="s">
        <v>391</v>
      </c>
      <c r="AF65" s="989"/>
      <c r="AG65" s="989"/>
      <c r="AH65" s="989"/>
      <c r="AI65" s="989" t="s">
        <v>413</v>
      </c>
      <c r="AJ65" s="989"/>
      <c r="AK65" s="989"/>
      <c r="AL65" s="454"/>
      <c r="AM65" s="989" t="s">
        <v>510</v>
      </c>
      <c r="AN65" s="989"/>
      <c r="AO65" s="989"/>
      <c r="AP65" s="454"/>
      <c r="AQ65" s="173" t="s">
        <v>232</v>
      </c>
      <c r="AR65" s="176"/>
      <c r="AS65" s="176"/>
      <c r="AT65" s="177"/>
      <c r="AU65" s="369" t="s">
        <v>134</v>
      </c>
      <c r="AV65" s="369"/>
      <c r="AW65" s="369"/>
      <c r="AX65" s="370"/>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8"/>
      <c r="Z66" s="999"/>
      <c r="AA66" s="1000"/>
      <c r="AB66" s="1004"/>
      <c r="AC66" s="1005"/>
      <c r="AD66" s="1006"/>
      <c r="AE66" s="389"/>
      <c r="AF66" s="389"/>
      <c r="AG66" s="389"/>
      <c r="AH66" s="389"/>
      <c r="AI66" s="389"/>
      <c r="AJ66" s="389"/>
      <c r="AK66" s="389"/>
      <c r="AL66" s="335"/>
      <c r="AM66" s="389"/>
      <c r="AN66" s="389"/>
      <c r="AO66" s="389"/>
      <c r="AP66" s="335"/>
      <c r="AQ66" s="270"/>
      <c r="AR66" s="271"/>
      <c r="AS66" s="181" t="s">
        <v>233</v>
      </c>
      <c r="AT66" s="182"/>
      <c r="AU66" s="271"/>
      <c r="AV66" s="271"/>
      <c r="AW66" s="378" t="s">
        <v>179</v>
      </c>
      <c r="AX66" s="379"/>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201"/>
      <c r="Q67" s="1015"/>
      <c r="R67" s="1015"/>
      <c r="S67" s="1015"/>
      <c r="T67" s="1015"/>
      <c r="U67" s="1015"/>
      <c r="V67" s="1015"/>
      <c r="W67" s="1015"/>
      <c r="X67" s="1016"/>
      <c r="Y67" s="993" t="s">
        <v>12</v>
      </c>
      <c r="Z67" s="994"/>
      <c r="AA67" s="995"/>
      <c r="AB67" s="547"/>
      <c r="AC67" s="996"/>
      <c r="AD67" s="996"/>
      <c r="AE67" s="373"/>
      <c r="AF67" s="371"/>
      <c r="AG67" s="371"/>
      <c r="AH67" s="371"/>
      <c r="AI67" s="373"/>
      <c r="AJ67" s="371"/>
      <c r="AK67" s="371"/>
      <c r="AL67" s="371"/>
      <c r="AM67" s="373"/>
      <c r="AN67" s="371"/>
      <c r="AO67" s="371"/>
      <c r="AP67" s="371"/>
      <c r="AQ67" s="166"/>
      <c r="AR67" s="167"/>
      <c r="AS67" s="167"/>
      <c r="AT67" s="168"/>
      <c r="AU67" s="371"/>
      <c r="AV67" s="371"/>
      <c r="AW67" s="371"/>
      <c r="AX67" s="372"/>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73"/>
      <c r="AF68" s="371"/>
      <c r="AG68" s="371"/>
      <c r="AH68" s="371"/>
      <c r="AI68" s="373"/>
      <c r="AJ68" s="371"/>
      <c r="AK68" s="371"/>
      <c r="AL68" s="371"/>
      <c r="AM68" s="373"/>
      <c r="AN68" s="371"/>
      <c r="AO68" s="371"/>
      <c r="AP68" s="371"/>
      <c r="AQ68" s="166"/>
      <c r="AR68" s="167"/>
      <c r="AS68" s="167"/>
      <c r="AT68" s="168"/>
      <c r="AU68" s="371"/>
      <c r="AV68" s="371"/>
      <c r="AW68" s="371"/>
      <c r="AX68" s="372"/>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73"/>
      <c r="AF69" s="371"/>
      <c r="AG69" s="371"/>
      <c r="AH69" s="371"/>
      <c r="AI69" s="373"/>
      <c r="AJ69" s="371"/>
      <c r="AK69" s="371"/>
      <c r="AL69" s="371"/>
      <c r="AM69" s="373"/>
      <c r="AN69" s="371"/>
      <c r="AO69" s="371"/>
      <c r="AP69" s="371"/>
      <c r="AQ69" s="166"/>
      <c r="AR69" s="167"/>
      <c r="AS69" s="167"/>
      <c r="AT69" s="168"/>
      <c r="AU69" s="371"/>
      <c r="AV69" s="371"/>
      <c r="AW69" s="371"/>
      <c r="AX69" s="372"/>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9"/>
      <c r="B6" s="1030"/>
      <c r="C6" s="1030"/>
      <c r="D6" s="1030"/>
      <c r="E6" s="1030"/>
      <c r="F6" s="103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9"/>
      <c r="B7" s="1030"/>
      <c r="C7" s="1030"/>
      <c r="D7" s="1030"/>
      <c r="E7" s="1030"/>
      <c r="F7" s="103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9"/>
      <c r="B8" s="1030"/>
      <c r="C8" s="1030"/>
      <c r="D8" s="1030"/>
      <c r="E8" s="1030"/>
      <c r="F8" s="103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9"/>
      <c r="B9" s="1030"/>
      <c r="C9" s="1030"/>
      <c r="D9" s="1030"/>
      <c r="E9" s="1030"/>
      <c r="F9" s="103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9"/>
      <c r="B10" s="1030"/>
      <c r="C10" s="1030"/>
      <c r="D10" s="1030"/>
      <c r="E10" s="1030"/>
      <c r="F10" s="103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9"/>
      <c r="B11" s="1030"/>
      <c r="C11" s="1030"/>
      <c r="D11" s="1030"/>
      <c r="E11" s="1030"/>
      <c r="F11" s="103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9"/>
      <c r="B12" s="1030"/>
      <c r="C12" s="1030"/>
      <c r="D12" s="1030"/>
      <c r="E12" s="1030"/>
      <c r="F12" s="103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9"/>
      <c r="B13" s="1030"/>
      <c r="C13" s="1030"/>
      <c r="D13" s="1030"/>
      <c r="E13" s="1030"/>
      <c r="F13" s="103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9"/>
      <c r="B14" s="1030"/>
      <c r="C14" s="1030"/>
      <c r="D14" s="1030"/>
      <c r="E14" s="1030"/>
      <c r="F14" s="103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9"/>
      <c r="B19" s="1030"/>
      <c r="C19" s="1030"/>
      <c r="D19" s="1030"/>
      <c r="E19" s="1030"/>
      <c r="F19" s="103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9"/>
      <c r="B20" s="1030"/>
      <c r="C20" s="1030"/>
      <c r="D20" s="1030"/>
      <c r="E20" s="1030"/>
      <c r="F20" s="103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9"/>
      <c r="B21" s="1030"/>
      <c r="C21" s="1030"/>
      <c r="D21" s="1030"/>
      <c r="E21" s="1030"/>
      <c r="F21" s="103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9"/>
      <c r="B22" s="1030"/>
      <c r="C22" s="1030"/>
      <c r="D22" s="1030"/>
      <c r="E22" s="1030"/>
      <c r="F22" s="103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9"/>
      <c r="B23" s="1030"/>
      <c r="C23" s="1030"/>
      <c r="D23" s="1030"/>
      <c r="E23" s="1030"/>
      <c r="F23" s="103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9"/>
      <c r="B24" s="1030"/>
      <c r="C24" s="1030"/>
      <c r="D24" s="1030"/>
      <c r="E24" s="1030"/>
      <c r="F24" s="103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9"/>
      <c r="B25" s="1030"/>
      <c r="C25" s="1030"/>
      <c r="D25" s="1030"/>
      <c r="E25" s="1030"/>
      <c r="F25" s="103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9"/>
      <c r="B26" s="1030"/>
      <c r="C26" s="1030"/>
      <c r="D26" s="1030"/>
      <c r="E26" s="1030"/>
      <c r="F26" s="103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9"/>
      <c r="B27" s="1030"/>
      <c r="C27" s="1030"/>
      <c r="D27" s="1030"/>
      <c r="E27" s="1030"/>
      <c r="F27" s="103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9"/>
      <c r="B32" s="1030"/>
      <c r="C32" s="1030"/>
      <c r="D32" s="1030"/>
      <c r="E32" s="1030"/>
      <c r="F32" s="103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9"/>
      <c r="B33" s="1030"/>
      <c r="C33" s="1030"/>
      <c r="D33" s="1030"/>
      <c r="E33" s="1030"/>
      <c r="F33" s="103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9"/>
      <c r="B34" s="1030"/>
      <c r="C34" s="1030"/>
      <c r="D34" s="1030"/>
      <c r="E34" s="1030"/>
      <c r="F34" s="103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9"/>
      <c r="B35" s="1030"/>
      <c r="C35" s="1030"/>
      <c r="D35" s="1030"/>
      <c r="E35" s="1030"/>
      <c r="F35" s="103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9"/>
      <c r="B36" s="1030"/>
      <c r="C36" s="1030"/>
      <c r="D36" s="1030"/>
      <c r="E36" s="1030"/>
      <c r="F36" s="103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9"/>
      <c r="B37" s="1030"/>
      <c r="C37" s="1030"/>
      <c r="D37" s="1030"/>
      <c r="E37" s="1030"/>
      <c r="F37" s="103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9"/>
      <c r="B38" s="1030"/>
      <c r="C38" s="1030"/>
      <c r="D38" s="1030"/>
      <c r="E38" s="1030"/>
      <c r="F38" s="103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9"/>
      <c r="B39" s="1030"/>
      <c r="C39" s="1030"/>
      <c r="D39" s="1030"/>
      <c r="E39" s="1030"/>
      <c r="F39" s="103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9"/>
      <c r="B40" s="1030"/>
      <c r="C40" s="1030"/>
      <c r="D40" s="1030"/>
      <c r="E40" s="1030"/>
      <c r="F40" s="103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9"/>
      <c r="B45" s="1030"/>
      <c r="C45" s="1030"/>
      <c r="D45" s="1030"/>
      <c r="E45" s="1030"/>
      <c r="F45" s="103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9"/>
      <c r="B46" s="1030"/>
      <c r="C46" s="1030"/>
      <c r="D46" s="1030"/>
      <c r="E46" s="1030"/>
      <c r="F46" s="103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9"/>
      <c r="B47" s="1030"/>
      <c r="C47" s="1030"/>
      <c r="D47" s="1030"/>
      <c r="E47" s="1030"/>
      <c r="F47" s="103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9"/>
      <c r="B48" s="1030"/>
      <c r="C48" s="1030"/>
      <c r="D48" s="1030"/>
      <c r="E48" s="1030"/>
      <c r="F48" s="103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9"/>
      <c r="B49" s="1030"/>
      <c r="C49" s="1030"/>
      <c r="D49" s="1030"/>
      <c r="E49" s="1030"/>
      <c r="F49" s="103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9"/>
      <c r="B50" s="1030"/>
      <c r="C50" s="1030"/>
      <c r="D50" s="1030"/>
      <c r="E50" s="1030"/>
      <c r="F50" s="103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9"/>
      <c r="B51" s="1030"/>
      <c r="C51" s="1030"/>
      <c r="D51" s="1030"/>
      <c r="E51" s="1030"/>
      <c r="F51" s="103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9"/>
      <c r="B52" s="1030"/>
      <c r="C52" s="1030"/>
      <c r="D52" s="1030"/>
      <c r="E52" s="1030"/>
      <c r="F52" s="103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9"/>
      <c r="B59" s="1030"/>
      <c r="C59" s="1030"/>
      <c r="D59" s="1030"/>
      <c r="E59" s="1030"/>
      <c r="F59" s="103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9"/>
      <c r="B60" s="1030"/>
      <c r="C60" s="1030"/>
      <c r="D60" s="1030"/>
      <c r="E60" s="1030"/>
      <c r="F60" s="103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9"/>
      <c r="B61" s="1030"/>
      <c r="C61" s="1030"/>
      <c r="D61" s="1030"/>
      <c r="E61" s="1030"/>
      <c r="F61" s="103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9"/>
      <c r="B62" s="1030"/>
      <c r="C62" s="1030"/>
      <c r="D62" s="1030"/>
      <c r="E62" s="1030"/>
      <c r="F62" s="103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9"/>
      <c r="B63" s="1030"/>
      <c r="C63" s="1030"/>
      <c r="D63" s="1030"/>
      <c r="E63" s="1030"/>
      <c r="F63" s="103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9"/>
      <c r="B64" s="1030"/>
      <c r="C64" s="1030"/>
      <c r="D64" s="1030"/>
      <c r="E64" s="1030"/>
      <c r="F64" s="103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9"/>
      <c r="B65" s="1030"/>
      <c r="C65" s="1030"/>
      <c r="D65" s="1030"/>
      <c r="E65" s="1030"/>
      <c r="F65" s="103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9"/>
      <c r="B66" s="1030"/>
      <c r="C66" s="1030"/>
      <c r="D66" s="1030"/>
      <c r="E66" s="1030"/>
      <c r="F66" s="103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9"/>
      <c r="B67" s="1030"/>
      <c r="C67" s="1030"/>
      <c r="D67" s="1030"/>
      <c r="E67" s="1030"/>
      <c r="F67" s="103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9"/>
      <c r="B72" s="1030"/>
      <c r="C72" s="1030"/>
      <c r="D72" s="1030"/>
      <c r="E72" s="1030"/>
      <c r="F72" s="103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9"/>
      <c r="B73" s="1030"/>
      <c r="C73" s="1030"/>
      <c r="D73" s="1030"/>
      <c r="E73" s="1030"/>
      <c r="F73" s="103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9"/>
      <c r="B74" s="1030"/>
      <c r="C74" s="1030"/>
      <c r="D74" s="1030"/>
      <c r="E74" s="1030"/>
      <c r="F74" s="103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9"/>
      <c r="B75" s="1030"/>
      <c r="C75" s="1030"/>
      <c r="D75" s="1030"/>
      <c r="E75" s="1030"/>
      <c r="F75" s="103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9"/>
      <c r="B76" s="1030"/>
      <c r="C76" s="1030"/>
      <c r="D76" s="1030"/>
      <c r="E76" s="1030"/>
      <c r="F76" s="103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9"/>
      <c r="B77" s="1030"/>
      <c r="C77" s="1030"/>
      <c r="D77" s="1030"/>
      <c r="E77" s="1030"/>
      <c r="F77" s="103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9"/>
      <c r="B78" s="1030"/>
      <c r="C78" s="1030"/>
      <c r="D78" s="1030"/>
      <c r="E78" s="1030"/>
      <c r="F78" s="103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9"/>
      <c r="B79" s="1030"/>
      <c r="C79" s="1030"/>
      <c r="D79" s="1030"/>
      <c r="E79" s="1030"/>
      <c r="F79" s="103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9"/>
      <c r="B80" s="1030"/>
      <c r="C80" s="1030"/>
      <c r="D80" s="1030"/>
      <c r="E80" s="1030"/>
      <c r="F80" s="103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9"/>
      <c r="B85" s="1030"/>
      <c r="C85" s="1030"/>
      <c r="D85" s="1030"/>
      <c r="E85" s="1030"/>
      <c r="F85" s="103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9"/>
      <c r="B86" s="1030"/>
      <c r="C86" s="1030"/>
      <c r="D86" s="1030"/>
      <c r="E86" s="1030"/>
      <c r="F86" s="103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9"/>
      <c r="B87" s="1030"/>
      <c r="C87" s="1030"/>
      <c r="D87" s="1030"/>
      <c r="E87" s="1030"/>
      <c r="F87" s="103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9"/>
      <c r="B88" s="1030"/>
      <c r="C88" s="1030"/>
      <c r="D88" s="1030"/>
      <c r="E88" s="1030"/>
      <c r="F88" s="103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9"/>
      <c r="B89" s="1030"/>
      <c r="C89" s="1030"/>
      <c r="D89" s="1030"/>
      <c r="E89" s="1030"/>
      <c r="F89" s="103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9"/>
      <c r="B90" s="1030"/>
      <c r="C90" s="1030"/>
      <c r="D90" s="1030"/>
      <c r="E90" s="1030"/>
      <c r="F90" s="103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9"/>
      <c r="B91" s="1030"/>
      <c r="C91" s="1030"/>
      <c r="D91" s="1030"/>
      <c r="E91" s="1030"/>
      <c r="F91" s="103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9"/>
      <c r="B92" s="1030"/>
      <c r="C92" s="1030"/>
      <c r="D92" s="1030"/>
      <c r="E92" s="1030"/>
      <c r="F92" s="103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9"/>
      <c r="B93" s="1030"/>
      <c r="C93" s="1030"/>
      <c r="D93" s="1030"/>
      <c r="E93" s="1030"/>
      <c r="F93" s="103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9"/>
      <c r="B98" s="1030"/>
      <c r="C98" s="1030"/>
      <c r="D98" s="1030"/>
      <c r="E98" s="1030"/>
      <c r="F98" s="103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9"/>
      <c r="B99" s="1030"/>
      <c r="C99" s="1030"/>
      <c r="D99" s="1030"/>
      <c r="E99" s="1030"/>
      <c r="F99" s="103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9"/>
      <c r="B100" s="1030"/>
      <c r="C100" s="1030"/>
      <c r="D100" s="1030"/>
      <c r="E100" s="1030"/>
      <c r="F100" s="103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9"/>
      <c r="B101" s="1030"/>
      <c r="C101" s="1030"/>
      <c r="D101" s="1030"/>
      <c r="E101" s="1030"/>
      <c r="F101" s="103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9"/>
      <c r="B102" s="1030"/>
      <c r="C102" s="1030"/>
      <c r="D102" s="1030"/>
      <c r="E102" s="1030"/>
      <c r="F102" s="103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9"/>
      <c r="B103" s="1030"/>
      <c r="C103" s="1030"/>
      <c r="D103" s="1030"/>
      <c r="E103" s="1030"/>
      <c r="F103" s="103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9"/>
      <c r="B104" s="1030"/>
      <c r="C104" s="1030"/>
      <c r="D104" s="1030"/>
      <c r="E104" s="1030"/>
      <c r="F104" s="103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9"/>
      <c r="B105" s="1030"/>
      <c r="C105" s="1030"/>
      <c r="D105" s="1030"/>
      <c r="E105" s="1030"/>
      <c r="F105" s="103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9"/>
      <c r="B112" s="1030"/>
      <c r="C112" s="1030"/>
      <c r="D112" s="1030"/>
      <c r="E112" s="1030"/>
      <c r="F112" s="103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9"/>
      <c r="B113" s="1030"/>
      <c r="C113" s="1030"/>
      <c r="D113" s="1030"/>
      <c r="E113" s="1030"/>
      <c r="F113" s="103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9"/>
      <c r="B114" s="1030"/>
      <c r="C114" s="1030"/>
      <c r="D114" s="1030"/>
      <c r="E114" s="1030"/>
      <c r="F114" s="103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9"/>
      <c r="B115" s="1030"/>
      <c r="C115" s="1030"/>
      <c r="D115" s="1030"/>
      <c r="E115" s="1030"/>
      <c r="F115" s="103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9"/>
      <c r="B116" s="1030"/>
      <c r="C116" s="1030"/>
      <c r="D116" s="1030"/>
      <c r="E116" s="1030"/>
      <c r="F116" s="103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9"/>
      <c r="B117" s="1030"/>
      <c r="C117" s="1030"/>
      <c r="D117" s="1030"/>
      <c r="E117" s="1030"/>
      <c r="F117" s="103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9"/>
      <c r="B118" s="1030"/>
      <c r="C118" s="1030"/>
      <c r="D118" s="1030"/>
      <c r="E118" s="1030"/>
      <c r="F118" s="103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9"/>
      <c r="B119" s="1030"/>
      <c r="C119" s="1030"/>
      <c r="D119" s="1030"/>
      <c r="E119" s="1030"/>
      <c r="F119" s="103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9"/>
      <c r="B120" s="1030"/>
      <c r="C120" s="1030"/>
      <c r="D120" s="1030"/>
      <c r="E120" s="1030"/>
      <c r="F120" s="103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9"/>
      <c r="B125" s="1030"/>
      <c r="C125" s="1030"/>
      <c r="D125" s="1030"/>
      <c r="E125" s="1030"/>
      <c r="F125" s="103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9"/>
      <c r="B126" s="1030"/>
      <c r="C126" s="1030"/>
      <c r="D126" s="1030"/>
      <c r="E126" s="1030"/>
      <c r="F126" s="103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9"/>
      <c r="B127" s="1030"/>
      <c r="C127" s="1030"/>
      <c r="D127" s="1030"/>
      <c r="E127" s="1030"/>
      <c r="F127" s="103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9"/>
      <c r="B128" s="1030"/>
      <c r="C128" s="1030"/>
      <c r="D128" s="1030"/>
      <c r="E128" s="1030"/>
      <c r="F128" s="103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9"/>
      <c r="B129" s="1030"/>
      <c r="C129" s="1030"/>
      <c r="D129" s="1030"/>
      <c r="E129" s="1030"/>
      <c r="F129" s="103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9"/>
      <c r="B130" s="1030"/>
      <c r="C130" s="1030"/>
      <c r="D130" s="1030"/>
      <c r="E130" s="1030"/>
      <c r="F130" s="103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9"/>
      <c r="B131" s="1030"/>
      <c r="C131" s="1030"/>
      <c r="D131" s="1030"/>
      <c r="E131" s="1030"/>
      <c r="F131" s="103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9"/>
      <c r="B132" s="1030"/>
      <c r="C132" s="1030"/>
      <c r="D132" s="1030"/>
      <c r="E132" s="1030"/>
      <c r="F132" s="103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9"/>
      <c r="B133" s="1030"/>
      <c r="C133" s="1030"/>
      <c r="D133" s="1030"/>
      <c r="E133" s="1030"/>
      <c r="F133" s="103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9"/>
      <c r="B138" s="1030"/>
      <c r="C138" s="1030"/>
      <c r="D138" s="1030"/>
      <c r="E138" s="1030"/>
      <c r="F138" s="103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9"/>
      <c r="B139" s="1030"/>
      <c r="C139" s="1030"/>
      <c r="D139" s="1030"/>
      <c r="E139" s="1030"/>
      <c r="F139" s="103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9"/>
      <c r="B140" s="1030"/>
      <c r="C140" s="1030"/>
      <c r="D140" s="1030"/>
      <c r="E140" s="1030"/>
      <c r="F140" s="103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9"/>
      <c r="B141" s="1030"/>
      <c r="C141" s="1030"/>
      <c r="D141" s="1030"/>
      <c r="E141" s="1030"/>
      <c r="F141" s="103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9"/>
      <c r="B142" s="1030"/>
      <c r="C142" s="1030"/>
      <c r="D142" s="1030"/>
      <c r="E142" s="1030"/>
      <c r="F142" s="103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9"/>
      <c r="B143" s="1030"/>
      <c r="C143" s="1030"/>
      <c r="D143" s="1030"/>
      <c r="E143" s="1030"/>
      <c r="F143" s="103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9"/>
      <c r="B144" s="1030"/>
      <c r="C144" s="1030"/>
      <c r="D144" s="1030"/>
      <c r="E144" s="1030"/>
      <c r="F144" s="103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9"/>
      <c r="B145" s="1030"/>
      <c r="C145" s="1030"/>
      <c r="D145" s="1030"/>
      <c r="E145" s="1030"/>
      <c r="F145" s="103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9"/>
      <c r="B146" s="1030"/>
      <c r="C146" s="1030"/>
      <c r="D146" s="1030"/>
      <c r="E146" s="1030"/>
      <c r="F146" s="103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9"/>
      <c r="B151" s="1030"/>
      <c r="C151" s="1030"/>
      <c r="D151" s="1030"/>
      <c r="E151" s="1030"/>
      <c r="F151" s="103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9"/>
      <c r="B152" s="1030"/>
      <c r="C152" s="1030"/>
      <c r="D152" s="1030"/>
      <c r="E152" s="1030"/>
      <c r="F152" s="103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9"/>
      <c r="B153" s="1030"/>
      <c r="C153" s="1030"/>
      <c r="D153" s="1030"/>
      <c r="E153" s="1030"/>
      <c r="F153" s="103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9"/>
      <c r="B154" s="1030"/>
      <c r="C154" s="1030"/>
      <c r="D154" s="1030"/>
      <c r="E154" s="1030"/>
      <c r="F154" s="103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9"/>
      <c r="B155" s="1030"/>
      <c r="C155" s="1030"/>
      <c r="D155" s="1030"/>
      <c r="E155" s="1030"/>
      <c r="F155" s="103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9"/>
      <c r="B156" s="1030"/>
      <c r="C156" s="1030"/>
      <c r="D156" s="1030"/>
      <c r="E156" s="1030"/>
      <c r="F156" s="103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9"/>
      <c r="B157" s="1030"/>
      <c r="C157" s="1030"/>
      <c r="D157" s="1030"/>
      <c r="E157" s="1030"/>
      <c r="F157" s="103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9"/>
      <c r="B158" s="1030"/>
      <c r="C158" s="1030"/>
      <c r="D158" s="1030"/>
      <c r="E158" s="1030"/>
      <c r="F158" s="103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9"/>
      <c r="B165" s="1030"/>
      <c r="C165" s="1030"/>
      <c r="D165" s="1030"/>
      <c r="E165" s="1030"/>
      <c r="F165" s="103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9"/>
      <c r="B166" s="1030"/>
      <c r="C166" s="1030"/>
      <c r="D166" s="1030"/>
      <c r="E166" s="1030"/>
      <c r="F166" s="103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9"/>
      <c r="B167" s="1030"/>
      <c r="C167" s="1030"/>
      <c r="D167" s="1030"/>
      <c r="E167" s="1030"/>
      <c r="F167" s="103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9"/>
      <c r="B168" s="1030"/>
      <c r="C168" s="1030"/>
      <c r="D168" s="1030"/>
      <c r="E168" s="1030"/>
      <c r="F168" s="103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9"/>
      <c r="B169" s="1030"/>
      <c r="C169" s="1030"/>
      <c r="D169" s="1030"/>
      <c r="E169" s="1030"/>
      <c r="F169" s="103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9"/>
      <c r="B170" s="1030"/>
      <c r="C170" s="1030"/>
      <c r="D170" s="1030"/>
      <c r="E170" s="1030"/>
      <c r="F170" s="103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9"/>
      <c r="B171" s="1030"/>
      <c r="C171" s="1030"/>
      <c r="D171" s="1030"/>
      <c r="E171" s="1030"/>
      <c r="F171" s="103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9"/>
      <c r="B172" s="1030"/>
      <c r="C172" s="1030"/>
      <c r="D172" s="1030"/>
      <c r="E172" s="1030"/>
      <c r="F172" s="103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9"/>
      <c r="B173" s="1030"/>
      <c r="C173" s="1030"/>
      <c r="D173" s="1030"/>
      <c r="E173" s="1030"/>
      <c r="F173" s="103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9"/>
      <c r="B178" s="1030"/>
      <c r="C178" s="1030"/>
      <c r="D178" s="1030"/>
      <c r="E178" s="1030"/>
      <c r="F178" s="103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9"/>
      <c r="B179" s="1030"/>
      <c r="C179" s="1030"/>
      <c r="D179" s="1030"/>
      <c r="E179" s="1030"/>
      <c r="F179" s="103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9"/>
      <c r="B180" s="1030"/>
      <c r="C180" s="1030"/>
      <c r="D180" s="1030"/>
      <c r="E180" s="1030"/>
      <c r="F180" s="103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9"/>
      <c r="B181" s="1030"/>
      <c r="C181" s="1030"/>
      <c r="D181" s="1030"/>
      <c r="E181" s="1030"/>
      <c r="F181" s="103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9"/>
      <c r="B182" s="1030"/>
      <c r="C182" s="1030"/>
      <c r="D182" s="1030"/>
      <c r="E182" s="1030"/>
      <c r="F182" s="103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9"/>
      <c r="B183" s="1030"/>
      <c r="C183" s="1030"/>
      <c r="D183" s="1030"/>
      <c r="E183" s="1030"/>
      <c r="F183" s="103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9"/>
      <c r="B184" s="1030"/>
      <c r="C184" s="1030"/>
      <c r="D184" s="1030"/>
      <c r="E184" s="1030"/>
      <c r="F184" s="103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9"/>
      <c r="B185" s="1030"/>
      <c r="C185" s="1030"/>
      <c r="D185" s="1030"/>
      <c r="E185" s="1030"/>
      <c r="F185" s="103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9"/>
      <c r="B186" s="1030"/>
      <c r="C186" s="1030"/>
      <c r="D186" s="1030"/>
      <c r="E186" s="1030"/>
      <c r="F186" s="103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9"/>
      <c r="B191" s="1030"/>
      <c r="C191" s="1030"/>
      <c r="D191" s="1030"/>
      <c r="E191" s="1030"/>
      <c r="F191" s="103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9"/>
      <c r="B192" s="1030"/>
      <c r="C192" s="1030"/>
      <c r="D192" s="1030"/>
      <c r="E192" s="1030"/>
      <c r="F192" s="103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9"/>
      <c r="B193" s="1030"/>
      <c r="C193" s="1030"/>
      <c r="D193" s="1030"/>
      <c r="E193" s="1030"/>
      <c r="F193" s="103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9"/>
      <c r="B194" s="1030"/>
      <c r="C194" s="1030"/>
      <c r="D194" s="1030"/>
      <c r="E194" s="1030"/>
      <c r="F194" s="103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9"/>
      <c r="B195" s="1030"/>
      <c r="C195" s="1030"/>
      <c r="D195" s="1030"/>
      <c r="E195" s="1030"/>
      <c r="F195" s="103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9"/>
      <c r="B196" s="1030"/>
      <c r="C196" s="1030"/>
      <c r="D196" s="1030"/>
      <c r="E196" s="1030"/>
      <c r="F196" s="103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9"/>
      <c r="B197" s="1030"/>
      <c r="C197" s="1030"/>
      <c r="D197" s="1030"/>
      <c r="E197" s="1030"/>
      <c r="F197" s="103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9"/>
      <c r="B198" s="1030"/>
      <c r="C198" s="1030"/>
      <c r="D198" s="1030"/>
      <c r="E198" s="1030"/>
      <c r="F198" s="103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9"/>
      <c r="B199" s="1030"/>
      <c r="C199" s="1030"/>
      <c r="D199" s="1030"/>
      <c r="E199" s="1030"/>
      <c r="F199" s="103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9"/>
      <c r="B204" s="1030"/>
      <c r="C204" s="1030"/>
      <c r="D204" s="1030"/>
      <c r="E204" s="1030"/>
      <c r="F204" s="103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9"/>
      <c r="B205" s="1030"/>
      <c r="C205" s="1030"/>
      <c r="D205" s="1030"/>
      <c r="E205" s="1030"/>
      <c r="F205" s="103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9"/>
      <c r="B206" s="1030"/>
      <c r="C206" s="1030"/>
      <c r="D206" s="1030"/>
      <c r="E206" s="1030"/>
      <c r="F206" s="103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9"/>
      <c r="B207" s="1030"/>
      <c r="C207" s="1030"/>
      <c r="D207" s="1030"/>
      <c r="E207" s="1030"/>
      <c r="F207" s="103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9"/>
      <c r="B208" s="1030"/>
      <c r="C208" s="1030"/>
      <c r="D208" s="1030"/>
      <c r="E208" s="1030"/>
      <c r="F208" s="103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9"/>
      <c r="B209" s="1030"/>
      <c r="C209" s="1030"/>
      <c r="D209" s="1030"/>
      <c r="E209" s="1030"/>
      <c r="F209" s="103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9"/>
      <c r="B210" s="1030"/>
      <c r="C210" s="1030"/>
      <c r="D210" s="1030"/>
      <c r="E210" s="1030"/>
      <c r="F210" s="103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9"/>
      <c r="B211" s="1030"/>
      <c r="C211" s="1030"/>
      <c r="D211" s="1030"/>
      <c r="E211" s="1030"/>
      <c r="F211" s="103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9"/>
      <c r="B218" s="1030"/>
      <c r="C218" s="1030"/>
      <c r="D218" s="1030"/>
      <c r="E218" s="1030"/>
      <c r="F218" s="103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9"/>
      <c r="B219" s="1030"/>
      <c r="C219" s="1030"/>
      <c r="D219" s="1030"/>
      <c r="E219" s="1030"/>
      <c r="F219" s="103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9"/>
      <c r="B220" s="1030"/>
      <c r="C220" s="1030"/>
      <c r="D220" s="1030"/>
      <c r="E220" s="1030"/>
      <c r="F220" s="103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9"/>
      <c r="B221" s="1030"/>
      <c r="C221" s="1030"/>
      <c r="D221" s="1030"/>
      <c r="E221" s="1030"/>
      <c r="F221" s="103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9"/>
      <c r="B222" s="1030"/>
      <c r="C222" s="1030"/>
      <c r="D222" s="1030"/>
      <c r="E222" s="1030"/>
      <c r="F222" s="103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9"/>
      <c r="B223" s="1030"/>
      <c r="C223" s="1030"/>
      <c r="D223" s="1030"/>
      <c r="E223" s="1030"/>
      <c r="F223" s="103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9"/>
      <c r="B224" s="1030"/>
      <c r="C224" s="1030"/>
      <c r="D224" s="1030"/>
      <c r="E224" s="1030"/>
      <c r="F224" s="103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9"/>
      <c r="B225" s="1030"/>
      <c r="C225" s="1030"/>
      <c r="D225" s="1030"/>
      <c r="E225" s="1030"/>
      <c r="F225" s="103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9"/>
      <c r="B226" s="1030"/>
      <c r="C226" s="1030"/>
      <c r="D226" s="1030"/>
      <c r="E226" s="1030"/>
      <c r="F226" s="103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9"/>
      <c r="B231" s="1030"/>
      <c r="C231" s="1030"/>
      <c r="D231" s="1030"/>
      <c r="E231" s="1030"/>
      <c r="F231" s="103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9"/>
      <c r="B232" s="1030"/>
      <c r="C232" s="1030"/>
      <c r="D232" s="1030"/>
      <c r="E232" s="1030"/>
      <c r="F232" s="103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9"/>
      <c r="B233" s="1030"/>
      <c r="C233" s="1030"/>
      <c r="D233" s="1030"/>
      <c r="E233" s="1030"/>
      <c r="F233" s="103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9"/>
      <c r="B234" s="1030"/>
      <c r="C234" s="1030"/>
      <c r="D234" s="1030"/>
      <c r="E234" s="1030"/>
      <c r="F234" s="103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9"/>
      <c r="B235" s="1030"/>
      <c r="C235" s="1030"/>
      <c r="D235" s="1030"/>
      <c r="E235" s="1030"/>
      <c r="F235" s="103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9"/>
      <c r="B236" s="1030"/>
      <c r="C236" s="1030"/>
      <c r="D236" s="1030"/>
      <c r="E236" s="1030"/>
      <c r="F236" s="103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9"/>
      <c r="B237" s="1030"/>
      <c r="C237" s="1030"/>
      <c r="D237" s="1030"/>
      <c r="E237" s="1030"/>
      <c r="F237" s="103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9"/>
      <c r="B238" s="1030"/>
      <c r="C238" s="1030"/>
      <c r="D238" s="1030"/>
      <c r="E238" s="1030"/>
      <c r="F238" s="103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9"/>
      <c r="B239" s="1030"/>
      <c r="C239" s="1030"/>
      <c r="D239" s="1030"/>
      <c r="E239" s="1030"/>
      <c r="F239" s="103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9"/>
      <c r="B244" s="1030"/>
      <c r="C244" s="1030"/>
      <c r="D244" s="1030"/>
      <c r="E244" s="1030"/>
      <c r="F244" s="103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9"/>
      <c r="B245" s="1030"/>
      <c r="C245" s="1030"/>
      <c r="D245" s="1030"/>
      <c r="E245" s="1030"/>
      <c r="F245" s="103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9"/>
      <c r="B246" s="1030"/>
      <c r="C246" s="1030"/>
      <c r="D246" s="1030"/>
      <c r="E246" s="1030"/>
      <c r="F246" s="103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9"/>
      <c r="B247" s="1030"/>
      <c r="C247" s="1030"/>
      <c r="D247" s="1030"/>
      <c r="E247" s="1030"/>
      <c r="F247" s="103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9"/>
      <c r="B248" s="1030"/>
      <c r="C248" s="1030"/>
      <c r="D248" s="1030"/>
      <c r="E248" s="1030"/>
      <c r="F248" s="103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9"/>
      <c r="B249" s="1030"/>
      <c r="C249" s="1030"/>
      <c r="D249" s="1030"/>
      <c r="E249" s="1030"/>
      <c r="F249" s="103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9"/>
      <c r="B250" s="1030"/>
      <c r="C250" s="1030"/>
      <c r="D250" s="1030"/>
      <c r="E250" s="1030"/>
      <c r="F250" s="103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9"/>
      <c r="B251" s="1030"/>
      <c r="C251" s="1030"/>
      <c r="D251" s="1030"/>
      <c r="E251" s="1030"/>
      <c r="F251" s="103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9"/>
      <c r="B252" s="1030"/>
      <c r="C252" s="1030"/>
      <c r="D252" s="1030"/>
      <c r="E252" s="1030"/>
      <c r="F252" s="103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9"/>
      <c r="B257" s="1030"/>
      <c r="C257" s="1030"/>
      <c r="D257" s="1030"/>
      <c r="E257" s="1030"/>
      <c r="F257" s="103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9"/>
      <c r="B258" s="1030"/>
      <c r="C258" s="1030"/>
      <c r="D258" s="1030"/>
      <c r="E258" s="1030"/>
      <c r="F258" s="103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9"/>
      <c r="B259" s="1030"/>
      <c r="C259" s="1030"/>
      <c r="D259" s="1030"/>
      <c r="E259" s="1030"/>
      <c r="F259" s="103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9"/>
      <c r="B260" s="1030"/>
      <c r="C260" s="1030"/>
      <c r="D260" s="1030"/>
      <c r="E260" s="1030"/>
      <c r="F260" s="103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9"/>
      <c r="B261" s="1030"/>
      <c r="C261" s="1030"/>
      <c r="D261" s="1030"/>
      <c r="E261" s="1030"/>
      <c r="F261" s="103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9"/>
      <c r="B262" s="1030"/>
      <c r="C262" s="1030"/>
      <c r="D262" s="1030"/>
      <c r="E262" s="1030"/>
      <c r="F262" s="103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9"/>
      <c r="B263" s="1030"/>
      <c r="C263" s="1030"/>
      <c r="D263" s="1030"/>
      <c r="E263" s="1030"/>
      <c r="F263" s="103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9"/>
      <c r="B264" s="1030"/>
      <c r="C264" s="1030"/>
      <c r="D264" s="1030"/>
      <c r="E264" s="1030"/>
      <c r="F264" s="103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0">
        <v>1</v>
      </c>
      <c r="B4" s="1050">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2021-06-18T12:04:42Z</cp:lastPrinted>
  <dcterms:created xsi:type="dcterms:W3CDTF">2012-03-13T00:50:25Z</dcterms:created>
  <dcterms:modified xsi:type="dcterms:W3CDTF">2021-09-03T23:40:05Z</dcterms:modified>
</cp:coreProperties>
</file>