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<sst xmlns="http://schemas.openxmlformats.org/spreadsheetml/2006/main" count="3054" uniqueCount="752">
  <si>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</si>
  <si>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</si>
  <si>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</si>
  <si>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</si>
  <si>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</si>
  <si>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</si>
  <si>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</si>
  <si>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</si>
  <si>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</si>
  <si>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</si>
  <si>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</si>
  <si>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</si>
  <si>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</si>
  <si>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</si>
  <si>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</si>
  <si>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</si>
  <si>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</si>
  <si>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</si>
  <si>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</si>
  <si>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</si>
  <si>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</si>
  <si>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</si>
  <si>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</si>
  <si>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</si>
  <si>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</si>
  <si>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</si>
  <si>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</si>
  <si>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</si>
  <si>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</si>
  <si>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</si>
  <si>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</si>
  <si>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</si>
  <si>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</si>
  <si>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</si>
  <si>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</si>
  <si>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</si>
  <si>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</si>
  <si>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</si>
  <si>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</si>
  <si>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</si>
  <si>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</si>
  <si>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</si>
  <si>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</si>
  <si>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</si>
  <si>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</si>
  <si>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</si>
  <si>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</si>
  <si>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</si>
  <si>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</si>
  <si>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</si>
  <si>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</si>
  <si>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</si>
  <si>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</si>
  <si>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</si>
  <si>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</si>
  <si>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</si>
  <si>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</si>
  <si>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</si>
  <si>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</si>
  <si>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</si>
  <si>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</si>
  <si>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</si>
  <si>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</si>
  <si>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</si>
  <si>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</si>
  <si>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</si>
  <si>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</si>
  <si>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</si>
  <si>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</si>
  <si>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</si>
  <si>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</si>
  <si>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</si>
  <si>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</si>
  <si>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</si>
  <si>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</si>
  <si>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</si>
  <si>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</si>
  <si>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</si>
  <si>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</si>
  <si>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</si>
  <si>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</si>
  <si>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</si>
  <si>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</si>
  <si>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</si>
  <si>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</si>
  <si>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</si>
  <si>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</si>
  <si>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</si>
  <si>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</si>
  <si>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</si>
  <si>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</si>
  <si>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</si>
  <si>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</si>
  <si>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</si>
  <si>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</si>
  <si>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</si>
  <si>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</si>
  <si>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</si>
  <si>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</si>
  <si>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</si>
  <si>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</si>
  <si>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</si>
  <si>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</si>
  <si>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</si>
  <si>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</si>
  <si>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</si>
  <si>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</si>
  <si>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</si>
  <si>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</si>
  <si>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</si>
  <si>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</si>
  <si>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</si>
  <si>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</si>
  <si>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</si>
  <si>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</si>
  <si>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</si>
  <si>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</si>
  <si>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</si>
  <si>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</si>
  <si>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</si>
  <si>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</si>
  <si>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</si>
  <si>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</si>
  <si>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</si>
  <si>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</si>
  <si>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</si>
  <si>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</si>
  <si>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</si>
  <si>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</si>
  <si>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</si>
  <si>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</si>
  <si>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</si>
  <si>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</si>
  <si>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</si>
  <si>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</si>
  <si>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</si>
  <si>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</si>
  <si>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</si>
  <si>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</si>
  <si>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</si>
  <si>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</si>
  <si>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</si>
  <si>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</si>
  <si>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</si>
  <si>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</si>
  <si>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</si>
  <si>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</si>
  <si>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</si>
  <si>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</si>
  <si>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</si>
  <si>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</si>
  <si>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</si>
  <si>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</si>
  <si>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</si>
  <si>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</si>
  <si>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</si>
  <si>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</si>
  <si>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</si>
  <si>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</si>
  <si>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</si>
  <si>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</si>
  <si>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</si>
  <si>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</si>
  <si>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</si>
  <si>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</si>
  <si>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</si>
  <si>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</si>
  <si>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</si>
  <si>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</si>
  <si>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</si>
  <si>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</si>
  <si>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</si>
  <si>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</si>
  <si>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</si>
  <si>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</si>
  <si>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</si>
  <si>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</si>
  <si>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</si>
  <si>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</si>
  <si>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</si>
  <si>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</si>
  <si>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</si>
  <si>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</si>
  <si>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</si>
  <si>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</si>
  <si>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</si>
  <si>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</si>
  <si>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</si>
  <si>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</si>
  <si>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</si>
  <si>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</si>
  <si>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</si>
  <si>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</si>
  <si>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</si>
  <si>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</si>
  <si>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</si>
  <si>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</si>
  <si>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</si>
  <si>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</si>
  <si>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</si>
  <si>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</si>
  <si>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</si>
  <si>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</si>
  <si>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</si>
  <si>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</si>
  <si>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</si>
  <si>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</si>
  <si>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</si>
  <si>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</si>
  <si>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</si>
  <si>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</si>
  <si>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</si>
  <si>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</si>
  <si>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</si>
  <si>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</si>
  <si>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</si>
  <si>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</si>
  <si>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</si>
  <si>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</si>
  <si>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</si>
  <si>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</si>
  <si>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</si>
  <si>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</si>
  <si>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</si>
  <si>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</si>
  <si>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</si>
  <si>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</si>
  <si>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</si>
  <si>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</si>
  <si>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</si>
  <si>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</si>
  <si>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</si>
  <si>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</si>
  <si>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</si>
  <si>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</si>
  <si>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</si>
  <si>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</si>
  <si>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</si>
  <si>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</si>
  <si>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</si>
  <si>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</si>
  <si>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</si>
  <si>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</si>
  <si>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</si>
  <si>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</si>
  <si>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</si>
  <si>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</si>
  <si>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</si>
  <si>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</si>
  <si>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</si>
  <si>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</si>
  <si>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</si>
  <si>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</si>
  <si>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</si>
  <si>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</si>
  <si>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</si>
  <si>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</si>
  <si>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</si>
  <si>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</si>
  <si>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</si>
  <si>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</si>
  <si>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</si>
  <si>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</si>
  <si>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</si>
  <si>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</si>
  <si>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</si>
  <si>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</si>
  <si>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</si>
  <si>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</si>
  <si>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</si>
  <si>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</si>
  <si>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</si>
  <si>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</si>
  <si>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</si>
  <si>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</si>
  <si>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</si>
  <si>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</si>
  <si>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</si>
  <si>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</si>
  <si>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</si>
  <si>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</si>
  <si>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</si>
  <si>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</si>
  <si>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</si>
  <si>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</si>
  <si>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</si>
  <si>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</si>
  <si>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</si>
  <si>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</si>
  <si>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</si>
  <si>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</si>
  <si>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</si>
  <si>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</si>
  <si>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</si>
  <si>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</si>
  <si>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</si>
  <si>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</si>
  <si>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</si>
  <si>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</si>
  <si>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</si>
  <si>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</si>
  <si>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</si>
  <si>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</si>
  <si>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</si>
  <si>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</si>
  <si>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</si>
  <si>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</si>
  <si>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</si>
  <si>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</si>
  <si>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</si>
  <si>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</si>
  <si>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</si>
  <si>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</si>
  <si>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</si>
  <si>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</si>
  <si>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</si>
  <si>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</si>
  <si>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</si>
  <si>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</si>
  <si>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</si>
  <si>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</si>
  <si>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</si>
  <si>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</si>
  <si>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</si>
  <si>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</si>
  <si>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</si>
  <si>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</si>
  <si>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</si>
  <si>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</si>
  <si>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</si>
  <si>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</si>
  <si>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</si>
  <si>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</si>
  <si>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</si>
  <si>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</si>
  <si>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</si>
  <si>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</si>
  <si>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</si>
  <si>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</si>
  <si>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</si>
  <si>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</si>
  <si>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</si>
  <si>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</si>
  <si>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</si>
  <si>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</si>
  <si>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</si>
  <si>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</si>
  <si>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</si>
  <si>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</si>
  <si>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</si>
  <si>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</si>
  <si>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</si>
  <si>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</si>
  <si>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</si>
  <si>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</si>
  <si>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</si>
  <si>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</si>
  <si>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</si>
  <si>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</si>
  <si>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</si>
  <si>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</si>
  <si>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</si>
  <si>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</si>
  <si>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</si>
  <si>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</si>
  <si>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</si>
  <si>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</si>
  <si>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</si>
  <si>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</si>
  <si>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</si>
  <si>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</si>
  <si>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</si>
  <si>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</si>
  <si>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</si>
  <si>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</si>
  <si>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</si>
  <si>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</si>
  <si>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</si>
  <si>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</si>
  <si>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</si>
  <si>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</si>
  <si>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</si>
  <si>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</si>
  <si>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</si>
  <si>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</si>
  <si>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</si>
  <si>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</si>
  <si>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</si>
  <si>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</si>
  <si>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</si>
  <si>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</si>
  <si>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</si>
  <si>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</si>
  <si>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</si>
  <si>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</si>
  <si>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</si>
  <si>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</si>
  <si>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</si>
  <si>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</si>
  <si>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</si>
  <si>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</si>
  <si>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</si>
  <si>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</si>
  <si>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</si>
  <si>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</si>
  <si>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</si>
  <si>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</si>
  <si>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</si>
  <si>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</si>
  <si>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</si>
  <si>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</si>
  <si>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</si>
  <si>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</si>
  <si>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</si>
  <si>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</si>
  <si>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</si>
  <si>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</si>
  <si>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</si>
  <si>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</si>
  <si>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</si>
  <si>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</si>
  <si>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</si>
  <si>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</si>
  <si>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</si>
  <si>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</si>
  <si>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</si>
  <si>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</si>
  <si>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</si>
  <si>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</si>
  <si>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</si>
  <si>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</si>
  <si>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</si>
  <si>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</si>
  <si>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</si>
  <si>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</si>
  <si>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</si>
  <si>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</si>
  <si>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</si>
  <si>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</si>
  <si>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</si>
  <si>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</si>
  <si>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</si>
  <si>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</si>
  <si>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</si>
  <si>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</si>
  <si>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</si>
  <si>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</si>
  <si>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</si>
  <si>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</si>
  <si>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</si>
  <si>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</si>
  <si>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</si>
  <si>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</si>
  <si>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</si>
  <si>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</si>
  <si>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</si>
  <si>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</si>
  <si>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</si>
  <si>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</si>
  <si>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</si>
  <si>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</si>
  <si>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</si>
  <si>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</si>
  <si>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</si>
  <si>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</si>
  <si>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</si>
  <si>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</si>
  <si>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</si>
  <si>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</si>
  <si>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</si>
  <si>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</si>
  <si>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</si>
  <si>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</si>
  <si>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</si>
  <si>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</si>
  <si>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</si>
  <si>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</si>
  <si>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</si>
  <si>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</si>
  <si>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</si>
  <si>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</si>
  <si>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</si>
  <si>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</si>
  <si>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</si>
  <si>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</si>
  <si>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</si>
  <si>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</si>
  <si>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</si>
  <si>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</si>
  <si>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</si>
  <si>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</si>
  <si>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</si>
  <si>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</si>
  <si>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</si>
  <si>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</si>
  <si>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</si>
  <si>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</si>
  <si>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</si>
  <si>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</si>
  <si>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</si>
  <si>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</si>
  <si>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</si>
  <si>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</si>
  <si>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</si>
  <si>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</si>
  <si>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</si>
  <si>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</si>
  <si>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</si>
  <si>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</si>
  <si>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</si>
  <si>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</si>
  <si>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</si>
  <si>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</si>
  <si>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</si>
  <si>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</si>
  <si>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</si>
  <si>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</si>
  <si>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</si>
  <si>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</si>
  <si>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</si>
  <si>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</si>
  <si>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</si>
  <si>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</si>
  <si>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</si>
  <si>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</si>
  <si>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</si>
  <si>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</si>
  <si>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</si>
  <si>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</si>
  <si>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</si>
  <si>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</si>
  <si>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</si>
  <si>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</si>
  <si>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</si>
  <si>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</si>
  <si>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</si>
  <si>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</si>
  <si>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</si>
  <si>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</si>
  <si>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</si>
  <si>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</si>
  <si>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</si>
  <si>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</si>
  <si>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</si>
  <si>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</si>
  <si>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</si>
  <si>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</si>
  <si>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</si>
  <si>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</si>
  <si>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</si>
  <si>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</si>
  <si>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</si>
  <si>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</si>
  <si>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</si>
  <si>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</si>
  <si>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</si>
  <si>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</si>
  <si>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</si>
  <si>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</si>
  <si>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</si>
  <si>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</si>
  <si>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</si>
  <si>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</si>
  <si>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</si>
  <si>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</si>
  <si>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</si>
  <si>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</si>
  <si>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</si>
  <si>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</si>
  <si>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</si>
  <si>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</si>
  <si>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</si>
  <si>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</si>
  <si>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</si>
  <si>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</si>
  <si>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</si>
  <si>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</si>
  <si>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</si>
  <si>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</si>
  <si>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</si>
  <si>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</si>
  <si>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</si>
  <si>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</si>
  <si>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</si>
  <si>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</si>
  <si>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</si>
  <si>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</si>
  <si>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</si>
  <si>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</si>
  <si>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</si>
  <si>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</si>
  <si>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</si>
  <si>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</si>
  <si>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</si>
  <si>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</si>
  <si>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</si>
  <si>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</si>
  <si>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</si>
  <si>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</si>
  <si>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</si>
  <si>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</si>
  <si>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</si>
  <si>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</si>
  <si>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</si>
  <si>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</si>
  <si>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</si>
  <si>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</si>
  <si>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</si>
  <si>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</si>
  <si>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</si>
  <si>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</si>
  <si>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</si>
  <si>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</si>
  <si>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</si>
  <si>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</si>
  <si>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</si>
  <si>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</si>
  <si>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</si>
  <si>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</si>
  <si>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</si>
  <si>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</si>
  <si>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</si>
  <si>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</si>
  <si>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</si>
  <si>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</si>
  <si>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</si>
  <si>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</si>
  <si>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</si>
  <si>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</si>
  <si>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</si>
  <si>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</si>
  <si>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</si>
  <si>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</si>
  <si>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</si>
  <si>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</si>
  <si>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</si>
  <si>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</si>
  <si>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</si>
  <si>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</si>
  <si>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</si>
  <si>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</si>
  <si>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</si>
  <si>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</si>
  <si>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</si>
  <si>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</si>
  <si>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</si>
  <si>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</si>
  <si>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</si>
  <si>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</si>
  <si>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</si>
  <si>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</si>
  <si>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</si>
  <si>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</si>
  <si>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</si>
  <si>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</si>
  <si>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</si>
  <si>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</si>
  <si>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</si>
  <si>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</si>
  <si>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</si>
  <si>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</si>
  <si>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</si>
  <si>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</si>
  <si>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</si>
  <si>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</si>
  <si>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</si>
  <si>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</si>
  <si>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</si>
  <si>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</si>
  <si>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</si>
  <si>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</si>
  <si>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</si>
  <si>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</si>
  <si>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</si>
  <si>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</si>
  <si>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</si>
  <si>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</si>
  <si>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</si>
  <si>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</si>
  <si>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</si>
  <si>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</si>
  <si>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</si>
  <si>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</si>
  <si>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</si>
  <si>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</si>
  <si>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</si>
  <si>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</si>
  <si>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</si>
  <si>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</si>
  <si>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</si>
  <si>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</si>
  <si>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</si>
  <si>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</si>
  <si>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</si>
  <si>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</si>
  <si>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</si>
  <si>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</si>
  <si>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</si>
  <si>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</si>
  <si>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</si>
  <si>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</si>
  <si>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</si>
  <si>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</si>
  <si>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</si>
  <si>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</si>
  <si>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</si>
  <si>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</si>
  <si>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</si>
  <si>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</si>
  <si>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</si>
  <si>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</si>
  <si>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</si>
  <si>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</si>
  <si>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終了予定なし</t>
  </si>
  <si>
    <t>地域医療計画課 精神科医療等対策室</t>
  </si>
  <si>
    <t>①　指定要件の通知（令和元年６月通知）
②　災害拠点精神科病院を令和２年度中を目処に各都道府県で最低１箇所以上は指定を行うよう通知（令和元年12月通知）</t>
  </si>
  <si>
    <t xml:space="preserve">　令和２年度中に災害拠点精神科病院の整備が進み、令和元年６月通知で求めた「災害拠点精神科病院を少なくとも各都道府県内に１カ所以上を整備」の達成に向け、指定が始まっている（令和２年４月１日時点の指定都道府県数　８都府県11病院（東京、神奈川、愛知、大阪、奈良、島根、岡山、広島））が、今般の新型コロナウイルス感染症患者の国内の大量発生を受けて各都道府県もその対応に追われていることもあり、同病院の指定のための検討や調整等が進んでいない（※２）ため、令和２年度中に各都道府県で最低１カ所以上指定という目標の達成は困難であることから、進捗状況に併せて引き続き財政支援を行う必要がある。
　加えて、DPAT先遣隊の装備品については災害拠点精神科病院ではないDPATを保有する病院は自己負担となっており不合理であり、改善するよう四病協からも要望書が提出されている（※３）（令和２年６月５日）ためその状態を改善するため、装備品についてはDPAT先遣隊を有する病院に対しての財政支援を行う。
</t>
  </si>
  <si>
    <t>-</t>
  </si>
  <si>
    <t>医療提供体制施設整備交付金</t>
  </si>
  <si>
    <t>災害拠点精神科病院として指定要件を満たすための施設の耐震を支援する。</t>
  </si>
  <si>
    <t>－</t>
  </si>
  <si>
    <t>補助先医療施設数</t>
  </si>
  <si>
    <t>単位当たりコスト ＝ Ｘ ／ Ｙ
 Ｘ：「災害拠点精神科病院整備事業」 
 Ｙ：「補助先医療施設数」　　　　</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</si>
  <si>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</si>
  <si>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</si>
  <si>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</si>
  <si>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</si>
  <si>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</si>
  <si>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室長：有賀　玲子</t>
    <rPh sb="3" eb="4">
      <t>ア</t>
    </rPh>
    <rPh sb="4" eb="5">
      <t>ガ</t>
    </rPh>
    <rPh sb="6" eb="8">
      <t>レイコ</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</si>
  <si>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</si>
  <si>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47都道府県に、国の指定要件を満たし、各都道府県で指定された災害拠点精神科病院が（最低１カ所）整備される</t>
    <rPh sb="2" eb="6">
      <t>トドウフケン</t>
    </rPh>
    <rPh sb="8" eb="9">
      <t>クニ</t>
    </rPh>
    <rPh sb="10" eb="12">
      <t>シテイ</t>
    </rPh>
    <rPh sb="12" eb="14">
      <t>ヨウケン</t>
    </rPh>
    <rPh sb="15" eb="16">
      <t>ミ</t>
    </rPh>
    <rPh sb="19" eb="20">
      <t>カク</t>
    </rPh>
    <rPh sb="20" eb="24">
      <t>トドウフケン</t>
    </rPh>
    <rPh sb="25" eb="27">
      <t>シテイ</t>
    </rPh>
    <rPh sb="30" eb="32">
      <t>サイガイ</t>
    </rPh>
    <rPh sb="32" eb="34">
      <t>キョテン</t>
    </rPh>
    <rPh sb="34" eb="36">
      <t>セイシン</t>
    </rPh>
    <rPh sb="37" eb="39">
      <t>ビョウイン</t>
    </rPh>
    <rPh sb="41" eb="43">
      <t>サイテイ</t>
    </rPh>
    <rPh sb="45" eb="46">
      <t>ショ</t>
    </rPh>
    <rPh sb="47" eb="49">
      <t>セイビ</t>
    </rPh>
    <phoneticPr fontId="5"/>
  </si>
  <si>
    <t>-</t>
    <phoneticPr fontId="5"/>
  </si>
  <si>
    <t>570/91</t>
    <phoneticPr fontId="5"/>
  </si>
  <si>
    <t>災害時に、地域における精神科医療の提供に当たり中心的な役割を担う「災害拠点精神科病院」を整備することは、国民や社会のニーズに則している。</t>
    <rPh sb="0" eb="3">
      <t>サイガイジ</t>
    </rPh>
    <rPh sb="5" eb="7">
      <t>チイキ</t>
    </rPh>
    <rPh sb="11" eb="13">
      <t>セイシン</t>
    </rPh>
    <rPh sb="14" eb="16">
      <t>イリョウ</t>
    </rPh>
    <rPh sb="17" eb="19">
      <t>テイキョウ</t>
    </rPh>
    <rPh sb="20" eb="21">
      <t>ア</t>
    </rPh>
    <rPh sb="23" eb="26">
      <t>チュウシンテキ</t>
    </rPh>
    <rPh sb="27" eb="29">
      <t>ヤクワリ</t>
    </rPh>
    <rPh sb="30" eb="31">
      <t>ニナ</t>
    </rPh>
    <rPh sb="33" eb="35">
      <t>サイガイ</t>
    </rPh>
    <rPh sb="35" eb="37">
      <t>キョテン</t>
    </rPh>
    <rPh sb="37" eb="40">
      <t>セイシンカ</t>
    </rPh>
    <rPh sb="40" eb="42">
      <t>ビョウイン</t>
    </rPh>
    <rPh sb="44" eb="46">
      <t>セイビ</t>
    </rPh>
    <rPh sb="52" eb="54">
      <t>コクミン</t>
    </rPh>
    <rPh sb="55" eb="57">
      <t>シャカイ</t>
    </rPh>
    <rPh sb="62" eb="63">
      <t>ソク</t>
    </rPh>
    <phoneticPr fontId="5"/>
  </si>
  <si>
    <t>各都道府県における整備が進んでいない状況を鑑み、国として指定要件を満たすために必要な施設及び設備等の整備を支援する必要がある。</t>
    <rPh sb="0" eb="1">
      <t>カク</t>
    </rPh>
    <rPh sb="1" eb="5">
      <t>トドウフケン</t>
    </rPh>
    <rPh sb="9" eb="11">
      <t>セイビ</t>
    </rPh>
    <rPh sb="12" eb="13">
      <t>スス</t>
    </rPh>
    <rPh sb="18" eb="20">
      <t>ジョウキョウ</t>
    </rPh>
    <rPh sb="21" eb="22">
      <t>カンガ</t>
    </rPh>
    <rPh sb="24" eb="25">
      <t>クニ</t>
    </rPh>
    <rPh sb="28" eb="30">
      <t>シテイ</t>
    </rPh>
    <rPh sb="30" eb="32">
      <t>ヨウケン</t>
    </rPh>
    <rPh sb="33" eb="34">
      <t>ミ</t>
    </rPh>
    <rPh sb="39" eb="41">
      <t>ヒツヨウ</t>
    </rPh>
    <rPh sb="42" eb="44">
      <t>シセツ</t>
    </rPh>
    <rPh sb="44" eb="45">
      <t>オヨ</t>
    </rPh>
    <rPh sb="46" eb="48">
      <t>セツビ</t>
    </rPh>
    <rPh sb="48" eb="49">
      <t>トウ</t>
    </rPh>
    <rPh sb="50" eb="52">
      <t>セイビ</t>
    </rPh>
    <rPh sb="53" eb="55">
      <t>シエン</t>
    </rPh>
    <rPh sb="57" eb="59">
      <t>ヒツヨウ</t>
    </rPh>
    <phoneticPr fontId="5"/>
  </si>
  <si>
    <t>地域において必要な医療を提供できる体制を整備するという政策目的達成に向けて、優先度の高い事業である。</t>
    <phoneticPr fontId="5"/>
  </si>
  <si>
    <t>‐</t>
  </si>
  <si>
    <t>無</t>
  </si>
  <si>
    <t>単位当たりのコストについては、予算編成の過程で必要経費に限り要求しており、妥当な水準であると考える。</t>
  </si>
  <si>
    <t>災害時に、地域における精神科医療の提供に当たり中心的な役割を担う「災害拠点精神科病院」の整備を補助するものであり、必要なものに限定されている。</t>
    <phoneticPr fontId="5"/>
  </si>
  <si>
    <t>当該事業は、防災対策であり、受益者の費用負担割合は妥当であると考える。</t>
    <rPh sb="22" eb="24">
      <t>ワリアイ</t>
    </rPh>
    <phoneticPr fontId="5"/>
  </si>
  <si>
    <t>災害拠点精神科病院として指定要件を満たすために必要な以下の経費を支援する。
① 施設の耐震整備
② DPAT先遣隊の装備品　等</t>
    <rPh sb="45" eb="47">
      <t>セイビ</t>
    </rPh>
    <rPh sb="62" eb="63">
      <t>ナド</t>
    </rPh>
    <phoneticPr fontId="5"/>
  </si>
  <si>
    <t>災害拠点精神科病院等整備事業</t>
    <rPh sb="9" eb="10">
      <t>ナド</t>
    </rPh>
    <phoneticPr fontId="5"/>
  </si>
  <si>
    <t>都道府県においても３分の１等の補助をしており、中間段階での支出は合理的であると考える。</t>
    <rPh sb="13" eb="14">
      <t>ナド</t>
    </rPh>
    <phoneticPr fontId="5"/>
  </si>
  <si>
    <t>厚労</t>
    <rPh sb="0" eb="2">
      <t>コウロウ</t>
    </rPh>
    <phoneticPr fontId="5"/>
  </si>
  <si>
    <t>-</t>
    <phoneticPr fontId="5"/>
  </si>
  <si>
    <t>本事業については、災害時に、地域における精神科医療の充実・強化を図るため、適正な予算執行に留意しつつ、引き続き実施していく必要がある。</t>
    <rPh sb="0" eb="3">
      <t>ホンジギョウ</t>
    </rPh>
    <rPh sb="9" eb="11">
      <t>サイガイ</t>
    </rPh>
    <rPh sb="11" eb="12">
      <t>ジ</t>
    </rPh>
    <rPh sb="14" eb="16">
      <t>チイキ</t>
    </rPh>
    <rPh sb="20" eb="23">
      <t>セイシンカ</t>
    </rPh>
    <rPh sb="23" eb="25">
      <t>イリョウ</t>
    </rPh>
    <rPh sb="26" eb="28">
      <t>ジュウジツ</t>
    </rPh>
    <rPh sb="29" eb="31">
      <t>キョウカ</t>
    </rPh>
    <rPh sb="32" eb="33">
      <t>ハカ</t>
    </rPh>
    <rPh sb="37" eb="39">
      <t>テキセイ</t>
    </rPh>
    <rPh sb="40" eb="44">
      <t>ヨサンシッコウ</t>
    </rPh>
    <rPh sb="45" eb="47">
      <t>リュウイ</t>
    </rPh>
    <rPh sb="51" eb="52">
      <t>ヒ</t>
    </rPh>
    <rPh sb="53" eb="54">
      <t>ツヅ</t>
    </rPh>
    <rPh sb="55" eb="57">
      <t>ジッシ</t>
    </rPh>
    <rPh sb="61" eb="63">
      <t>ヒツヨウ</t>
    </rPh>
    <phoneticPr fontId="5"/>
  </si>
  <si>
    <t>医療機関の経営状況や地方自治体の財政状況等の影響を受けず、地域間の格差なく良質な医療を提供することは非常に重要な課題であり、引き続き、国において実施していく必要がある。</t>
    <phoneticPr fontId="5"/>
  </si>
  <si>
    <t>点検対象外</t>
    <rPh sb="0" eb="2">
      <t>テンケン</t>
    </rPh>
    <rPh sb="2" eb="5">
      <t>タイショウガイ</t>
    </rPh>
    <phoneticPr fontId="5"/>
  </si>
  <si>
    <t>新型コロナウイルス感染症拡大の影響により年度内の事業完了が困難となり、令和３年度も引き続き補助していくため妥当である。</t>
    <rPh sb="0" eb="2">
      <t>シンガタ</t>
    </rPh>
    <rPh sb="9" eb="12">
      <t>カンセンショウ</t>
    </rPh>
    <rPh sb="12" eb="14">
      <t>カクダイ</t>
    </rPh>
    <rPh sb="15" eb="17">
      <t>エイキョウ</t>
    </rPh>
    <rPh sb="20" eb="23">
      <t>ネンドナイ</t>
    </rPh>
    <rPh sb="24" eb="26">
      <t>ジギョウ</t>
    </rPh>
    <rPh sb="26" eb="28">
      <t>カンリョウ</t>
    </rPh>
    <rPh sb="29" eb="31">
      <t>コンナン</t>
    </rPh>
    <rPh sb="35" eb="37">
      <t>レイワ</t>
    </rPh>
    <rPh sb="38" eb="40">
      <t>ネンド</t>
    </rPh>
    <rPh sb="41" eb="42">
      <t>ヒ</t>
    </rPh>
    <rPh sb="43" eb="44">
      <t>ツヅ</t>
    </rPh>
    <rPh sb="45" eb="47">
      <t>ホジョ</t>
    </rPh>
    <rPh sb="53" eb="55">
      <t>ダトウ</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</si>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</sst>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2" name="テキスト ボックス 1"/>
        <xdr:cNvSpPr txBox="1"/>
      </xdr:nvSpPr>
      <xdr:spPr>
        <a:xfrm>
          <a:off x="4051986" y="374214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3064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4" name="テキスト ボックス 3"/>
        <xdr:cNvSpPr txBox="1"/>
      </xdr:nvSpPr>
      <xdr:spPr>
        <a:xfrm>
          <a:off x="4095749" y="398693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都道府県（４７）</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5" name="テキスト ボックス 4"/>
        <xdr:cNvSpPr txBox="1"/>
      </xdr:nvSpPr>
      <xdr:spPr>
        <a:xfrm>
          <a:off x="4100125" y="422982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対象医療機関（９１）</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6" name="図 5"/>
        <xdr:cNvPicPr>
          <a:picLocks noChangeAspect="1"/>
        </xdr:cNvPicPr>
      </xdr:nvPicPr>
      <xdr:blipFill>
        <a:blip xmlns:r="http://schemas.openxmlformats.org/officeDocument/2006/relationships" r:embed="rId1"/>
        <a:stretch>
          <a:fillRect/>
        </a:stretch>
      </xdr:blipFill>
      <xdr:spPr>
        <a:xfrm>
          <a:off x="5319841" y="40659135"/>
          <a:ext cx="152589" cy="1555739"/>
        </a:xfrm>
        <a:prstGeom prst="rect">
          <a:avLst/>
        </a:prstGeom>
      </xdr:spPr>
    </xdr:pic>
    <xdr:clientData/>
  </xdr:twoCellAnchor>
  <xdr:twoCellAnchor>
    <xdr:from>
      <xdr:col>27</xdr:col>
      <xdr:colOff>163286</xdr:colOff>
      <xdr:row>750</xdr:row>
      <xdr:rowOff>108858</xdr:rowOff>
    </xdr:from>
    <xdr:to>
      <xdr:col>49</xdr:col>
      <xdr:colOff>394607</xdr:colOff>
      <xdr:row>754</xdr:row>
      <xdr:rowOff>299357</xdr:rowOff>
    </xdr:to>
    <xdr:sp macro="" textlink="">
      <xdr:nvSpPr>
        <xdr:cNvPr id="7" name="テキスト ボックス 6"/>
        <xdr:cNvSpPr txBox="1"/>
      </xdr:nvSpPr>
      <xdr:spPr>
        <a:xfrm>
          <a:off x="5563961" y="3817075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27</xdr:col>
      <xdr:colOff>190500</xdr:colOff>
      <xdr:row>757</xdr:row>
      <xdr:rowOff>81643</xdr:rowOff>
    </xdr:from>
    <xdr:to>
      <xdr:col>49</xdr:col>
      <xdr:colOff>421821</xdr:colOff>
      <xdr:row>761</xdr:row>
      <xdr:rowOff>95250</xdr:rowOff>
    </xdr:to>
    <xdr:sp macro="" textlink="">
      <xdr:nvSpPr>
        <xdr:cNvPr id="8" name="テキスト ボックス 7"/>
        <xdr:cNvSpPr txBox="1"/>
      </xdr:nvSpPr>
      <xdr:spPr>
        <a:xfrm>
          <a:off x="5701393" y="40753393"/>
          <a:ext cx="4721678" cy="142875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51486</xdr:colOff>
      <xdr:row>748</xdr:row>
      <xdr:rowOff>64357</xdr:rowOff>
    </xdr:from>
    <xdr:to>
      <xdr:col>34</xdr:col>
      <xdr:colOff>25743</xdr:colOff>
      <xdr:row>749</xdr:row>
      <xdr:rowOff>296045</xdr:rowOff>
    </xdr:to>
    <xdr:sp macro="" textlink="">
      <xdr:nvSpPr>
        <xdr:cNvPr id="9" name="テキスト ボックス 8"/>
        <xdr:cNvSpPr txBox="1"/>
      </xdr:nvSpPr>
      <xdr:spPr>
        <a:xfrm>
          <a:off x="4051986" y="374214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10" name="図 9"/>
        <xdr:cNvPicPr>
          <a:picLocks noChangeAspect="1"/>
        </xdr:cNvPicPr>
      </xdr:nvPicPr>
      <xdr:blipFill>
        <a:blip xmlns:r="http://schemas.openxmlformats.org/officeDocument/2006/relationships" r:embed="rId1"/>
        <a:stretch>
          <a:fillRect/>
        </a:stretch>
      </xdr:blipFill>
      <xdr:spPr>
        <a:xfrm>
          <a:off x="5329366" y="383064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11" name="テキスト ボックス 10"/>
        <xdr:cNvSpPr txBox="1"/>
      </xdr:nvSpPr>
      <xdr:spPr>
        <a:xfrm>
          <a:off x="4095749" y="398693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12" name="テキスト ボックス 11"/>
        <xdr:cNvSpPr txBox="1"/>
      </xdr:nvSpPr>
      <xdr:spPr>
        <a:xfrm>
          <a:off x="4100125" y="422982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13" name="図 12"/>
        <xdr:cNvPicPr>
          <a:picLocks noChangeAspect="1"/>
        </xdr:cNvPicPr>
      </xdr:nvPicPr>
      <xdr:blipFill>
        <a:blip xmlns:r="http://schemas.openxmlformats.org/officeDocument/2006/relationships" r:embed="rId1"/>
        <a:stretch>
          <a:fillRect/>
        </a:stretch>
      </xdr:blipFill>
      <xdr:spPr>
        <a:xfrm>
          <a:off x="5319841" y="40659135"/>
          <a:ext cx="152589" cy="1555739"/>
        </a:xfrm>
        <a:prstGeom prst="rect">
          <a:avLst/>
        </a:prstGeom>
      </xdr:spPr>
    </xdr:pic>
    <xdr:clientData/>
  </xdr:twoCellAnchor>
  <xdr:twoCellAnchor>
    <xdr:from>
      <xdr:col>27</xdr:col>
      <xdr:colOff>163286</xdr:colOff>
      <xdr:row>750</xdr:row>
      <xdr:rowOff>108858</xdr:rowOff>
    </xdr:from>
    <xdr:to>
      <xdr:col>49</xdr:col>
      <xdr:colOff>394607</xdr:colOff>
      <xdr:row>754</xdr:row>
      <xdr:rowOff>299357</xdr:rowOff>
    </xdr:to>
    <xdr:sp macro="" textlink="">
      <xdr:nvSpPr>
        <xdr:cNvPr id="14" name="テキスト ボックス 13"/>
        <xdr:cNvSpPr txBox="1"/>
      </xdr:nvSpPr>
      <xdr:spPr>
        <a:xfrm>
          <a:off x="5563961" y="3817075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必要な以下の経費の一部を支援する。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20</xdr:col>
      <xdr:colOff>51486</xdr:colOff>
      <xdr:row>748</xdr:row>
      <xdr:rowOff>64357</xdr:rowOff>
    </xdr:from>
    <xdr:to>
      <xdr:col>34</xdr:col>
      <xdr:colOff>25743</xdr:colOff>
      <xdr:row>749</xdr:row>
      <xdr:rowOff>296045</xdr:rowOff>
    </xdr:to>
    <xdr:sp macro="" textlink="">
      <xdr:nvSpPr>
        <xdr:cNvPr id="15" name="テキスト ボックス 14"/>
        <xdr:cNvSpPr txBox="1"/>
      </xdr:nvSpPr>
      <xdr:spPr>
        <a:xfrm>
          <a:off x="4051986" y="374214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570</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16" name="図 15"/>
        <xdr:cNvPicPr>
          <a:picLocks noChangeAspect="1"/>
        </xdr:cNvPicPr>
      </xdr:nvPicPr>
      <xdr:blipFill>
        <a:blip xmlns:r="http://schemas.openxmlformats.org/officeDocument/2006/relationships" r:embed="rId1"/>
        <a:stretch>
          <a:fillRect/>
        </a:stretch>
      </xdr:blipFill>
      <xdr:spPr>
        <a:xfrm>
          <a:off x="5329366" y="38306460"/>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17" name="テキスト ボックス 16"/>
        <xdr:cNvSpPr txBox="1"/>
      </xdr:nvSpPr>
      <xdr:spPr>
        <a:xfrm>
          <a:off x="4095749" y="398693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都道府県（４７）</a:t>
          </a:r>
          <a:endParaRPr kumimoji="1" lang="en-US" altLang="ja-JP" sz="1400"/>
        </a:p>
        <a:p>
          <a:pPr algn="ctr"/>
          <a:r>
            <a:rPr kumimoji="1" lang="en-US" altLang="ja-JP" sz="1400" b="0" i="0" u="none" strike="noStrike">
              <a:solidFill>
                <a:schemeClr val="dk1"/>
              </a:solidFill>
              <a:effectLst/>
              <a:latin typeface="+mn-lt"/>
              <a:ea typeface="+mn-ea"/>
              <a:cs typeface="+mn-cs"/>
            </a:rPr>
            <a:t>570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7208</xdr:rowOff>
    </xdr:from>
    <xdr:to>
      <xdr:col>33</xdr:col>
      <xdr:colOff>161925</xdr:colOff>
      <xdr:row>763</xdr:row>
      <xdr:rowOff>295275</xdr:rowOff>
    </xdr:to>
    <xdr:sp macro="" textlink="">
      <xdr:nvSpPr>
        <xdr:cNvPr id="18" name="テキスト ボックス 17"/>
        <xdr:cNvSpPr txBox="1"/>
      </xdr:nvSpPr>
      <xdr:spPr>
        <a:xfrm>
          <a:off x="4100125" y="422982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対象医療機関（９１）</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276299</xdr:rowOff>
    </xdr:to>
    <xdr:pic>
      <xdr:nvPicPr>
        <xdr:cNvPr id="19" name="図 18"/>
        <xdr:cNvPicPr>
          <a:picLocks noChangeAspect="1"/>
        </xdr:cNvPicPr>
      </xdr:nvPicPr>
      <xdr:blipFill>
        <a:blip xmlns:r="http://schemas.openxmlformats.org/officeDocument/2006/relationships" r:embed="rId1"/>
        <a:stretch>
          <a:fillRect/>
        </a:stretch>
      </xdr:blipFill>
      <xdr:spPr>
        <a:xfrm>
          <a:off x="5319841" y="40659135"/>
          <a:ext cx="152589" cy="1555739"/>
        </a:xfrm>
        <a:prstGeom prst="rect">
          <a:avLst/>
        </a:prstGeom>
      </xdr:spPr>
    </xdr:pic>
    <xdr:clientData/>
  </xdr:twoCellAnchor>
  <xdr:twoCellAnchor>
    <xdr:from>
      <xdr:col>27</xdr:col>
      <xdr:colOff>163286</xdr:colOff>
      <xdr:row>750</xdr:row>
      <xdr:rowOff>108858</xdr:rowOff>
    </xdr:from>
    <xdr:to>
      <xdr:col>49</xdr:col>
      <xdr:colOff>394607</xdr:colOff>
      <xdr:row>754</xdr:row>
      <xdr:rowOff>299357</xdr:rowOff>
    </xdr:to>
    <xdr:sp macro="" textlink="">
      <xdr:nvSpPr>
        <xdr:cNvPr id="20" name="テキスト ボックス 19"/>
        <xdr:cNvSpPr txBox="1"/>
      </xdr:nvSpPr>
      <xdr:spPr>
        <a:xfrm>
          <a:off x="5563961" y="38170758"/>
          <a:ext cx="4631871" cy="16001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27</xdr:col>
      <xdr:colOff>190500</xdr:colOff>
      <xdr:row>757</xdr:row>
      <xdr:rowOff>81643</xdr:rowOff>
    </xdr:from>
    <xdr:to>
      <xdr:col>49</xdr:col>
      <xdr:colOff>421821</xdr:colOff>
      <xdr:row>761</xdr:row>
      <xdr:rowOff>95250</xdr:rowOff>
    </xdr:to>
    <xdr:sp macro="" textlink="">
      <xdr:nvSpPr>
        <xdr:cNvPr id="21" name="テキスト ボックス 20"/>
        <xdr:cNvSpPr txBox="1"/>
      </xdr:nvSpPr>
      <xdr:spPr>
        <a:xfrm>
          <a:off x="5591175" y="40610518"/>
          <a:ext cx="4631871" cy="142330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163285</xdr:colOff>
      <xdr:row>764</xdr:row>
      <xdr:rowOff>108858</xdr:rowOff>
    </xdr:from>
    <xdr:to>
      <xdr:col>40</xdr:col>
      <xdr:colOff>190498</xdr:colOff>
      <xdr:row>764</xdr:row>
      <xdr:rowOff>489858</xdr:rowOff>
    </xdr:to>
    <xdr:sp macro="" textlink="">
      <xdr:nvSpPr>
        <xdr:cNvPr id="22" name="テキスト ボックス 21"/>
        <xdr:cNvSpPr txBox="1"/>
      </xdr:nvSpPr>
      <xdr:spPr>
        <a:xfrm>
          <a:off x="3563710" y="43104708"/>
          <a:ext cx="4627788" cy="3810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上記医療機関の耐震整備、</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DPAT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先遣隊の装備品の整備に係る経費等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0</xdr:colOff>
      <xdr:row>12</xdr:row>
      <xdr:rowOff>0</xdr:rowOff>
    </xdr:from>
    <xdr:to>
      <xdr:col>48</xdr:col>
      <xdr:colOff>95250</xdr:colOff>
      <xdr:row>12</xdr:row>
      <xdr:rowOff>190500</xdr:rowOff>
    </xdr:to>
    <xdr:sp macro="" textlink="">
      <xdr:nvSpPr>
        <xdr:cNvPr id="23" name="正方形/長方形 22"/>
        <xdr:cNvSpPr/>
      </xdr:nvSpPr>
      <xdr:spPr>
        <a:xfrm>
          <a:off x="8601075" y="5734050"/>
          <a:ext cx="10953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twoCellAnchor>
    <xdr:from>
      <xdr:col>22</xdr:col>
      <xdr:colOff>0</xdr:colOff>
      <xdr:row>22</xdr:row>
      <xdr:rowOff>0</xdr:rowOff>
    </xdr:from>
    <xdr:to>
      <xdr:col>27</xdr:col>
      <xdr:colOff>95250</xdr:colOff>
      <xdr:row>22</xdr:row>
      <xdr:rowOff>190500</xdr:rowOff>
    </xdr:to>
    <xdr:sp macro="" textlink="">
      <xdr:nvSpPr>
        <xdr:cNvPr id="24" name="正方形/長方形 23"/>
        <xdr:cNvSpPr/>
      </xdr:nvSpPr>
      <xdr:spPr>
        <a:xfrm>
          <a:off x="4400550" y="8620125"/>
          <a:ext cx="10953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3" zoomScaleNormal="75" zoomScaleSheetLayoutView="100"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744</v>
      </c>
      <c r="AK2" s="946"/>
      <c r="AL2" s="946"/>
      <c r="AM2" s="946"/>
      <c r="AN2" s="98" t="s">
        <v>407</v>
      </c>
      <c r="AO2" s="946">
        <v>20</v>
      </c>
      <c r="AP2" s="946"/>
      <c r="AQ2" s="946"/>
      <c r="AR2" s="99" t="s">
        <v>710</v>
      </c>
      <c r="AS2" s="952">
        <v>79</v>
      </c>
      <c r="AT2" s="952"/>
      <c r="AU2" s="952"/>
      <c r="AV2" s="98" t="str">
        <f>IF(AW2="","","-")</f>
        <v/>
      </c>
      <c r="AW2" s="912"/>
      <c r="AX2" s="912"/>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742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510</v>
      </c>
      <c r="H5" s="839"/>
      <c r="I5" s="839"/>
      <c r="J5" s="839"/>
      <c r="K5" s="839"/>
      <c r="L5" s="839"/>
      <c r="M5" s="840" t="s">
        <v>66</v>
      </c>
      <c r="N5" s="841"/>
      <c r="O5" s="841"/>
      <c r="P5" s="841"/>
      <c r="Q5" s="841"/>
      <c r="R5" s="842"/>
      <c r="S5" s="843" t="s">
        <v>713</v>
      </c>
      <c r="T5" s="839"/>
      <c r="U5" s="839"/>
      <c r="V5" s="839"/>
      <c r="W5" s="839"/>
      <c r="X5" s="844"/>
      <c r="Y5" s="699" t="s">
        <v>3</v>
      </c>
      <c r="Z5" s="545"/>
      <c r="AA5" s="545"/>
      <c r="AB5" s="545"/>
      <c r="AC5" s="545"/>
      <c r="AD5" s="546"/>
      <c r="AE5" s="700" t="s">
        <v>714</v>
      </c>
      <c r="AF5" s="700"/>
      <c r="AG5" s="700"/>
      <c r="AH5" s="700"/>
      <c r="AI5" s="700"/>
      <c r="AJ5" s="700"/>
      <c r="AK5" s="700"/>
      <c r="AL5" s="700"/>
      <c r="AM5" s="700"/>
      <c r="AN5" s="700"/>
      <c r="AO5" s="700"/>
      <c r="AP5" s="701"/>
      <c r="AQ5" s="702" t="s">
        <v>728</v>
      </c>
      <c r="AR5" s="703"/>
      <c r="AS5" s="703"/>
      <c r="AT5" s="703"/>
      <c r="AU5" s="703"/>
      <c r="AV5" s="703"/>
      <c r="AW5" s="703"/>
      <c r="AX5" s="704"/>
    </row>
    <row r="6" spans="1:50" ht="27.75"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0" customHeight="1" x14ac:dyDescent="0.15">
      <c r="A7" s="497" t="s">
        <v>22</v>
      </c>
      <c r="B7" s="498"/>
      <c r="C7" s="498"/>
      <c r="D7" s="498"/>
      <c r="E7" s="498"/>
      <c r="F7" s="499"/>
      <c r="G7" s="500" t="s">
        <v>745</v>
      </c>
      <c r="H7" s="501"/>
      <c r="I7" s="501"/>
      <c r="J7" s="501"/>
      <c r="K7" s="501"/>
      <c r="L7" s="501"/>
      <c r="M7" s="501"/>
      <c r="N7" s="501"/>
      <c r="O7" s="501"/>
      <c r="P7" s="501"/>
      <c r="Q7" s="501"/>
      <c r="R7" s="501"/>
      <c r="S7" s="501"/>
      <c r="T7" s="501"/>
      <c r="U7" s="501"/>
      <c r="V7" s="501"/>
      <c r="W7" s="501"/>
      <c r="X7" s="502"/>
      <c r="Y7" s="924" t="s">
        <v>390</v>
      </c>
      <c r="Z7" s="442"/>
      <c r="AA7" s="442"/>
      <c r="AB7" s="442"/>
      <c r="AC7" s="442"/>
      <c r="AD7" s="925"/>
      <c r="AE7" s="913" t="s">
        <v>715</v>
      </c>
      <c r="AF7" s="914"/>
      <c r="AG7" s="914"/>
      <c r="AH7" s="914"/>
      <c r="AI7" s="914"/>
      <c r="AJ7" s="914"/>
      <c r="AK7" s="914"/>
      <c r="AL7" s="914"/>
      <c r="AM7" s="914"/>
      <c r="AN7" s="914"/>
      <c r="AO7" s="914"/>
      <c r="AP7" s="914"/>
      <c r="AQ7" s="914"/>
      <c r="AR7" s="914"/>
      <c r="AS7" s="914"/>
      <c r="AT7" s="914"/>
      <c r="AU7" s="914"/>
      <c r="AV7" s="914"/>
      <c r="AW7" s="914"/>
      <c r="AX7" s="915"/>
    </row>
    <row r="8" spans="1:50" ht="27.75" customHeight="1" x14ac:dyDescent="0.15">
      <c r="A8" s="497" t="s">
        <v>256</v>
      </c>
      <c r="B8" s="498"/>
      <c r="C8" s="498"/>
      <c r="D8" s="498"/>
      <c r="E8" s="498"/>
      <c r="F8" s="499"/>
      <c r="G8" s="947" t="str">
        <f>入力規則等!A27</f>
        <v>-</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741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8" customHeight="1" x14ac:dyDescent="0.15">
      <c r="A10" s="661" t="s">
        <v>30</v>
      </c>
      <c r="B10" s="662"/>
      <c r="C10" s="662"/>
      <c r="D10" s="662"/>
      <c r="E10" s="662"/>
      <c r="F10" s="662"/>
      <c r="G10" s="756" t="s">
        <v>716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7.7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2"/>
      <c r="H12" s="763"/>
      <c r="I12" s="763"/>
      <c r="J12" s="763"/>
      <c r="K12" s="763"/>
      <c r="L12" s="763"/>
      <c r="M12" s="763"/>
      <c r="N12" s="763"/>
      <c r="O12" s="763"/>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t="s">
        <v>717</v>
      </c>
      <c r="Q13" s="659"/>
      <c r="R13" s="659"/>
      <c r="S13" s="659"/>
      <c r="T13" s="659"/>
      <c r="U13" s="659"/>
      <c r="V13" s="660"/>
      <c r="W13" s="658" t="s">
        <v>717</v>
      </c>
      <c r="X13" s="659"/>
      <c r="Y13" s="659"/>
      <c r="Z13" s="659"/>
      <c r="AA13" s="659"/>
      <c r="AB13" s="659"/>
      <c r="AC13" s="660"/>
      <c r="AD13" s="658" t="s">
        <v>717</v>
      </c>
      <c r="AE13" s="659"/>
      <c r="AF13" s="659"/>
      <c r="AG13" s="659"/>
      <c r="AH13" s="659"/>
      <c r="AI13" s="659"/>
      <c r="AJ13" s="660"/>
      <c r="AK13" s="658">
        <v>0</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717</v>
      </c>
      <c r="Q14" s="659"/>
      <c r="R14" s="659"/>
      <c r="S14" s="659"/>
      <c r="T14" s="659"/>
      <c r="U14" s="659"/>
      <c r="V14" s="660"/>
      <c r="W14" s="658" t="s">
        <v>717</v>
      </c>
      <c r="X14" s="659"/>
      <c r="Y14" s="659"/>
      <c r="Z14" s="659"/>
      <c r="AA14" s="659"/>
      <c r="AB14" s="659"/>
      <c r="AC14" s="660"/>
      <c r="AD14" s="658">
        <v>570</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v>570</v>
      </c>
      <c r="AL15" s="659"/>
      <c r="AM15" s="659"/>
      <c r="AN15" s="659"/>
      <c r="AO15" s="659"/>
      <c r="AP15" s="659"/>
      <c r="AQ15" s="660"/>
      <c r="AR15" s="658"/>
      <c r="AS15" s="659"/>
      <c r="AT15" s="659"/>
      <c r="AU15" s="659"/>
      <c r="AV15" s="659"/>
      <c r="AW15" s="659"/>
      <c r="AX15" s="805"/>
    </row>
    <row r="16" spans="1:50" ht="21" customHeight="1" x14ac:dyDescent="0.15">
      <c r="A16" s="615"/>
      <c r="B16" s="616"/>
      <c r="C16" s="616"/>
      <c r="D16" s="616"/>
      <c r="E16" s="616"/>
      <c r="F16" s="617"/>
      <c r="G16" s="727"/>
      <c r="H16" s="728"/>
      <c r="I16" s="713" t="s">
        <v>52</v>
      </c>
      <c r="J16" s="714"/>
      <c r="K16" s="714"/>
      <c r="L16" s="714"/>
      <c r="M16" s="714"/>
      <c r="N16" s="714"/>
      <c r="O16" s="715"/>
      <c r="P16" s="658" t="s">
        <v>717</v>
      </c>
      <c r="Q16" s="659"/>
      <c r="R16" s="659"/>
      <c r="S16" s="659"/>
      <c r="T16" s="659"/>
      <c r="U16" s="659"/>
      <c r="V16" s="660"/>
      <c r="W16" s="658" t="s">
        <v>717</v>
      </c>
      <c r="X16" s="659"/>
      <c r="Y16" s="659"/>
      <c r="Z16" s="659"/>
      <c r="AA16" s="659"/>
      <c r="AB16" s="659"/>
      <c r="AC16" s="660"/>
      <c r="AD16" s="658">
        <v>-570</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570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7"/>
      <c r="AL20" s="327"/>
      <c r="AM20" s="327"/>
      <c r="AN20" s="327"/>
      <c r="AO20" s="327"/>
      <c r="AP20" s="327"/>
      <c r="AQ20" s="328"/>
      <c r="AR20" s="328"/>
      <c r="AS20" s="328"/>
      <c r="AT20" s="328"/>
      <c r="AU20" s="327"/>
      <c r="AV20" s="327"/>
      <c r="AW20" s="327"/>
      <c r="AX20" s="329"/>
    </row>
    <row r="21" spans="1:50" ht="25.5" customHeight="1" x14ac:dyDescent="0.15">
      <c r="A21" s="848"/>
      <c r="B21" s="849"/>
      <c r="C21" s="849"/>
      <c r="D21" s="849"/>
      <c r="E21" s="849"/>
      <c r="F21" s="968"/>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7"/>
      <c r="AL21" s="327"/>
      <c r="AM21" s="327"/>
      <c r="AN21" s="327"/>
      <c r="AO21" s="327"/>
      <c r="AP21" s="327"/>
      <c r="AQ21" s="328"/>
      <c r="AR21" s="328"/>
      <c r="AS21" s="328"/>
      <c r="AT21" s="328"/>
      <c r="AU21" s="327"/>
      <c r="AV21" s="327"/>
      <c r="AW21" s="327"/>
      <c r="AX21" s="329"/>
    </row>
    <row r="22" spans="1:50" ht="18.75" customHeight="1" x14ac:dyDescent="0.15">
      <c r="A22" s="974" t="s">
        <v>708</v>
      </c>
      <c r="B22" s="975"/>
      <c r="C22" s="975"/>
      <c r="D22" s="975"/>
      <c r="E22" s="975"/>
      <c r="F22" s="976"/>
      <c r="G22" s="970" t="s">
        <v>333</v>
      </c>
      <c r="H22" s="223"/>
      <c r="I22" s="223"/>
      <c r="J22" s="223"/>
      <c r="K22" s="223"/>
      <c r="L22" s="223"/>
      <c r="M22" s="223"/>
      <c r="N22" s="223"/>
      <c r="O22" s="224"/>
      <c r="P22" s="935" t="s">
        <v>706</v>
      </c>
      <c r="Q22" s="223"/>
      <c r="R22" s="223"/>
      <c r="S22" s="223"/>
      <c r="T22" s="223"/>
      <c r="U22" s="223"/>
      <c r="V22" s="224"/>
      <c r="W22" s="935" t="s">
        <v>707</v>
      </c>
      <c r="X22" s="223"/>
      <c r="Y22" s="223"/>
      <c r="Z22" s="223"/>
      <c r="AA22" s="223"/>
      <c r="AB22" s="223"/>
      <c r="AC22" s="224"/>
      <c r="AD22" s="935" t="s">
        <v>332</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34.5" customHeight="1" x14ac:dyDescent="0.15">
      <c r="A23" s="977"/>
      <c r="B23" s="978"/>
      <c r="C23" s="978"/>
      <c r="D23" s="978"/>
      <c r="E23" s="978"/>
      <c r="F23" s="979"/>
      <c r="G23" s="971" t="s">
        <v>718</v>
      </c>
      <c r="H23" s="972"/>
      <c r="I23" s="972"/>
      <c r="J23" s="972"/>
      <c r="K23" s="972"/>
      <c r="L23" s="972"/>
      <c r="M23" s="972"/>
      <c r="N23" s="972"/>
      <c r="O23" s="973"/>
      <c r="P23" s="921">
        <v>0</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4.5" customHeight="1" x14ac:dyDescent="0.15">
      <c r="A24" s="977"/>
      <c r="B24" s="978"/>
      <c r="C24" s="978"/>
      <c r="D24" s="978"/>
      <c r="E24" s="978"/>
      <c r="F24" s="979"/>
      <c r="G24" s="937" t="s">
        <v>729</v>
      </c>
      <c r="H24" s="938"/>
      <c r="I24" s="938"/>
      <c r="J24" s="938"/>
      <c r="K24" s="938"/>
      <c r="L24" s="938"/>
      <c r="M24" s="938"/>
      <c r="N24" s="938"/>
      <c r="O24" s="939"/>
      <c r="P24" s="658">
        <v>0</v>
      </c>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0</v>
      </c>
      <c r="Q29" s="659"/>
      <c r="R29" s="659"/>
      <c r="S29" s="659"/>
      <c r="T29" s="659"/>
      <c r="U29" s="659"/>
      <c r="V29" s="660"/>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6" t="s">
        <v>413</v>
      </c>
      <c r="AJ30" s="916"/>
      <c r="AK30" s="916"/>
      <c r="AL30" s="857"/>
      <c r="AM30" s="916" t="s">
        <v>510</v>
      </c>
      <c r="AN30" s="916"/>
      <c r="AO30" s="916"/>
      <c r="AP30" s="857"/>
      <c r="AQ30" s="769" t="s">
        <v>232</v>
      </c>
      <c r="AR30" s="770"/>
      <c r="AS30" s="770"/>
      <c r="AT30" s="771"/>
      <c r="AU30" s="776" t="s">
        <v>134</v>
      </c>
      <c r="AV30" s="776"/>
      <c r="AW30" s="776"/>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1" t="s">
        <v>717</v>
      </c>
      <c r="AR31" s="202"/>
      <c r="AS31" s="137" t="s">
        <v>233</v>
      </c>
      <c r="AT31" s="138"/>
      <c r="AU31" s="201">
        <v>3</v>
      </c>
      <c r="AV31" s="201"/>
      <c r="AW31" s="395" t="s">
        <v>179</v>
      </c>
      <c r="AX31" s="396"/>
    </row>
    <row r="32" spans="1:50" ht="30" customHeight="1" x14ac:dyDescent="0.15">
      <c r="A32" s="400"/>
      <c r="B32" s="398"/>
      <c r="C32" s="398"/>
      <c r="D32" s="398"/>
      <c r="E32" s="398"/>
      <c r="F32" s="399"/>
      <c r="G32" s="566" t="s">
        <v>719</v>
      </c>
      <c r="H32" s="567"/>
      <c r="I32" s="567"/>
      <c r="J32" s="567"/>
      <c r="K32" s="567"/>
      <c r="L32" s="567"/>
      <c r="M32" s="567"/>
      <c r="N32" s="567"/>
      <c r="O32" s="568"/>
      <c r="P32" s="109" t="s">
        <v>730</v>
      </c>
      <c r="Q32" s="109"/>
      <c r="R32" s="109"/>
      <c r="S32" s="109"/>
      <c r="T32" s="109"/>
      <c r="U32" s="109"/>
      <c r="V32" s="109"/>
      <c r="W32" s="109"/>
      <c r="X32" s="110"/>
      <c r="Y32" s="473" t="s">
        <v>12</v>
      </c>
      <c r="Z32" s="533"/>
      <c r="AA32" s="534"/>
      <c r="AB32" s="463" t="s">
        <v>720</v>
      </c>
      <c r="AC32" s="463"/>
      <c r="AD32" s="463"/>
      <c r="AE32" s="219" t="s">
        <v>717</v>
      </c>
      <c r="AF32" s="220"/>
      <c r="AG32" s="220"/>
      <c r="AH32" s="220"/>
      <c r="AI32" s="219" t="s">
        <v>717</v>
      </c>
      <c r="AJ32" s="220"/>
      <c r="AK32" s="220"/>
      <c r="AL32" s="220"/>
      <c r="AM32" s="219" t="s">
        <v>727</v>
      </c>
      <c r="AN32" s="220"/>
      <c r="AO32" s="220"/>
      <c r="AP32" s="220"/>
      <c r="AQ32" s="339" t="s">
        <v>717</v>
      </c>
      <c r="AR32" s="209"/>
      <c r="AS32" s="209"/>
      <c r="AT32" s="340"/>
      <c r="AU32" s="220" t="s">
        <v>717</v>
      </c>
      <c r="AV32" s="220"/>
      <c r="AW32" s="220"/>
      <c r="AX32" s="222"/>
    </row>
    <row r="33" spans="1:51" ht="30"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720</v>
      </c>
      <c r="AC33" s="525"/>
      <c r="AD33" s="525"/>
      <c r="AE33" s="219" t="s">
        <v>717</v>
      </c>
      <c r="AF33" s="220"/>
      <c r="AG33" s="220"/>
      <c r="AH33" s="220"/>
      <c r="AI33" s="219" t="s">
        <v>717</v>
      </c>
      <c r="AJ33" s="220"/>
      <c r="AK33" s="220"/>
      <c r="AL33" s="220"/>
      <c r="AM33" s="219" t="s">
        <v>727</v>
      </c>
      <c r="AN33" s="220"/>
      <c r="AO33" s="220"/>
      <c r="AP33" s="220"/>
      <c r="AQ33" s="339" t="s">
        <v>717</v>
      </c>
      <c r="AR33" s="209"/>
      <c r="AS33" s="209"/>
      <c r="AT33" s="340"/>
      <c r="AU33" s="220">
        <v>47</v>
      </c>
      <c r="AV33" s="220"/>
      <c r="AW33" s="220"/>
      <c r="AX33" s="222"/>
    </row>
    <row r="34" spans="1:51" ht="30"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t="s">
        <v>717</v>
      </c>
      <c r="AF34" s="220"/>
      <c r="AG34" s="220"/>
      <c r="AH34" s="220"/>
      <c r="AI34" s="219" t="s">
        <v>717</v>
      </c>
      <c r="AJ34" s="220"/>
      <c r="AK34" s="220"/>
      <c r="AL34" s="220"/>
      <c r="AM34" s="219" t="s">
        <v>727</v>
      </c>
      <c r="AN34" s="220"/>
      <c r="AO34" s="220"/>
      <c r="AP34" s="220"/>
      <c r="AQ34" s="339" t="s">
        <v>717</v>
      </c>
      <c r="AR34" s="209"/>
      <c r="AS34" s="209"/>
      <c r="AT34" s="340"/>
      <c r="AU34" s="220" t="s">
        <v>717</v>
      </c>
      <c r="AV34" s="220"/>
      <c r="AW34" s="220"/>
      <c r="AX34" s="222"/>
    </row>
    <row r="35" spans="1:51" ht="23.25" customHeight="1" x14ac:dyDescent="0.15">
      <c r="A35" s="229" t="s">
        <v>381</v>
      </c>
      <c r="B35" s="230"/>
      <c r="C35" s="230"/>
      <c r="D35" s="230"/>
      <c r="E35" s="230"/>
      <c r="F35" s="231"/>
      <c r="G35" s="235" t="s">
        <v>717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349</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391</v>
      </c>
      <c r="AF37" s="248"/>
      <c r="AG37" s="248"/>
      <c r="AH37" s="248"/>
      <c r="AI37" s="248" t="s">
        <v>413</v>
      </c>
      <c r="AJ37" s="248"/>
      <c r="AK37" s="248"/>
      <c r="AL37" s="248"/>
      <c r="AM37" s="248" t="s">
        <v>510</v>
      </c>
      <c r="AN37" s="248"/>
      <c r="AO37" s="248"/>
      <c r="AP37" s="248"/>
      <c r="AQ37" s="155" t="s">
        <v>232</v>
      </c>
      <c r="AR37" s="156"/>
      <c r="AS37" s="156"/>
      <c r="AT37" s="157"/>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9"/>
      <c r="AR39" s="209"/>
      <c r="AS39" s="209"/>
      <c r="AT39" s="340"/>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9"/>
      <c r="AR40" s="209"/>
      <c r="AS40" s="209"/>
      <c r="AT40" s="340"/>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9"/>
      <c r="AR41" s="209"/>
      <c r="AS41" s="209"/>
      <c r="AT41" s="340"/>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2" t="s">
        <v>349</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391</v>
      </c>
      <c r="AF44" s="248"/>
      <c r="AG44" s="248"/>
      <c r="AH44" s="248"/>
      <c r="AI44" s="248" t="s">
        <v>413</v>
      </c>
      <c r="AJ44" s="248"/>
      <c r="AK44" s="248"/>
      <c r="AL44" s="248"/>
      <c r="AM44" s="248" t="s">
        <v>510</v>
      </c>
      <c r="AN44" s="248"/>
      <c r="AO44" s="248"/>
      <c r="AP44" s="248"/>
      <c r="AQ44" s="155" t="s">
        <v>232</v>
      </c>
      <c r="AR44" s="156"/>
      <c r="AS44" s="156"/>
      <c r="AT44" s="157"/>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9"/>
      <c r="AR46" s="209"/>
      <c r="AS46" s="209"/>
      <c r="AT46" s="340"/>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9"/>
      <c r="AR47" s="209"/>
      <c r="AS47" s="209"/>
      <c r="AT47" s="340"/>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9"/>
      <c r="AR48" s="209"/>
      <c r="AS48" s="209"/>
      <c r="AT48" s="340"/>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391</v>
      </c>
      <c r="AF51" s="248"/>
      <c r="AG51" s="248"/>
      <c r="AH51" s="248"/>
      <c r="AI51" s="248" t="s">
        <v>413</v>
      </c>
      <c r="AJ51" s="248"/>
      <c r="AK51" s="248"/>
      <c r="AL51" s="248"/>
      <c r="AM51" s="248" t="s">
        <v>510</v>
      </c>
      <c r="AN51" s="248"/>
      <c r="AO51" s="248"/>
      <c r="AP51" s="248"/>
      <c r="AQ51" s="155" t="s">
        <v>232</v>
      </c>
      <c r="AR51" s="156"/>
      <c r="AS51" s="156"/>
      <c r="AT51" s="157"/>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9"/>
      <c r="AR53" s="209"/>
      <c r="AS53" s="209"/>
      <c r="AT53" s="340"/>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9"/>
      <c r="AR54" s="209"/>
      <c r="AS54" s="209"/>
      <c r="AT54" s="340"/>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9"/>
      <c r="AR55" s="209"/>
      <c r="AS55" s="209"/>
      <c r="AT55" s="340"/>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391</v>
      </c>
      <c r="AF58" s="248"/>
      <c r="AG58" s="248"/>
      <c r="AH58" s="248"/>
      <c r="AI58" s="248" t="s">
        <v>413</v>
      </c>
      <c r="AJ58" s="248"/>
      <c r="AK58" s="248"/>
      <c r="AL58" s="248"/>
      <c r="AM58" s="248" t="s">
        <v>510</v>
      </c>
      <c r="AN58" s="248"/>
      <c r="AO58" s="248"/>
      <c r="AP58" s="248"/>
      <c r="AQ58" s="155" t="s">
        <v>232</v>
      </c>
      <c r="AR58" s="156"/>
      <c r="AS58" s="156"/>
      <c r="AT58" s="157"/>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9"/>
      <c r="AR60" s="209"/>
      <c r="AS60" s="209"/>
      <c r="AT60" s="340"/>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9"/>
      <c r="AR61" s="209"/>
      <c r="AS61" s="209"/>
      <c r="AT61" s="340"/>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9"/>
      <c r="AR62" s="209"/>
      <c r="AS62" s="209"/>
      <c r="AT62" s="340"/>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350</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345</v>
      </c>
      <c r="X65" s="490"/>
      <c r="Y65" s="493"/>
      <c r="Z65" s="493"/>
      <c r="AA65" s="494"/>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355</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350</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9"/>
      <c r="AF75" s="209"/>
      <c r="AG75" s="209"/>
      <c r="AH75" s="209"/>
      <c r="AI75" s="339"/>
      <c r="AJ75" s="209"/>
      <c r="AK75" s="209"/>
      <c r="AL75" s="209"/>
      <c r="AM75" s="339"/>
      <c r="AN75" s="209"/>
      <c r="AO75" s="209"/>
      <c r="AP75" s="209"/>
      <c r="AQ75" s="339"/>
      <c r="AR75" s="209"/>
      <c r="AS75" s="209"/>
      <c r="AT75" s="340"/>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9"/>
      <c r="AF76" s="209"/>
      <c r="AG76" s="209"/>
      <c r="AH76" s="209"/>
      <c r="AI76" s="339"/>
      <c r="AJ76" s="209"/>
      <c r="AK76" s="209"/>
      <c r="AL76" s="209"/>
      <c r="AM76" s="339"/>
      <c r="AN76" s="209"/>
      <c r="AO76" s="209"/>
      <c r="AP76" s="209"/>
      <c r="AQ76" s="339"/>
      <c r="AR76" s="209"/>
      <c r="AS76" s="209"/>
      <c r="AT76" s="340"/>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91"/>
      <c r="AF77" s="892"/>
      <c r="AG77" s="892"/>
      <c r="AH77" s="892"/>
      <c r="AI77" s="891"/>
      <c r="AJ77" s="892"/>
      <c r="AK77" s="892"/>
      <c r="AL77" s="892"/>
      <c r="AM77" s="891"/>
      <c r="AN77" s="892"/>
      <c r="AO77" s="892"/>
      <c r="AP77" s="892"/>
      <c r="AQ77" s="339"/>
      <c r="AR77" s="209"/>
      <c r="AS77" s="209"/>
      <c r="AT77" s="340"/>
      <c r="AU77" s="220"/>
      <c r="AV77" s="220"/>
      <c r="AW77" s="220"/>
      <c r="AX77" s="222"/>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344</v>
      </c>
      <c r="AP79" s="275"/>
      <c r="AQ79" s="275"/>
      <c r="AR79" s="76" t="s">
        <v>342</v>
      </c>
      <c r="AS79" s="274"/>
      <c r="AT79" s="275"/>
      <c r="AU79" s="275"/>
      <c r="AV79" s="275"/>
      <c r="AW79" s="275"/>
      <c r="AX79" s="969"/>
      <c r="AY79">
        <f>COUNTIF($AR$79,"☑")</f>
        <v>0</v>
      </c>
    </row>
    <row r="80" spans="1:51" ht="18.75" hidden="1" customHeight="1" x14ac:dyDescent="0.15">
      <c r="A80" s="86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0</v>
      </c>
    </row>
    <row r="83" spans="1:60" ht="22.5" hidden="1" customHeight="1" x14ac:dyDescent="0.15">
      <c r="A83" s="86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0</v>
      </c>
    </row>
    <row r="84" spans="1:60" ht="19.5" hidden="1" customHeight="1" x14ac:dyDescent="0.15">
      <c r="A84" s="86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391</v>
      </c>
      <c r="AF85" s="248"/>
      <c r="AG85" s="248"/>
      <c r="AH85" s="248"/>
      <c r="AI85" s="248" t="s">
        <v>413</v>
      </c>
      <c r="AJ85" s="248"/>
      <c r="AK85" s="248"/>
      <c r="AL85" s="248"/>
      <c r="AM85" s="248" t="s">
        <v>510</v>
      </c>
      <c r="AN85" s="248"/>
      <c r="AO85" s="248"/>
      <c r="AP85" s="248"/>
      <c r="AQ85" s="159" t="s">
        <v>232</v>
      </c>
      <c r="AR85" s="134"/>
      <c r="AS85" s="134"/>
      <c r="AT85" s="135"/>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c r="AR86" s="201"/>
      <c r="AS86" s="137" t="s">
        <v>233</v>
      </c>
      <c r="AT86" s="138"/>
      <c r="AU86" s="201"/>
      <c r="AV86" s="201"/>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08" t="s">
        <v>717</v>
      </c>
      <c r="H87" s="109"/>
      <c r="I87" s="109"/>
      <c r="J87" s="109"/>
      <c r="K87" s="109"/>
      <c r="L87" s="109"/>
      <c r="M87" s="109"/>
      <c r="N87" s="109"/>
      <c r="O87" s="110"/>
      <c r="P87" s="109" t="s">
        <v>717</v>
      </c>
      <c r="Q87" s="516"/>
      <c r="R87" s="516"/>
      <c r="S87" s="516"/>
      <c r="T87" s="516"/>
      <c r="U87" s="516"/>
      <c r="V87" s="516"/>
      <c r="W87" s="516"/>
      <c r="X87" s="517"/>
      <c r="Y87" s="563" t="s">
        <v>62</v>
      </c>
      <c r="Z87" s="564"/>
      <c r="AA87" s="565"/>
      <c r="AB87" s="463" t="s">
        <v>717</v>
      </c>
      <c r="AC87" s="463"/>
      <c r="AD87" s="463"/>
      <c r="AE87" s="219" t="s">
        <v>717</v>
      </c>
      <c r="AF87" s="220"/>
      <c r="AG87" s="220"/>
      <c r="AH87" s="220"/>
      <c r="AI87" s="219" t="s">
        <v>717</v>
      </c>
      <c r="AJ87" s="220"/>
      <c r="AK87" s="220"/>
      <c r="AL87" s="220"/>
      <c r="AM87" s="219"/>
      <c r="AN87" s="220"/>
      <c r="AO87" s="220"/>
      <c r="AP87" s="220"/>
      <c r="AQ87" s="339" t="s">
        <v>717</v>
      </c>
      <c r="AR87" s="209"/>
      <c r="AS87" s="209"/>
      <c r="AT87" s="340"/>
      <c r="AU87" s="220" t="s">
        <v>717</v>
      </c>
      <c r="AV87" s="220"/>
      <c r="AW87" s="220"/>
      <c r="AX87" s="222"/>
      <c r="AY87">
        <f t="shared" si="10"/>
        <v>0</v>
      </c>
    </row>
    <row r="88" spans="1:60" ht="23.25" hidden="1" customHeight="1" x14ac:dyDescent="0.15">
      <c r="A88" s="864"/>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t="s">
        <v>717</v>
      </c>
      <c r="AC88" s="525"/>
      <c r="AD88" s="525"/>
      <c r="AE88" s="219" t="s">
        <v>717</v>
      </c>
      <c r="AF88" s="220"/>
      <c r="AG88" s="220"/>
      <c r="AH88" s="220"/>
      <c r="AI88" s="219" t="s">
        <v>717</v>
      </c>
      <c r="AJ88" s="220"/>
      <c r="AK88" s="220"/>
      <c r="AL88" s="220"/>
      <c r="AM88" s="219"/>
      <c r="AN88" s="220"/>
      <c r="AO88" s="220"/>
      <c r="AP88" s="220"/>
      <c r="AQ88" s="339" t="s">
        <v>717</v>
      </c>
      <c r="AR88" s="209"/>
      <c r="AS88" s="209"/>
      <c r="AT88" s="340"/>
      <c r="AU88" s="220" t="s">
        <v>717</v>
      </c>
      <c r="AV88" s="220"/>
      <c r="AW88" s="220"/>
      <c r="AX88" s="222"/>
      <c r="AY88">
        <f t="shared" si="10"/>
        <v>0</v>
      </c>
      <c r="AZ88" s="10"/>
      <c r="BA88" s="10"/>
      <c r="BB88" s="10"/>
      <c r="BC88" s="10"/>
    </row>
    <row r="89" spans="1:60" ht="23.25" hidden="1" customHeight="1" x14ac:dyDescent="0.15">
      <c r="A89" s="864"/>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t="s">
        <v>717</v>
      </c>
      <c r="AF89" s="227"/>
      <c r="AG89" s="227"/>
      <c r="AH89" s="227"/>
      <c r="AI89" s="226" t="s">
        <v>717</v>
      </c>
      <c r="AJ89" s="227"/>
      <c r="AK89" s="227"/>
      <c r="AL89" s="227"/>
      <c r="AM89" s="226"/>
      <c r="AN89" s="227"/>
      <c r="AO89" s="227"/>
      <c r="AP89" s="227"/>
      <c r="AQ89" s="339" t="s">
        <v>717</v>
      </c>
      <c r="AR89" s="209"/>
      <c r="AS89" s="209"/>
      <c r="AT89" s="340"/>
      <c r="AU89" s="220" t="s">
        <v>717</v>
      </c>
      <c r="AV89" s="220"/>
      <c r="AW89" s="220"/>
      <c r="AX89" s="222"/>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391</v>
      </c>
      <c r="AF90" s="248"/>
      <c r="AG90" s="248"/>
      <c r="AH90" s="248"/>
      <c r="AI90" s="248" t="s">
        <v>413</v>
      </c>
      <c r="AJ90" s="248"/>
      <c r="AK90" s="248"/>
      <c r="AL90" s="248"/>
      <c r="AM90" s="248" t="s">
        <v>510</v>
      </c>
      <c r="AN90" s="248"/>
      <c r="AO90" s="248"/>
      <c r="AP90" s="248"/>
      <c r="AQ90" s="159" t="s">
        <v>232</v>
      </c>
      <c r="AR90" s="134"/>
      <c r="AS90" s="134"/>
      <c r="AT90" s="135"/>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4"/>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9"/>
      <c r="AR92" s="209"/>
      <c r="AS92" s="209"/>
      <c r="AT92" s="340"/>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9"/>
      <c r="AR93" s="209"/>
      <c r="AS93" s="209"/>
      <c r="AT93" s="340"/>
      <c r="AU93" s="220"/>
      <c r="AV93" s="220"/>
      <c r="AW93" s="220"/>
      <c r="AX93" s="222"/>
      <c r="AY93">
        <f t="shared" si="11"/>
        <v>0</v>
      </c>
    </row>
    <row r="94" spans="1:60" ht="23.25" hidden="1" customHeight="1" x14ac:dyDescent="0.15">
      <c r="A94" s="864"/>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9"/>
      <c r="AR94" s="209"/>
      <c r="AS94" s="209"/>
      <c r="AT94" s="340"/>
      <c r="AU94" s="220"/>
      <c r="AV94" s="220"/>
      <c r="AW94" s="220"/>
      <c r="AX94" s="222"/>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391</v>
      </c>
      <c r="AF95" s="248"/>
      <c r="AG95" s="248"/>
      <c r="AH95" s="248"/>
      <c r="AI95" s="248" t="s">
        <v>413</v>
      </c>
      <c r="AJ95" s="248"/>
      <c r="AK95" s="248"/>
      <c r="AL95" s="248"/>
      <c r="AM95" s="248" t="s">
        <v>510</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4"/>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9"/>
      <c r="AR97" s="209"/>
      <c r="AS97" s="209"/>
      <c r="AT97" s="340"/>
      <c r="AU97" s="220"/>
      <c r="AV97" s="220"/>
      <c r="AW97" s="220"/>
      <c r="AX97" s="222"/>
      <c r="AY97">
        <f t="shared" ref="AY97:AY99" si="12">$AY$95</f>
        <v>0</v>
      </c>
      <c r="AZ97" s="10"/>
      <c r="BA97" s="10"/>
      <c r="BB97" s="10"/>
      <c r="BC97" s="10"/>
    </row>
    <row r="98" spans="1:60" ht="23.25" hidden="1" customHeight="1" x14ac:dyDescent="0.15">
      <c r="A98" s="864"/>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9"/>
      <c r="AR98" s="209"/>
      <c r="AS98" s="209"/>
      <c r="AT98" s="340"/>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391</v>
      </c>
      <c r="AF100" s="542"/>
      <c r="AG100" s="542"/>
      <c r="AH100" s="543"/>
      <c r="AI100" s="541" t="s">
        <v>413</v>
      </c>
      <c r="AJ100" s="542"/>
      <c r="AK100" s="542"/>
      <c r="AL100" s="543"/>
      <c r="AM100" s="541" t="s">
        <v>510</v>
      </c>
      <c r="AN100" s="542"/>
      <c r="AO100" s="542"/>
      <c r="AP100" s="543"/>
      <c r="AQ100" s="318" t="s">
        <v>418</v>
      </c>
      <c r="AR100" s="319"/>
      <c r="AS100" s="319"/>
      <c r="AT100" s="320"/>
      <c r="AU100" s="318" t="s">
        <v>542</v>
      </c>
      <c r="AV100" s="319"/>
      <c r="AW100" s="319"/>
      <c r="AX100" s="321"/>
    </row>
    <row r="101" spans="1:60" ht="23.25" customHeight="1" x14ac:dyDescent="0.15">
      <c r="A101" s="421"/>
      <c r="B101" s="422"/>
      <c r="C101" s="422"/>
      <c r="D101" s="422"/>
      <c r="E101" s="422"/>
      <c r="F101" s="423"/>
      <c r="G101" s="109" t="s">
        <v>721</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717</v>
      </c>
      <c r="AC101" s="463"/>
      <c r="AD101" s="463"/>
      <c r="AE101" s="283" t="s">
        <v>717</v>
      </c>
      <c r="AF101" s="283"/>
      <c r="AG101" s="283"/>
      <c r="AH101" s="283"/>
      <c r="AI101" s="283" t="s">
        <v>717</v>
      </c>
      <c r="AJ101" s="283"/>
      <c r="AK101" s="283"/>
      <c r="AL101" s="283"/>
      <c r="AM101" s="283" t="s">
        <v>727</v>
      </c>
      <c r="AN101" s="283"/>
      <c r="AO101" s="283"/>
      <c r="AP101" s="283"/>
      <c r="AQ101" s="283" t="s">
        <v>731</v>
      </c>
      <c r="AR101" s="283"/>
      <c r="AS101" s="283"/>
      <c r="AT101" s="283"/>
      <c r="AU101" s="219" t="s">
        <v>731</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717</v>
      </c>
      <c r="AC102" s="463"/>
      <c r="AD102" s="463"/>
      <c r="AE102" s="283" t="s">
        <v>717</v>
      </c>
      <c r="AF102" s="283"/>
      <c r="AG102" s="283"/>
      <c r="AH102" s="283"/>
      <c r="AI102" s="283" t="s">
        <v>717</v>
      </c>
      <c r="AJ102" s="283"/>
      <c r="AK102" s="283"/>
      <c r="AL102" s="283"/>
      <c r="AM102" s="283" t="s">
        <v>727</v>
      </c>
      <c r="AN102" s="283"/>
      <c r="AO102" s="283"/>
      <c r="AP102" s="283"/>
      <c r="AQ102" s="283">
        <v>91</v>
      </c>
      <c r="AR102" s="283"/>
      <c r="AS102" s="283"/>
      <c r="AT102" s="283"/>
      <c r="AU102" s="226">
        <v>91</v>
      </c>
      <c r="AV102" s="227"/>
      <c r="AW102" s="227"/>
      <c r="AX102" s="322"/>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391</v>
      </c>
      <c r="AF115" s="248"/>
      <c r="AG115" s="248"/>
      <c r="AH115" s="248"/>
      <c r="AI115" s="248" t="s">
        <v>413</v>
      </c>
      <c r="AJ115" s="248"/>
      <c r="AK115" s="248"/>
      <c r="AL115" s="248"/>
      <c r="AM115" s="248" t="s">
        <v>510</v>
      </c>
      <c r="AN115" s="248"/>
      <c r="AO115" s="248"/>
      <c r="AP115" s="248"/>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722</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717</v>
      </c>
      <c r="AC116" s="465"/>
      <c r="AD116" s="466"/>
      <c r="AE116" s="283" t="s">
        <v>717</v>
      </c>
      <c r="AF116" s="283"/>
      <c r="AG116" s="283"/>
      <c r="AH116" s="283"/>
      <c r="AI116" s="283" t="s">
        <v>717</v>
      </c>
      <c r="AJ116" s="283"/>
      <c r="AK116" s="283"/>
      <c r="AL116" s="283"/>
      <c r="AM116" s="283" t="s">
        <v>727</v>
      </c>
      <c r="AN116" s="283"/>
      <c r="AO116" s="283"/>
      <c r="AP116" s="283"/>
      <c r="AQ116" s="219">
        <v>6</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723</v>
      </c>
      <c r="AC117" s="475"/>
      <c r="AD117" s="476"/>
      <c r="AE117" s="553" t="s">
        <v>717</v>
      </c>
      <c r="AF117" s="553"/>
      <c r="AG117" s="553"/>
      <c r="AH117" s="553"/>
      <c r="AI117" s="553" t="s">
        <v>717</v>
      </c>
      <c r="AJ117" s="553"/>
      <c r="AK117" s="553"/>
      <c r="AL117" s="553"/>
      <c r="AM117" s="553" t="s">
        <v>727</v>
      </c>
      <c r="AN117" s="553"/>
      <c r="AO117" s="553"/>
      <c r="AP117" s="553"/>
      <c r="AQ117" s="553" t="s">
        <v>732</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391</v>
      </c>
      <c r="AF118" s="248"/>
      <c r="AG118" s="248"/>
      <c r="AH118" s="248"/>
      <c r="AI118" s="248" t="s">
        <v>413</v>
      </c>
      <c r="AJ118" s="248"/>
      <c r="AK118" s="248"/>
      <c r="AL118" s="248"/>
      <c r="AM118" s="248" t="s">
        <v>510</v>
      </c>
      <c r="AN118" s="248"/>
      <c r="AO118" s="248"/>
      <c r="AP118" s="248"/>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391</v>
      </c>
      <c r="AF121" s="248"/>
      <c r="AG121" s="248"/>
      <c r="AH121" s="248"/>
      <c r="AI121" s="248" t="s">
        <v>413</v>
      </c>
      <c r="AJ121" s="248"/>
      <c r="AK121" s="248"/>
      <c r="AL121" s="248"/>
      <c r="AM121" s="248" t="s">
        <v>510</v>
      </c>
      <c r="AN121" s="248"/>
      <c r="AO121" s="248"/>
      <c r="AP121" s="248"/>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391</v>
      </c>
      <c r="AF124" s="248"/>
      <c r="AG124" s="248"/>
      <c r="AH124" s="248"/>
      <c r="AI124" s="248" t="s">
        <v>413</v>
      </c>
      <c r="AJ124" s="248"/>
      <c r="AK124" s="248"/>
      <c r="AL124" s="248"/>
      <c r="AM124" s="248" t="s">
        <v>510</v>
      </c>
      <c r="AN124" s="248"/>
      <c r="AO124" s="248"/>
      <c r="AP124" s="248"/>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8" t="s">
        <v>391</v>
      </c>
      <c r="AF127" s="248"/>
      <c r="AG127" s="248"/>
      <c r="AH127" s="248"/>
      <c r="AI127" s="248" t="s">
        <v>413</v>
      </c>
      <c r="AJ127" s="248"/>
      <c r="AK127" s="248"/>
      <c r="AL127" s="248"/>
      <c r="AM127" s="248" t="s">
        <v>510</v>
      </c>
      <c r="AN127" s="248"/>
      <c r="AO127" s="248"/>
      <c r="AP127" s="248"/>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406</v>
      </c>
      <c r="B130" s="187"/>
      <c r="C130" s="186" t="s">
        <v>236</v>
      </c>
      <c r="D130" s="187"/>
      <c r="E130" s="171" t="s">
        <v>265</v>
      </c>
      <c r="F130" s="172"/>
      <c r="G130" s="173" t="s">
        <v>724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720</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720</v>
      </c>
      <c r="AC134" s="207"/>
      <c r="AD134" s="207"/>
      <c r="AE134" s="208" t="s">
        <v>717</v>
      </c>
      <c r="AF134" s="209"/>
      <c r="AG134" s="209"/>
      <c r="AH134" s="209"/>
      <c r="AI134" s="208" t="s">
        <v>717</v>
      </c>
      <c r="AJ134" s="209"/>
      <c r="AK134" s="209"/>
      <c r="AL134" s="209"/>
      <c r="AM134" s="208" t="s">
        <v>731</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720</v>
      </c>
      <c r="AC135" s="215"/>
      <c r="AD135" s="215"/>
      <c r="AE135" s="208" t="s">
        <v>717</v>
      </c>
      <c r="AF135" s="209"/>
      <c r="AG135" s="209"/>
      <c r="AH135" s="209"/>
      <c r="AI135" s="208" t="s">
        <v>717</v>
      </c>
      <c r="AJ135" s="209"/>
      <c r="AK135" s="209"/>
      <c r="AL135" s="209"/>
      <c r="AM135" s="208" t="s">
        <v>731</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33"/>
      <c r="E430" s="176" t="s">
        <v>400</v>
      </c>
      <c r="F430" s="899"/>
      <c r="G430" s="900" t="s">
        <v>252</v>
      </c>
      <c r="H430" s="127"/>
      <c r="I430" s="127"/>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1"/>
      <c r="B431" s="188"/>
      <c r="C431" s="182"/>
      <c r="D431" s="188"/>
      <c r="E431" s="341" t="s">
        <v>241</v>
      </c>
      <c r="F431" s="342"/>
      <c r="G431" s="343"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4" t="s">
        <v>240</v>
      </c>
      <c r="AF431" s="335"/>
      <c r="AG431" s="335"/>
      <c r="AH431" s="336"/>
      <c r="AI431" s="337" t="s">
        <v>544</v>
      </c>
      <c r="AJ431" s="337"/>
      <c r="AK431" s="337"/>
      <c r="AL431" s="159"/>
      <c r="AM431" s="337" t="s">
        <v>545</v>
      </c>
      <c r="AN431" s="337"/>
      <c r="AO431" s="337"/>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41"/>
      <c r="F432" s="342"/>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717</v>
      </c>
      <c r="AF432" s="202"/>
      <c r="AG432" s="137" t="s">
        <v>233</v>
      </c>
      <c r="AH432" s="138"/>
      <c r="AI432" s="338"/>
      <c r="AJ432" s="338"/>
      <c r="AK432" s="338"/>
      <c r="AL432" s="158"/>
      <c r="AM432" s="338"/>
      <c r="AN432" s="338"/>
      <c r="AO432" s="338"/>
      <c r="AP432" s="158"/>
      <c r="AQ432" s="251" t="s">
        <v>717</v>
      </c>
      <c r="AR432" s="202"/>
      <c r="AS432" s="137" t="s">
        <v>233</v>
      </c>
      <c r="AT432" s="138"/>
      <c r="AU432" s="202" t="s">
        <v>717</v>
      </c>
      <c r="AV432" s="202"/>
      <c r="AW432" s="137" t="s">
        <v>179</v>
      </c>
      <c r="AX432" s="197"/>
      <c r="AY432">
        <f>$AY$431</f>
        <v>1</v>
      </c>
    </row>
    <row r="433" spans="1:51" ht="23.25" customHeight="1" x14ac:dyDescent="0.15">
      <c r="A433" s="191"/>
      <c r="B433" s="188"/>
      <c r="C433" s="182"/>
      <c r="D433" s="188"/>
      <c r="E433" s="341"/>
      <c r="F433" s="342"/>
      <c r="G433" s="108" t="s">
        <v>720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720</v>
      </c>
      <c r="AC433" s="215"/>
      <c r="AD433" s="215"/>
      <c r="AE433" s="339" t="s">
        <v>717</v>
      </c>
      <c r="AF433" s="209"/>
      <c r="AG433" s="209"/>
      <c r="AH433" s="209"/>
      <c r="AI433" s="339" t="s">
        <v>717</v>
      </c>
      <c r="AJ433" s="209"/>
      <c r="AK433" s="209"/>
      <c r="AL433" s="209"/>
      <c r="AM433" s="339" t="s">
        <v>731</v>
      </c>
      <c r="AN433" s="209"/>
      <c r="AO433" s="209"/>
      <c r="AP433" s="340"/>
      <c r="AQ433" s="339" t="s">
        <v>717</v>
      </c>
      <c r="AR433" s="209"/>
      <c r="AS433" s="209"/>
      <c r="AT433" s="340"/>
      <c r="AU433" s="209" t="s">
        <v>717</v>
      </c>
      <c r="AV433" s="209"/>
      <c r="AW433" s="209"/>
      <c r="AX433" s="210"/>
      <c r="AY433">
        <f t="shared" ref="AY433:AY435" si="63">$AY$431</f>
        <v>1</v>
      </c>
    </row>
    <row r="434" spans="1:51" ht="23.25" customHeight="1" x14ac:dyDescent="0.15">
      <c r="A434" s="191"/>
      <c r="B434" s="188"/>
      <c r="C434" s="182"/>
      <c r="D434" s="188"/>
      <c r="E434" s="341"/>
      <c r="F434" s="342"/>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720</v>
      </c>
      <c r="AC434" s="207"/>
      <c r="AD434" s="207"/>
      <c r="AE434" s="339" t="s">
        <v>717</v>
      </c>
      <c r="AF434" s="209"/>
      <c r="AG434" s="209"/>
      <c r="AH434" s="340"/>
      <c r="AI434" s="339" t="s">
        <v>717</v>
      </c>
      <c r="AJ434" s="209"/>
      <c r="AK434" s="209"/>
      <c r="AL434" s="209"/>
      <c r="AM434" s="339" t="s">
        <v>731</v>
      </c>
      <c r="AN434" s="209"/>
      <c r="AO434" s="209"/>
      <c r="AP434" s="340"/>
      <c r="AQ434" s="339" t="s">
        <v>717</v>
      </c>
      <c r="AR434" s="209"/>
      <c r="AS434" s="209"/>
      <c r="AT434" s="340"/>
      <c r="AU434" s="209" t="s">
        <v>717</v>
      </c>
      <c r="AV434" s="209"/>
      <c r="AW434" s="209"/>
      <c r="AX434" s="210"/>
      <c r="AY434">
        <f t="shared" si="63"/>
        <v>1</v>
      </c>
    </row>
    <row r="435" spans="1:51" ht="23.25" customHeight="1" thickBot="1" x14ac:dyDescent="0.2">
      <c r="A435" s="191"/>
      <c r="B435" s="188"/>
      <c r="C435" s="182"/>
      <c r="D435" s="188"/>
      <c r="E435" s="341"/>
      <c r="F435" s="342"/>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9" t="s">
        <v>717</v>
      </c>
      <c r="AF435" s="209"/>
      <c r="AG435" s="209"/>
      <c r="AH435" s="340"/>
      <c r="AI435" s="339" t="s">
        <v>717</v>
      </c>
      <c r="AJ435" s="209"/>
      <c r="AK435" s="209"/>
      <c r="AL435" s="209"/>
      <c r="AM435" s="339" t="s">
        <v>731</v>
      </c>
      <c r="AN435" s="209"/>
      <c r="AO435" s="209"/>
      <c r="AP435" s="340"/>
      <c r="AQ435" s="339" t="s">
        <v>717</v>
      </c>
      <c r="AR435" s="209"/>
      <c r="AS435" s="209"/>
      <c r="AT435" s="340"/>
      <c r="AU435" s="209" t="s">
        <v>717</v>
      </c>
      <c r="AV435" s="209"/>
      <c r="AW435" s="209"/>
      <c r="AX435" s="210"/>
      <c r="AY435">
        <f t="shared" si="63"/>
        <v>1</v>
      </c>
    </row>
    <row r="436" spans="1:51" ht="18.75" hidden="1" customHeight="1" x14ac:dyDescent="0.15">
      <c r="A436" s="191"/>
      <c r="B436" s="188"/>
      <c r="C436" s="182"/>
      <c r="D436" s="188"/>
      <c r="E436" s="341" t="s">
        <v>241</v>
      </c>
      <c r="F436" s="342"/>
      <c r="G436" s="343"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4" t="s">
        <v>240</v>
      </c>
      <c r="AF436" s="335"/>
      <c r="AG436" s="335"/>
      <c r="AH436" s="336"/>
      <c r="AI436" s="337" t="s">
        <v>544</v>
      </c>
      <c r="AJ436" s="337"/>
      <c r="AK436" s="337"/>
      <c r="AL436" s="159"/>
      <c r="AM436" s="337" t="s">
        <v>545</v>
      </c>
      <c r="AN436" s="337"/>
      <c r="AO436" s="337"/>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41"/>
      <c r="F437" s="342"/>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8"/>
      <c r="AJ437" s="338"/>
      <c r="AK437" s="338"/>
      <c r="AL437" s="158"/>
      <c r="AM437" s="338"/>
      <c r="AN437" s="338"/>
      <c r="AO437" s="338"/>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41"/>
      <c r="F438" s="342"/>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9"/>
      <c r="AF438" s="209"/>
      <c r="AG438" s="209"/>
      <c r="AH438" s="209"/>
      <c r="AI438" s="339"/>
      <c r="AJ438" s="209"/>
      <c r="AK438" s="209"/>
      <c r="AL438" s="209"/>
      <c r="AM438" s="339"/>
      <c r="AN438" s="209"/>
      <c r="AO438" s="209"/>
      <c r="AP438" s="340"/>
      <c r="AQ438" s="339"/>
      <c r="AR438" s="209"/>
      <c r="AS438" s="209"/>
      <c r="AT438" s="340"/>
      <c r="AU438" s="209"/>
      <c r="AV438" s="209"/>
      <c r="AW438" s="209"/>
      <c r="AX438" s="210"/>
      <c r="AY438">
        <f t="shared" ref="AY438:AY440" si="64">$AY$436</f>
        <v>0</v>
      </c>
    </row>
    <row r="439" spans="1:51" ht="23.25" hidden="1" customHeight="1" x14ac:dyDescent="0.15">
      <c r="A439" s="191"/>
      <c r="B439" s="188"/>
      <c r="C439" s="182"/>
      <c r="D439" s="188"/>
      <c r="E439" s="341"/>
      <c r="F439" s="342"/>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9"/>
      <c r="AF439" s="209"/>
      <c r="AG439" s="209"/>
      <c r="AH439" s="340"/>
      <c r="AI439" s="339"/>
      <c r="AJ439" s="209"/>
      <c r="AK439" s="209"/>
      <c r="AL439" s="209"/>
      <c r="AM439" s="339"/>
      <c r="AN439" s="209"/>
      <c r="AO439" s="209"/>
      <c r="AP439" s="340"/>
      <c r="AQ439" s="339"/>
      <c r="AR439" s="209"/>
      <c r="AS439" s="209"/>
      <c r="AT439" s="340"/>
      <c r="AU439" s="209"/>
      <c r="AV439" s="209"/>
      <c r="AW439" s="209"/>
      <c r="AX439" s="210"/>
      <c r="AY439">
        <f t="shared" si="64"/>
        <v>0</v>
      </c>
    </row>
    <row r="440" spans="1:51" ht="23.25" hidden="1" customHeight="1" x14ac:dyDescent="0.15">
      <c r="A440" s="191"/>
      <c r="B440" s="188"/>
      <c r="C440" s="182"/>
      <c r="D440" s="188"/>
      <c r="E440" s="341"/>
      <c r="F440" s="342"/>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9"/>
      <c r="AF440" s="209"/>
      <c r="AG440" s="209"/>
      <c r="AH440" s="340"/>
      <c r="AI440" s="339"/>
      <c r="AJ440" s="209"/>
      <c r="AK440" s="209"/>
      <c r="AL440" s="209"/>
      <c r="AM440" s="339"/>
      <c r="AN440" s="209"/>
      <c r="AO440" s="209"/>
      <c r="AP440" s="340"/>
      <c r="AQ440" s="339"/>
      <c r="AR440" s="209"/>
      <c r="AS440" s="209"/>
      <c r="AT440" s="340"/>
      <c r="AU440" s="209"/>
      <c r="AV440" s="209"/>
      <c r="AW440" s="209"/>
      <c r="AX440" s="210"/>
      <c r="AY440">
        <f t="shared" si="64"/>
        <v>0</v>
      </c>
    </row>
    <row r="441" spans="1:51" ht="18.75" hidden="1" customHeight="1" x14ac:dyDescent="0.15">
      <c r="A441" s="191"/>
      <c r="B441" s="188"/>
      <c r="C441" s="182"/>
      <c r="D441" s="188"/>
      <c r="E441" s="341" t="s">
        <v>241</v>
      </c>
      <c r="F441" s="342"/>
      <c r="G441" s="343"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4" t="s">
        <v>240</v>
      </c>
      <c r="AF441" s="335"/>
      <c r="AG441" s="335"/>
      <c r="AH441" s="336"/>
      <c r="AI441" s="337" t="s">
        <v>544</v>
      </c>
      <c r="AJ441" s="337"/>
      <c r="AK441" s="337"/>
      <c r="AL441" s="159"/>
      <c r="AM441" s="337" t="s">
        <v>545</v>
      </c>
      <c r="AN441" s="337"/>
      <c r="AO441" s="337"/>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41"/>
      <c r="F442" s="342"/>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8"/>
      <c r="AJ442" s="338"/>
      <c r="AK442" s="338"/>
      <c r="AL442" s="158"/>
      <c r="AM442" s="338"/>
      <c r="AN442" s="338"/>
      <c r="AO442" s="338"/>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41"/>
      <c r="F443" s="342"/>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9"/>
      <c r="AF443" s="209"/>
      <c r="AG443" s="209"/>
      <c r="AH443" s="209"/>
      <c r="AI443" s="339"/>
      <c r="AJ443" s="209"/>
      <c r="AK443" s="209"/>
      <c r="AL443" s="209"/>
      <c r="AM443" s="339"/>
      <c r="AN443" s="209"/>
      <c r="AO443" s="209"/>
      <c r="AP443" s="340"/>
      <c r="AQ443" s="339"/>
      <c r="AR443" s="209"/>
      <c r="AS443" s="209"/>
      <c r="AT443" s="340"/>
      <c r="AU443" s="209"/>
      <c r="AV443" s="209"/>
      <c r="AW443" s="209"/>
      <c r="AX443" s="210"/>
      <c r="AY443">
        <f t="shared" ref="AY443:AY445" si="65">$AY$441</f>
        <v>0</v>
      </c>
    </row>
    <row r="444" spans="1:51" ht="23.25" hidden="1" customHeight="1" x14ac:dyDescent="0.15">
      <c r="A444" s="191"/>
      <c r="B444" s="188"/>
      <c r="C444" s="182"/>
      <c r="D444" s="188"/>
      <c r="E444" s="341"/>
      <c r="F444" s="342"/>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9"/>
      <c r="AF444" s="209"/>
      <c r="AG444" s="209"/>
      <c r="AH444" s="340"/>
      <c r="AI444" s="339"/>
      <c r="AJ444" s="209"/>
      <c r="AK444" s="209"/>
      <c r="AL444" s="209"/>
      <c r="AM444" s="339"/>
      <c r="AN444" s="209"/>
      <c r="AO444" s="209"/>
      <c r="AP444" s="340"/>
      <c r="AQ444" s="339"/>
      <c r="AR444" s="209"/>
      <c r="AS444" s="209"/>
      <c r="AT444" s="340"/>
      <c r="AU444" s="209"/>
      <c r="AV444" s="209"/>
      <c r="AW444" s="209"/>
      <c r="AX444" s="210"/>
      <c r="AY444">
        <f t="shared" si="65"/>
        <v>0</v>
      </c>
    </row>
    <row r="445" spans="1:51" ht="23.25" hidden="1" customHeight="1" x14ac:dyDescent="0.15">
      <c r="A445" s="191"/>
      <c r="B445" s="188"/>
      <c r="C445" s="182"/>
      <c r="D445" s="188"/>
      <c r="E445" s="341"/>
      <c r="F445" s="342"/>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9"/>
      <c r="AF445" s="209"/>
      <c r="AG445" s="209"/>
      <c r="AH445" s="340"/>
      <c r="AI445" s="339"/>
      <c r="AJ445" s="209"/>
      <c r="AK445" s="209"/>
      <c r="AL445" s="209"/>
      <c r="AM445" s="339"/>
      <c r="AN445" s="209"/>
      <c r="AO445" s="209"/>
      <c r="AP445" s="340"/>
      <c r="AQ445" s="339"/>
      <c r="AR445" s="209"/>
      <c r="AS445" s="209"/>
      <c r="AT445" s="340"/>
      <c r="AU445" s="209"/>
      <c r="AV445" s="209"/>
      <c r="AW445" s="209"/>
      <c r="AX445" s="210"/>
      <c r="AY445">
        <f t="shared" si="65"/>
        <v>0</v>
      </c>
    </row>
    <row r="446" spans="1:51" ht="18.75" hidden="1" customHeight="1" x14ac:dyDescent="0.15">
      <c r="A446" s="191"/>
      <c r="B446" s="188"/>
      <c r="C446" s="182"/>
      <c r="D446" s="188"/>
      <c r="E446" s="341" t="s">
        <v>241</v>
      </c>
      <c r="F446" s="342"/>
      <c r="G446" s="343"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4" t="s">
        <v>240</v>
      </c>
      <c r="AF446" s="335"/>
      <c r="AG446" s="335"/>
      <c r="AH446" s="336"/>
      <c r="AI446" s="337" t="s">
        <v>544</v>
      </c>
      <c r="AJ446" s="337"/>
      <c r="AK446" s="337"/>
      <c r="AL446" s="159"/>
      <c r="AM446" s="337" t="s">
        <v>545</v>
      </c>
      <c r="AN446" s="337"/>
      <c r="AO446" s="337"/>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41"/>
      <c r="F447" s="342"/>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8"/>
      <c r="AJ447" s="338"/>
      <c r="AK447" s="338"/>
      <c r="AL447" s="158"/>
      <c r="AM447" s="338"/>
      <c r="AN447" s="338"/>
      <c r="AO447" s="338"/>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41"/>
      <c r="F448" s="342"/>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9"/>
      <c r="AF448" s="209"/>
      <c r="AG448" s="209"/>
      <c r="AH448" s="209"/>
      <c r="AI448" s="339"/>
      <c r="AJ448" s="209"/>
      <c r="AK448" s="209"/>
      <c r="AL448" s="209"/>
      <c r="AM448" s="339"/>
      <c r="AN448" s="209"/>
      <c r="AO448" s="209"/>
      <c r="AP448" s="340"/>
      <c r="AQ448" s="339"/>
      <c r="AR448" s="209"/>
      <c r="AS448" s="209"/>
      <c r="AT448" s="340"/>
      <c r="AU448" s="209"/>
      <c r="AV448" s="209"/>
      <c r="AW448" s="209"/>
      <c r="AX448" s="210"/>
      <c r="AY448">
        <f t="shared" ref="AY448:AY450" si="66">$AY$446</f>
        <v>0</v>
      </c>
    </row>
    <row r="449" spans="1:51" ht="23.25" hidden="1" customHeight="1" x14ac:dyDescent="0.15">
      <c r="A449" s="191"/>
      <c r="B449" s="188"/>
      <c r="C449" s="182"/>
      <c r="D449" s="188"/>
      <c r="E449" s="341"/>
      <c r="F449" s="342"/>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9"/>
      <c r="AF449" s="209"/>
      <c r="AG449" s="209"/>
      <c r="AH449" s="340"/>
      <c r="AI449" s="339"/>
      <c r="AJ449" s="209"/>
      <c r="AK449" s="209"/>
      <c r="AL449" s="209"/>
      <c r="AM449" s="339"/>
      <c r="AN449" s="209"/>
      <c r="AO449" s="209"/>
      <c r="AP449" s="340"/>
      <c r="AQ449" s="339"/>
      <c r="AR449" s="209"/>
      <c r="AS449" s="209"/>
      <c r="AT449" s="340"/>
      <c r="AU449" s="209"/>
      <c r="AV449" s="209"/>
      <c r="AW449" s="209"/>
      <c r="AX449" s="210"/>
      <c r="AY449">
        <f t="shared" si="66"/>
        <v>0</v>
      </c>
    </row>
    <row r="450" spans="1:51" ht="23.25" hidden="1" customHeight="1" x14ac:dyDescent="0.15">
      <c r="A450" s="191"/>
      <c r="B450" s="188"/>
      <c r="C450" s="182"/>
      <c r="D450" s="188"/>
      <c r="E450" s="341"/>
      <c r="F450" s="342"/>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9"/>
      <c r="AF450" s="209"/>
      <c r="AG450" s="209"/>
      <c r="AH450" s="340"/>
      <c r="AI450" s="339"/>
      <c r="AJ450" s="209"/>
      <c r="AK450" s="209"/>
      <c r="AL450" s="209"/>
      <c r="AM450" s="339"/>
      <c r="AN450" s="209"/>
      <c r="AO450" s="209"/>
      <c r="AP450" s="340"/>
      <c r="AQ450" s="339"/>
      <c r="AR450" s="209"/>
      <c r="AS450" s="209"/>
      <c r="AT450" s="340"/>
      <c r="AU450" s="209"/>
      <c r="AV450" s="209"/>
      <c r="AW450" s="209"/>
      <c r="AX450" s="210"/>
      <c r="AY450">
        <f t="shared" si="66"/>
        <v>0</v>
      </c>
    </row>
    <row r="451" spans="1:51" ht="18.75" hidden="1" customHeight="1" x14ac:dyDescent="0.15">
      <c r="A451" s="191"/>
      <c r="B451" s="188"/>
      <c r="C451" s="182"/>
      <c r="D451" s="188"/>
      <c r="E451" s="341" t="s">
        <v>241</v>
      </c>
      <c r="F451" s="342"/>
      <c r="G451" s="343"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4" t="s">
        <v>240</v>
      </c>
      <c r="AF451" s="335"/>
      <c r="AG451" s="335"/>
      <c r="AH451" s="336"/>
      <c r="AI451" s="337" t="s">
        <v>544</v>
      </c>
      <c r="AJ451" s="337"/>
      <c r="AK451" s="337"/>
      <c r="AL451" s="159"/>
      <c r="AM451" s="337" t="s">
        <v>545</v>
      </c>
      <c r="AN451" s="337"/>
      <c r="AO451" s="337"/>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41"/>
      <c r="F452" s="342"/>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8"/>
      <c r="AJ452" s="338"/>
      <c r="AK452" s="338"/>
      <c r="AL452" s="158"/>
      <c r="AM452" s="338"/>
      <c r="AN452" s="338"/>
      <c r="AO452" s="338"/>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41"/>
      <c r="F453" s="342"/>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9"/>
      <c r="AF453" s="209"/>
      <c r="AG453" s="209"/>
      <c r="AH453" s="209"/>
      <c r="AI453" s="339"/>
      <c r="AJ453" s="209"/>
      <c r="AK453" s="209"/>
      <c r="AL453" s="209"/>
      <c r="AM453" s="339"/>
      <c r="AN453" s="209"/>
      <c r="AO453" s="209"/>
      <c r="AP453" s="340"/>
      <c r="AQ453" s="339"/>
      <c r="AR453" s="209"/>
      <c r="AS453" s="209"/>
      <c r="AT453" s="340"/>
      <c r="AU453" s="209"/>
      <c r="AV453" s="209"/>
      <c r="AW453" s="209"/>
      <c r="AX453" s="210"/>
      <c r="AY453">
        <f t="shared" ref="AY453:AY455" si="67">$AY$451</f>
        <v>0</v>
      </c>
    </row>
    <row r="454" spans="1:51" ht="23.25" hidden="1" customHeight="1" x14ac:dyDescent="0.15">
      <c r="A454" s="191"/>
      <c r="B454" s="188"/>
      <c r="C454" s="182"/>
      <c r="D454" s="188"/>
      <c r="E454" s="341"/>
      <c r="F454" s="342"/>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9"/>
      <c r="AF454" s="209"/>
      <c r="AG454" s="209"/>
      <c r="AH454" s="340"/>
      <c r="AI454" s="339"/>
      <c r="AJ454" s="209"/>
      <c r="AK454" s="209"/>
      <c r="AL454" s="209"/>
      <c r="AM454" s="339"/>
      <c r="AN454" s="209"/>
      <c r="AO454" s="209"/>
      <c r="AP454" s="340"/>
      <c r="AQ454" s="339"/>
      <c r="AR454" s="209"/>
      <c r="AS454" s="209"/>
      <c r="AT454" s="340"/>
      <c r="AU454" s="209"/>
      <c r="AV454" s="209"/>
      <c r="AW454" s="209"/>
      <c r="AX454" s="210"/>
      <c r="AY454">
        <f t="shared" si="67"/>
        <v>0</v>
      </c>
    </row>
    <row r="455" spans="1:51" ht="23.25" hidden="1" customHeight="1" x14ac:dyDescent="0.15">
      <c r="A455" s="191"/>
      <c r="B455" s="188"/>
      <c r="C455" s="182"/>
      <c r="D455" s="188"/>
      <c r="E455" s="341"/>
      <c r="F455" s="342"/>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9"/>
      <c r="AF455" s="209"/>
      <c r="AG455" s="209"/>
      <c r="AH455" s="340"/>
      <c r="AI455" s="339"/>
      <c r="AJ455" s="209"/>
      <c r="AK455" s="209"/>
      <c r="AL455" s="209"/>
      <c r="AM455" s="339"/>
      <c r="AN455" s="209"/>
      <c r="AO455" s="209"/>
      <c r="AP455" s="340"/>
      <c r="AQ455" s="339"/>
      <c r="AR455" s="209"/>
      <c r="AS455" s="209"/>
      <c r="AT455" s="340"/>
      <c r="AU455" s="209"/>
      <c r="AV455" s="209"/>
      <c r="AW455" s="209"/>
      <c r="AX455" s="210"/>
      <c r="AY455">
        <f t="shared" si="67"/>
        <v>0</v>
      </c>
    </row>
    <row r="456" spans="1:51" ht="18.75" hidden="1" customHeight="1" x14ac:dyDescent="0.15">
      <c r="A456" s="191"/>
      <c r="B456" s="188"/>
      <c r="C456" s="182"/>
      <c r="D456" s="188"/>
      <c r="E456" s="341" t="s">
        <v>242</v>
      </c>
      <c r="F456" s="342"/>
      <c r="G456" s="343"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4" t="s">
        <v>240</v>
      </c>
      <c r="AF456" s="335"/>
      <c r="AG456" s="335"/>
      <c r="AH456" s="336"/>
      <c r="AI456" s="337" t="s">
        <v>544</v>
      </c>
      <c r="AJ456" s="337"/>
      <c r="AK456" s="337"/>
      <c r="AL456" s="159"/>
      <c r="AM456" s="337" t="s">
        <v>545</v>
      </c>
      <c r="AN456" s="337"/>
      <c r="AO456" s="337"/>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41"/>
      <c r="F457" s="342"/>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8"/>
      <c r="AJ457" s="338"/>
      <c r="AK457" s="338"/>
      <c r="AL457" s="158"/>
      <c r="AM457" s="338"/>
      <c r="AN457" s="338"/>
      <c r="AO457" s="338"/>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41"/>
      <c r="F458" s="342"/>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9"/>
      <c r="AF458" s="209"/>
      <c r="AG458" s="209"/>
      <c r="AH458" s="209"/>
      <c r="AI458" s="339"/>
      <c r="AJ458" s="209"/>
      <c r="AK458" s="209"/>
      <c r="AL458" s="209"/>
      <c r="AM458" s="339"/>
      <c r="AN458" s="209"/>
      <c r="AO458" s="209"/>
      <c r="AP458" s="340"/>
      <c r="AQ458" s="339"/>
      <c r="AR458" s="209"/>
      <c r="AS458" s="209"/>
      <c r="AT458" s="340"/>
      <c r="AU458" s="209"/>
      <c r="AV458" s="209"/>
      <c r="AW458" s="209"/>
      <c r="AX458" s="210"/>
      <c r="AY458">
        <f t="shared" ref="AY458:AY460" si="68">$AY$456</f>
        <v>0</v>
      </c>
    </row>
    <row r="459" spans="1:51" ht="23.25" hidden="1" customHeight="1" x14ac:dyDescent="0.15">
      <c r="A459" s="191"/>
      <c r="B459" s="188"/>
      <c r="C459" s="182"/>
      <c r="D459" s="188"/>
      <c r="E459" s="341"/>
      <c r="F459" s="342"/>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9"/>
      <c r="AF459" s="209"/>
      <c r="AG459" s="209"/>
      <c r="AH459" s="340"/>
      <c r="AI459" s="339"/>
      <c r="AJ459" s="209"/>
      <c r="AK459" s="209"/>
      <c r="AL459" s="209"/>
      <c r="AM459" s="339"/>
      <c r="AN459" s="209"/>
      <c r="AO459" s="209"/>
      <c r="AP459" s="340"/>
      <c r="AQ459" s="339"/>
      <c r="AR459" s="209"/>
      <c r="AS459" s="209"/>
      <c r="AT459" s="340"/>
      <c r="AU459" s="209"/>
      <c r="AV459" s="209"/>
      <c r="AW459" s="209"/>
      <c r="AX459" s="210"/>
      <c r="AY459">
        <f t="shared" si="68"/>
        <v>0</v>
      </c>
    </row>
    <row r="460" spans="1:51" ht="23.25" hidden="1" customHeight="1" x14ac:dyDescent="0.15">
      <c r="A460" s="191"/>
      <c r="B460" s="188"/>
      <c r="C460" s="182"/>
      <c r="D460" s="188"/>
      <c r="E460" s="341"/>
      <c r="F460" s="342"/>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9"/>
      <c r="AF460" s="209"/>
      <c r="AG460" s="209"/>
      <c r="AH460" s="340"/>
      <c r="AI460" s="339"/>
      <c r="AJ460" s="209"/>
      <c r="AK460" s="209"/>
      <c r="AL460" s="209"/>
      <c r="AM460" s="339"/>
      <c r="AN460" s="209"/>
      <c r="AO460" s="209"/>
      <c r="AP460" s="340"/>
      <c r="AQ460" s="339"/>
      <c r="AR460" s="209"/>
      <c r="AS460" s="209"/>
      <c r="AT460" s="340"/>
      <c r="AU460" s="209"/>
      <c r="AV460" s="209"/>
      <c r="AW460" s="209"/>
      <c r="AX460" s="210"/>
      <c r="AY460">
        <f t="shared" si="68"/>
        <v>0</v>
      </c>
    </row>
    <row r="461" spans="1:51" ht="18.75" hidden="1" customHeight="1" x14ac:dyDescent="0.15">
      <c r="A461" s="191"/>
      <c r="B461" s="188"/>
      <c r="C461" s="182"/>
      <c r="D461" s="188"/>
      <c r="E461" s="341" t="s">
        <v>242</v>
      </c>
      <c r="F461" s="342"/>
      <c r="G461" s="343"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4" t="s">
        <v>240</v>
      </c>
      <c r="AF461" s="335"/>
      <c r="AG461" s="335"/>
      <c r="AH461" s="336"/>
      <c r="AI461" s="337" t="s">
        <v>544</v>
      </c>
      <c r="AJ461" s="337"/>
      <c r="AK461" s="337"/>
      <c r="AL461" s="159"/>
      <c r="AM461" s="337" t="s">
        <v>545</v>
      </c>
      <c r="AN461" s="337"/>
      <c r="AO461" s="337"/>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41"/>
      <c r="F462" s="342"/>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8"/>
      <c r="AJ462" s="338"/>
      <c r="AK462" s="338"/>
      <c r="AL462" s="158"/>
      <c r="AM462" s="338"/>
      <c r="AN462" s="338"/>
      <c r="AO462" s="338"/>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41"/>
      <c r="F463" s="342"/>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9"/>
      <c r="AF463" s="209"/>
      <c r="AG463" s="209"/>
      <c r="AH463" s="209"/>
      <c r="AI463" s="339"/>
      <c r="AJ463" s="209"/>
      <c r="AK463" s="209"/>
      <c r="AL463" s="209"/>
      <c r="AM463" s="339"/>
      <c r="AN463" s="209"/>
      <c r="AO463" s="209"/>
      <c r="AP463" s="340"/>
      <c r="AQ463" s="339"/>
      <c r="AR463" s="209"/>
      <c r="AS463" s="209"/>
      <c r="AT463" s="340"/>
      <c r="AU463" s="209"/>
      <c r="AV463" s="209"/>
      <c r="AW463" s="209"/>
      <c r="AX463" s="210"/>
      <c r="AY463">
        <f t="shared" ref="AY463:AY465" si="69">$AY$461</f>
        <v>0</v>
      </c>
    </row>
    <row r="464" spans="1:51" ht="23.25" hidden="1" customHeight="1" x14ac:dyDescent="0.15">
      <c r="A464" s="191"/>
      <c r="B464" s="188"/>
      <c r="C464" s="182"/>
      <c r="D464" s="188"/>
      <c r="E464" s="341"/>
      <c r="F464" s="342"/>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9"/>
      <c r="AF464" s="209"/>
      <c r="AG464" s="209"/>
      <c r="AH464" s="340"/>
      <c r="AI464" s="339"/>
      <c r="AJ464" s="209"/>
      <c r="AK464" s="209"/>
      <c r="AL464" s="209"/>
      <c r="AM464" s="339"/>
      <c r="AN464" s="209"/>
      <c r="AO464" s="209"/>
      <c r="AP464" s="340"/>
      <c r="AQ464" s="339"/>
      <c r="AR464" s="209"/>
      <c r="AS464" s="209"/>
      <c r="AT464" s="340"/>
      <c r="AU464" s="209"/>
      <c r="AV464" s="209"/>
      <c r="AW464" s="209"/>
      <c r="AX464" s="210"/>
      <c r="AY464">
        <f t="shared" si="69"/>
        <v>0</v>
      </c>
    </row>
    <row r="465" spans="1:51" ht="23.25" hidden="1" customHeight="1" x14ac:dyDescent="0.15">
      <c r="A465" s="191"/>
      <c r="B465" s="188"/>
      <c r="C465" s="182"/>
      <c r="D465" s="188"/>
      <c r="E465" s="341"/>
      <c r="F465" s="342"/>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9"/>
      <c r="AF465" s="209"/>
      <c r="AG465" s="209"/>
      <c r="AH465" s="340"/>
      <c r="AI465" s="339"/>
      <c r="AJ465" s="209"/>
      <c r="AK465" s="209"/>
      <c r="AL465" s="209"/>
      <c r="AM465" s="339"/>
      <c r="AN465" s="209"/>
      <c r="AO465" s="209"/>
      <c r="AP465" s="340"/>
      <c r="AQ465" s="339"/>
      <c r="AR465" s="209"/>
      <c r="AS465" s="209"/>
      <c r="AT465" s="340"/>
      <c r="AU465" s="209"/>
      <c r="AV465" s="209"/>
      <c r="AW465" s="209"/>
      <c r="AX465" s="210"/>
      <c r="AY465">
        <f t="shared" si="69"/>
        <v>0</v>
      </c>
    </row>
    <row r="466" spans="1:51" ht="18.75" hidden="1" customHeight="1" x14ac:dyDescent="0.15">
      <c r="A466" s="191"/>
      <c r="B466" s="188"/>
      <c r="C466" s="182"/>
      <c r="D466" s="188"/>
      <c r="E466" s="341" t="s">
        <v>242</v>
      </c>
      <c r="F466" s="342"/>
      <c r="G466" s="343"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4" t="s">
        <v>240</v>
      </c>
      <c r="AF466" s="335"/>
      <c r="AG466" s="335"/>
      <c r="AH466" s="336"/>
      <c r="AI466" s="337" t="s">
        <v>544</v>
      </c>
      <c r="AJ466" s="337"/>
      <c r="AK466" s="337"/>
      <c r="AL466" s="159"/>
      <c r="AM466" s="337" t="s">
        <v>545</v>
      </c>
      <c r="AN466" s="337"/>
      <c r="AO466" s="337"/>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41"/>
      <c r="F467" s="342"/>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8"/>
      <c r="AJ467" s="338"/>
      <c r="AK467" s="338"/>
      <c r="AL467" s="158"/>
      <c r="AM467" s="338"/>
      <c r="AN467" s="338"/>
      <c r="AO467" s="338"/>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41"/>
      <c r="F468" s="342"/>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9"/>
      <c r="AF468" s="209"/>
      <c r="AG468" s="209"/>
      <c r="AH468" s="209"/>
      <c r="AI468" s="339"/>
      <c r="AJ468" s="209"/>
      <c r="AK468" s="209"/>
      <c r="AL468" s="209"/>
      <c r="AM468" s="339"/>
      <c r="AN468" s="209"/>
      <c r="AO468" s="209"/>
      <c r="AP468" s="340"/>
      <c r="AQ468" s="339"/>
      <c r="AR468" s="209"/>
      <c r="AS468" s="209"/>
      <c r="AT468" s="340"/>
      <c r="AU468" s="209"/>
      <c r="AV468" s="209"/>
      <c r="AW468" s="209"/>
      <c r="AX468" s="210"/>
      <c r="AY468">
        <f t="shared" ref="AY468:AY470" si="70">$AY$466</f>
        <v>0</v>
      </c>
    </row>
    <row r="469" spans="1:51" ht="23.25" hidden="1" customHeight="1" x14ac:dyDescent="0.15">
      <c r="A469" s="191"/>
      <c r="B469" s="188"/>
      <c r="C469" s="182"/>
      <c r="D469" s="188"/>
      <c r="E469" s="341"/>
      <c r="F469" s="342"/>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9"/>
      <c r="AF469" s="209"/>
      <c r="AG469" s="209"/>
      <c r="AH469" s="340"/>
      <c r="AI469" s="339"/>
      <c r="AJ469" s="209"/>
      <c r="AK469" s="209"/>
      <c r="AL469" s="209"/>
      <c r="AM469" s="339"/>
      <c r="AN469" s="209"/>
      <c r="AO469" s="209"/>
      <c r="AP469" s="340"/>
      <c r="AQ469" s="339"/>
      <c r="AR469" s="209"/>
      <c r="AS469" s="209"/>
      <c r="AT469" s="340"/>
      <c r="AU469" s="209"/>
      <c r="AV469" s="209"/>
      <c r="AW469" s="209"/>
      <c r="AX469" s="210"/>
      <c r="AY469">
        <f t="shared" si="70"/>
        <v>0</v>
      </c>
    </row>
    <row r="470" spans="1:51" ht="23.25" hidden="1" customHeight="1" x14ac:dyDescent="0.15">
      <c r="A470" s="191"/>
      <c r="B470" s="188"/>
      <c r="C470" s="182"/>
      <c r="D470" s="188"/>
      <c r="E470" s="341"/>
      <c r="F470" s="342"/>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9"/>
      <c r="AF470" s="209"/>
      <c r="AG470" s="209"/>
      <c r="AH470" s="340"/>
      <c r="AI470" s="339"/>
      <c r="AJ470" s="209"/>
      <c r="AK470" s="209"/>
      <c r="AL470" s="209"/>
      <c r="AM470" s="339"/>
      <c r="AN470" s="209"/>
      <c r="AO470" s="209"/>
      <c r="AP470" s="340"/>
      <c r="AQ470" s="339"/>
      <c r="AR470" s="209"/>
      <c r="AS470" s="209"/>
      <c r="AT470" s="340"/>
      <c r="AU470" s="209"/>
      <c r="AV470" s="209"/>
      <c r="AW470" s="209"/>
      <c r="AX470" s="210"/>
      <c r="AY470">
        <f t="shared" si="70"/>
        <v>0</v>
      </c>
    </row>
    <row r="471" spans="1:51" ht="18.75" hidden="1" customHeight="1" x14ac:dyDescent="0.15">
      <c r="A471" s="191"/>
      <c r="B471" s="188"/>
      <c r="C471" s="182"/>
      <c r="D471" s="188"/>
      <c r="E471" s="341" t="s">
        <v>242</v>
      </c>
      <c r="F471" s="342"/>
      <c r="G471" s="343"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4" t="s">
        <v>240</v>
      </c>
      <c r="AF471" s="335"/>
      <c r="AG471" s="335"/>
      <c r="AH471" s="336"/>
      <c r="AI471" s="337" t="s">
        <v>544</v>
      </c>
      <c r="AJ471" s="337"/>
      <c r="AK471" s="337"/>
      <c r="AL471" s="159"/>
      <c r="AM471" s="337" t="s">
        <v>545</v>
      </c>
      <c r="AN471" s="337"/>
      <c r="AO471" s="337"/>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41"/>
      <c r="F472" s="342"/>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8"/>
      <c r="AJ472" s="338"/>
      <c r="AK472" s="338"/>
      <c r="AL472" s="158"/>
      <c r="AM472" s="338"/>
      <c r="AN472" s="338"/>
      <c r="AO472" s="338"/>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41"/>
      <c r="F473" s="342"/>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9"/>
      <c r="AF473" s="209"/>
      <c r="AG473" s="209"/>
      <c r="AH473" s="209"/>
      <c r="AI473" s="339"/>
      <c r="AJ473" s="209"/>
      <c r="AK473" s="209"/>
      <c r="AL473" s="209"/>
      <c r="AM473" s="339"/>
      <c r="AN473" s="209"/>
      <c r="AO473" s="209"/>
      <c r="AP473" s="340"/>
      <c r="AQ473" s="339"/>
      <c r="AR473" s="209"/>
      <c r="AS473" s="209"/>
      <c r="AT473" s="340"/>
      <c r="AU473" s="209"/>
      <c r="AV473" s="209"/>
      <c r="AW473" s="209"/>
      <c r="AX473" s="210"/>
      <c r="AY473">
        <f t="shared" ref="AY473:AY475" si="71">$AY$471</f>
        <v>0</v>
      </c>
    </row>
    <row r="474" spans="1:51" ht="23.25" hidden="1" customHeight="1" x14ac:dyDescent="0.15">
      <c r="A474" s="191"/>
      <c r="B474" s="188"/>
      <c r="C474" s="182"/>
      <c r="D474" s="188"/>
      <c r="E474" s="341"/>
      <c r="F474" s="342"/>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9"/>
      <c r="AF474" s="209"/>
      <c r="AG474" s="209"/>
      <c r="AH474" s="340"/>
      <c r="AI474" s="339"/>
      <c r="AJ474" s="209"/>
      <c r="AK474" s="209"/>
      <c r="AL474" s="209"/>
      <c r="AM474" s="339"/>
      <c r="AN474" s="209"/>
      <c r="AO474" s="209"/>
      <c r="AP474" s="340"/>
      <c r="AQ474" s="339"/>
      <c r="AR474" s="209"/>
      <c r="AS474" s="209"/>
      <c r="AT474" s="340"/>
      <c r="AU474" s="209"/>
      <c r="AV474" s="209"/>
      <c r="AW474" s="209"/>
      <c r="AX474" s="210"/>
      <c r="AY474">
        <f t="shared" si="71"/>
        <v>0</v>
      </c>
    </row>
    <row r="475" spans="1:51" ht="23.25" hidden="1" customHeight="1" x14ac:dyDescent="0.15">
      <c r="A475" s="191"/>
      <c r="B475" s="188"/>
      <c r="C475" s="182"/>
      <c r="D475" s="188"/>
      <c r="E475" s="341"/>
      <c r="F475" s="342"/>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9"/>
      <c r="AF475" s="209"/>
      <c r="AG475" s="209"/>
      <c r="AH475" s="340"/>
      <c r="AI475" s="339"/>
      <c r="AJ475" s="209"/>
      <c r="AK475" s="209"/>
      <c r="AL475" s="209"/>
      <c r="AM475" s="339"/>
      <c r="AN475" s="209"/>
      <c r="AO475" s="209"/>
      <c r="AP475" s="340"/>
      <c r="AQ475" s="339"/>
      <c r="AR475" s="209"/>
      <c r="AS475" s="209"/>
      <c r="AT475" s="340"/>
      <c r="AU475" s="209"/>
      <c r="AV475" s="209"/>
      <c r="AW475" s="209"/>
      <c r="AX475" s="210"/>
      <c r="AY475">
        <f t="shared" si="71"/>
        <v>0</v>
      </c>
    </row>
    <row r="476" spans="1:51" ht="18.75" hidden="1" customHeight="1" x14ac:dyDescent="0.15">
      <c r="A476" s="191"/>
      <c r="B476" s="188"/>
      <c r="C476" s="182"/>
      <c r="D476" s="188"/>
      <c r="E476" s="341" t="s">
        <v>242</v>
      </c>
      <c r="F476" s="342"/>
      <c r="G476" s="343"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4" t="s">
        <v>240</v>
      </c>
      <c r="AF476" s="335"/>
      <c r="AG476" s="335"/>
      <c r="AH476" s="336"/>
      <c r="AI476" s="337" t="s">
        <v>544</v>
      </c>
      <c r="AJ476" s="337"/>
      <c r="AK476" s="337"/>
      <c r="AL476" s="159"/>
      <c r="AM476" s="337" t="s">
        <v>545</v>
      </c>
      <c r="AN476" s="337"/>
      <c r="AO476" s="337"/>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41"/>
      <c r="F477" s="342"/>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8"/>
      <c r="AJ477" s="338"/>
      <c r="AK477" s="338"/>
      <c r="AL477" s="158"/>
      <c r="AM477" s="338"/>
      <c r="AN477" s="338"/>
      <c r="AO477" s="338"/>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41"/>
      <c r="F478" s="342"/>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9"/>
      <c r="AF478" s="209"/>
      <c r="AG478" s="209"/>
      <c r="AH478" s="209"/>
      <c r="AI478" s="339"/>
      <c r="AJ478" s="209"/>
      <c r="AK478" s="209"/>
      <c r="AL478" s="209"/>
      <c r="AM478" s="339"/>
      <c r="AN478" s="209"/>
      <c r="AO478" s="209"/>
      <c r="AP478" s="340"/>
      <c r="AQ478" s="339"/>
      <c r="AR478" s="209"/>
      <c r="AS478" s="209"/>
      <c r="AT478" s="340"/>
      <c r="AU478" s="209"/>
      <c r="AV478" s="209"/>
      <c r="AW478" s="209"/>
      <c r="AX478" s="210"/>
      <c r="AY478">
        <f t="shared" ref="AY478:AY480" si="72">$AY$476</f>
        <v>0</v>
      </c>
    </row>
    <row r="479" spans="1:51" ht="23.25" hidden="1" customHeight="1" x14ac:dyDescent="0.15">
      <c r="A479" s="191"/>
      <c r="B479" s="188"/>
      <c r="C479" s="182"/>
      <c r="D479" s="188"/>
      <c r="E479" s="341"/>
      <c r="F479" s="342"/>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9"/>
      <c r="AF479" s="209"/>
      <c r="AG479" s="209"/>
      <c r="AH479" s="340"/>
      <c r="AI479" s="339"/>
      <c r="AJ479" s="209"/>
      <c r="AK479" s="209"/>
      <c r="AL479" s="209"/>
      <c r="AM479" s="339"/>
      <c r="AN479" s="209"/>
      <c r="AO479" s="209"/>
      <c r="AP479" s="340"/>
      <c r="AQ479" s="339"/>
      <c r="AR479" s="209"/>
      <c r="AS479" s="209"/>
      <c r="AT479" s="340"/>
      <c r="AU479" s="209"/>
      <c r="AV479" s="209"/>
      <c r="AW479" s="209"/>
      <c r="AX479" s="210"/>
      <c r="AY479">
        <f t="shared" si="72"/>
        <v>0</v>
      </c>
    </row>
    <row r="480" spans="1:51" ht="23.25" hidden="1" customHeight="1" x14ac:dyDescent="0.15">
      <c r="A480" s="191"/>
      <c r="B480" s="188"/>
      <c r="C480" s="182"/>
      <c r="D480" s="188"/>
      <c r="E480" s="341"/>
      <c r="F480" s="342"/>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9"/>
      <c r="AF480" s="209"/>
      <c r="AG480" s="209"/>
      <c r="AH480" s="340"/>
      <c r="AI480" s="339"/>
      <c r="AJ480" s="209"/>
      <c r="AK480" s="209"/>
      <c r="AL480" s="209"/>
      <c r="AM480" s="339"/>
      <c r="AN480" s="209"/>
      <c r="AO480" s="209"/>
      <c r="AP480" s="340"/>
      <c r="AQ480" s="339"/>
      <c r="AR480" s="209"/>
      <c r="AS480" s="209"/>
      <c r="AT480" s="340"/>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900" t="s">
        <v>252</v>
      </c>
      <c r="H484" s="127"/>
      <c r="I484" s="127"/>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1"/>
      <c r="B485" s="188"/>
      <c r="C485" s="182"/>
      <c r="D485" s="188"/>
      <c r="E485" s="341" t="s">
        <v>241</v>
      </c>
      <c r="F485" s="342"/>
      <c r="G485" s="343"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4" t="s">
        <v>240</v>
      </c>
      <c r="AF485" s="335"/>
      <c r="AG485" s="335"/>
      <c r="AH485" s="336"/>
      <c r="AI485" s="337" t="s">
        <v>544</v>
      </c>
      <c r="AJ485" s="337"/>
      <c r="AK485" s="337"/>
      <c r="AL485" s="159"/>
      <c r="AM485" s="337" t="s">
        <v>545</v>
      </c>
      <c r="AN485" s="337"/>
      <c r="AO485" s="337"/>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41"/>
      <c r="F486" s="342"/>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8"/>
      <c r="AJ486" s="338"/>
      <c r="AK486" s="338"/>
      <c r="AL486" s="158"/>
      <c r="AM486" s="338"/>
      <c r="AN486" s="338"/>
      <c r="AO486" s="338"/>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41"/>
      <c r="F487" s="342"/>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9"/>
      <c r="AF487" s="209"/>
      <c r="AG487" s="209"/>
      <c r="AH487" s="209"/>
      <c r="AI487" s="339"/>
      <c r="AJ487" s="209"/>
      <c r="AK487" s="209"/>
      <c r="AL487" s="209"/>
      <c r="AM487" s="339"/>
      <c r="AN487" s="209"/>
      <c r="AO487" s="209"/>
      <c r="AP487" s="340"/>
      <c r="AQ487" s="339"/>
      <c r="AR487" s="209"/>
      <c r="AS487" s="209"/>
      <c r="AT487" s="340"/>
      <c r="AU487" s="209"/>
      <c r="AV487" s="209"/>
      <c r="AW487" s="209"/>
      <c r="AX487" s="210"/>
      <c r="AY487">
        <f t="shared" ref="AY487:AY489" si="73">$AY$485</f>
        <v>0</v>
      </c>
    </row>
    <row r="488" spans="1:51" ht="23.25" hidden="1" customHeight="1" x14ac:dyDescent="0.15">
      <c r="A488" s="191"/>
      <c r="B488" s="188"/>
      <c r="C488" s="182"/>
      <c r="D488" s="188"/>
      <c r="E488" s="341"/>
      <c r="F488" s="342"/>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9"/>
      <c r="AF488" s="209"/>
      <c r="AG488" s="209"/>
      <c r="AH488" s="340"/>
      <c r="AI488" s="339"/>
      <c r="AJ488" s="209"/>
      <c r="AK488" s="209"/>
      <c r="AL488" s="209"/>
      <c r="AM488" s="339"/>
      <c r="AN488" s="209"/>
      <c r="AO488" s="209"/>
      <c r="AP488" s="340"/>
      <c r="AQ488" s="339"/>
      <c r="AR488" s="209"/>
      <c r="AS488" s="209"/>
      <c r="AT488" s="340"/>
      <c r="AU488" s="209"/>
      <c r="AV488" s="209"/>
      <c r="AW488" s="209"/>
      <c r="AX488" s="210"/>
      <c r="AY488">
        <f t="shared" si="73"/>
        <v>0</v>
      </c>
    </row>
    <row r="489" spans="1:51" ht="23.25" hidden="1" customHeight="1" x14ac:dyDescent="0.15">
      <c r="A489" s="191"/>
      <c r="B489" s="188"/>
      <c r="C489" s="182"/>
      <c r="D489" s="188"/>
      <c r="E489" s="341"/>
      <c r="F489" s="342"/>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9"/>
      <c r="AF489" s="209"/>
      <c r="AG489" s="209"/>
      <c r="AH489" s="340"/>
      <c r="AI489" s="339"/>
      <c r="AJ489" s="209"/>
      <c r="AK489" s="209"/>
      <c r="AL489" s="209"/>
      <c r="AM489" s="339"/>
      <c r="AN489" s="209"/>
      <c r="AO489" s="209"/>
      <c r="AP489" s="340"/>
      <c r="AQ489" s="339"/>
      <c r="AR489" s="209"/>
      <c r="AS489" s="209"/>
      <c r="AT489" s="340"/>
      <c r="AU489" s="209"/>
      <c r="AV489" s="209"/>
      <c r="AW489" s="209"/>
      <c r="AX489" s="210"/>
      <c r="AY489">
        <f t="shared" si="73"/>
        <v>0</v>
      </c>
    </row>
    <row r="490" spans="1:51" ht="18.75" hidden="1" customHeight="1" x14ac:dyDescent="0.15">
      <c r="A490" s="191"/>
      <c r="B490" s="188"/>
      <c r="C490" s="182"/>
      <c r="D490" s="188"/>
      <c r="E490" s="341" t="s">
        <v>241</v>
      </c>
      <c r="F490" s="342"/>
      <c r="G490" s="343"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4" t="s">
        <v>240</v>
      </c>
      <c r="AF490" s="335"/>
      <c r="AG490" s="335"/>
      <c r="AH490" s="336"/>
      <c r="AI490" s="337" t="s">
        <v>544</v>
      </c>
      <c r="AJ490" s="337"/>
      <c r="AK490" s="337"/>
      <c r="AL490" s="159"/>
      <c r="AM490" s="337" t="s">
        <v>545</v>
      </c>
      <c r="AN490" s="337"/>
      <c r="AO490" s="337"/>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41"/>
      <c r="F491" s="342"/>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8"/>
      <c r="AJ491" s="338"/>
      <c r="AK491" s="338"/>
      <c r="AL491" s="158"/>
      <c r="AM491" s="338"/>
      <c r="AN491" s="338"/>
      <c r="AO491" s="338"/>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41"/>
      <c r="F492" s="342"/>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9"/>
      <c r="AF492" s="209"/>
      <c r="AG492" s="209"/>
      <c r="AH492" s="209"/>
      <c r="AI492" s="339"/>
      <c r="AJ492" s="209"/>
      <c r="AK492" s="209"/>
      <c r="AL492" s="209"/>
      <c r="AM492" s="339"/>
      <c r="AN492" s="209"/>
      <c r="AO492" s="209"/>
      <c r="AP492" s="340"/>
      <c r="AQ492" s="339"/>
      <c r="AR492" s="209"/>
      <c r="AS492" s="209"/>
      <c r="AT492" s="340"/>
      <c r="AU492" s="209"/>
      <c r="AV492" s="209"/>
      <c r="AW492" s="209"/>
      <c r="AX492" s="210"/>
      <c r="AY492">
        <f t="shared" ref="AY492:AY494" si="74">$AY$490</f>
        <v>0</v>
      </c>
    </row>
    <row r="493" spans="1:51" ht="23.25" hidden="1" customHeight="1" x14ac:dyDescent="0.15">
      <c r="A493" s="191"/>
      <c r="B493" s="188"/>
      <c r="C493" s="182"/>
      <c r="D493" s="188"/>
      <c r="E493" s="341"/>
      <c r="F493" s="342"/>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9"/>
      <c r="AF493" s="209"/>
      <c r="AG493" s="209"/>
      <c r="AH493" s="340"/>
      <c r="AI493" s="339"/>
      <c r="AJ493" s="209"/>
      <c r="AK493" s="209"/>
      <c r="AL493" s="209"/>
      <c r="AM493" s="339"/>
      <c r="AN493" s="209"/>
      <c r="AO493" s="209"/>
      <c r="AP493" s="340"/>
      <c r="AQ493" s="339"/>
      <c r="AR493" s="209"/>
      <c r="AS493" s="209"/>
      <c r="AT493" s="340"/>
      <c r="AU493" s="209"/>
      <c r="AV493" s="209"/>
      <c r="AW493" s="209"/>
      <c r="AX493" s="210"/>
      <c r="AY493">
        <f t="shared" si="74"/>
        <v>0</v>
      </c>
    </row>
    <row r="494" spans="1:51" ht="23.25" hidden="1" customHeight="1" x14ac:dyDescent="0.15">
      <c r="A494" s="191"/>
      <c r="B494" s="188"/>
      <c r="C494" s="182"/>
      <c r="D494" s="188"/>
      <c r="E494" s="341"/>
      <c r="F494" s="342"/>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9"/>
      <c r="AF494" s="209"/>
      <c r="AG494" s="209"/>
      <c r="AH494" s="340"/>
      <c r="AI494" s="339"/>
      <c r="AJ494" s="209"/>
      <c r="AK494" s="209"/>
      <c r="AL494" s="209"/>
      <c r="AM494" s="339"/>
      <c r="AN494" s="209"/>
      <c r="AO494" s="209"/>
      <c r="AP494" s="340"/>
      <c r="AQ494" s="339"/>
      <c r="AR494" s="209"/>
      <c r="AS494" s="209"/>
      <c r="AT494" s="340"/>
      <c r="AU494" s="209"/>
      <c r="AV494" s="209"/>
      <c r="AW494" s="209"/>
      <c r="AX494" s="210"/>
      <c r="AY494">
        <f t="shared" si="74"/>
        <v>0</v>
      </c>
    </row>
    <row r="495" spans="1:51" ht="18.75" hidden="1" customHeight="1" x14ac:dyDescent="0.15">
      <c r="A495" s="191"/>
      <c r="B495" s="188"/>
      <c r="C495" s="182"/>
      <c r="D495" s="188"/>
      <c r="E495" s="341" t="s">
        <v>241</v>
      </c>
      <c r="F495" s="342"/>
      <c r="G495" s="343"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4" t="s">
        <v>240</v>
      </c>
      <c r="AF495" s="335"/>
      <c r="AG495" s="335"/>
      <c r="AH495" s="336"/>
      <c r="AI495" s="337" t="s">
        <v>544</v>
      </c>
      <c r="AJ495" s="337"/>
      <c r="AK495" s="337"/>
      <c r="AL495" s="159"/>
      <c r="AM495" s="337" t="s">
        <v>545</v>
      </c>
      <c r="AN495" s="337"/>
      <c r="AO495" s="337"/>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41"/>
      <c r="F496" s="342"/>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8"/>
      <c r="AJ496" s="338"/>
      <c r="AK496" s="338"/>
      <c r="AL496" s="158"/>
      <c r="AM496" s="338"/>
      <c r="AN496" s="338"/>
      <c r="AO496" s="338"/>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41"/>
      <c r="F497" s="342"/>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9"/>
      <c r="AF497" s="209"/>
      <c r="AG497" s="209"/>
      <c r="AH497" s="209"/>
      <c r="AI497" s="339"/>
      <c r="AJ497" s="209"/>
      <c r="AK497" s="209"/>
      <c r="AL497" s="209"/>
      <c r="AM497" s="339"/>
      <c r="AN497" s="209"/>
      <c r="AO497" s="209"/>
      <c r="AP497" s="340"/>
      <c r="AQ497" s="339"/>
      <c r="AR497" s="209"/>
      <c r="AS497" s="209"/>
      <c r="AT497" s="340"/>
      <c r="AU497" s="209"/>
      <c r="AV497" s="209"/>
      <c r="AW497" s="209"/>
      <c r="AX497" s="210"/>
      <c r="AY497">
        <f t="shared" ref="AY497:AY499" si="75">$AY$495</f>
        <v>0</v>
      </c>
    </row>
    <row r="498" spans="1:51" ht="23.25" hidden="1" customHeight="1" x14ac:dyDescent="0.15">
      <c r="A498" s="191"/>
      <c r="B498" s="188"/>
      <c r="C498" s="182"/>
      <c r="D498" s="188"/>
      <c r="E498" s="341"/>
      <c r="F498" s="342"/>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9"/>
      <c r="AF498" s="209"/>
      <c r="AG498" s="209"/>
      <c r="AH498" s="340"/>
      <c r="AI498" s="339"/>
      <c r="AJ498" s="209"/>
      <c r="AK498" s="209"/>
      <c r="AL498" s="209"/>
      <c r="AM498" s="339"/>
      <c r="AN498" s="209"/>
      <c r="AO498" s="209"/>
      <c r="AP498" s="340"/>
      <c r="AQ498" s="339"/>
      <c r="AR498" s="209"/>
      <c r="AS498" s="209"/>
      <c r="AT498" s="340"/>
      <c r="AU498" s="209"/>
      <c r="AV498" s="209"/>
      <c r="AW498" s="209"/>
      <c r="AX498" s="210"/>
      <c r="AY498">
        <f t="shared" si="75"/>
        <v>0</v>
      </c>
    </row>
    <row r="499" spans="1:51" ht="23.25" hidden="1" customHeight="1" x14ac:dyDescent="0.15">
      <c r="A499" s="191"/>
      <c r="B499" s="188"/>
      <c r="C499" s="182"/>
      <c r="D499" s="188"/>
      <c r="E499" s="341"/>
      <c r="F499" s="342"/>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9"/>
      <c r="AF499" s="209"/>
      <c r="AG499" s="209"/>
      <c r="AH499" s="340"/>
      <c r="AI499" s="339"/>
      <c r="AJ499" s="209"/>
      <c r="AK499" s="209"/>
      <c r="AL499" s="209"/>
      <c r="AM499" s="339"/>
      <c r="AN499" s="209"/>
      <c r="AO499" s="209"/>
      <c r="AP499" s="340"/>
      <c r="AQ499" s="339"/>
      <c r="AR499" s="209"/>
      <c r="AS499" s="209"/>
      <c r="AT499" s="340"/>
      <c r="AU499" s="209"/>
      <c r="AV499" s="209"/>
      <c r="AW499" s="209"/>
      <c r="AX499" s="210"/>
      <c r="AY499">
        <f t="shared" si="75"/>
        <v>0</v>
      </c>
    </row>
    <row r="500" spans="1:51" ht="18.75" hidden="1" customHeight="1" x14ac:dyDescent="0.15">
      <c r="A500" s="191"/>
      <c r="B500" s="188"/>
      <c r="C500" s="182"/>
      <c r="D500" s="188"/>
      <c r="E500" s="341" t="s">
        <v>241</v>
      </c>
      <c r="F500" s="342"/>
      <c r="G500" s="343"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4" t="s">
        <v>240</v>
      </c>
      <c r="AF500" s="335"/>
      <c r="AG500" s="335"/>
      <c r="AH500" s="336"/>
      <c r="AI500" s="337" t="s">
        <v>544</v>
      </c>
      <c r="AJ500" s="337"/>
      <c r="AK500" s="337"/>
      <c r="AL500" s="159"/>
      <c r="AM500" s="337" t="s">
        <v>545</v>
      </c>
      <c r="AN500" s="337"/>
      <c r="AO500" s="337"/>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41"/>
      <c r="F501" s="342"/>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8"/>
      <c r="AJ501" s="338"/>
      <c r="AK501" s="338"/>
      <c r="AL501" s="158"/>
      <c r="AM501" s="338"/>
      <c r="AN501" s="338"/>
      <c r="AO501" s="338"/>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41"/>
      <c r="F502" s="342"/>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9"/>
      <c r="AF502" s="209"/>
      <c r="AG502" s="209"/>
      <c r="AH502" s="209"/>
      <c r="AI502" s="339"/>
      <c r="AJ502" s="209"/>
      <c r="AK502" s="209"/>
      <c r="AL502" s="209"/>
      <c r="AM502" s="339"/>
      <c r="AN502" s="209"/>
      <c r="AO502" s="209"/>
      <c r="AP502" s="340"/>
      <c r="AQ502" s="339"/>
      <c r="AR502" s="209"/>
      <c r="AS502" s="209"/>
      <c r="AT502" s="340"/>
      <c r="AU502" s="209"/>
      <c r="AV502" s="209"/>
      <c r="AW502" s="209"/>
      <c r="AX502" s="210"/>
      <c r="AY502">
        <f t="shared" ref="AY502:AY504" si="76">$AY$500</f>
        <v>0</v>
      </c>
    </row>
    <row r="503" spans="1:51" ht="23.25" hidden="1" customHeight="1" x14ac:dyDescent="0.15">
      <c r="A503" s="191"/>
      <c r="B503" s="188"/>
      <c r="C503" s="182"/>
      <c r="D503" s="188"/>
      <c r="E503" s="341"/>
      <c r="F503" s="342"/>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9"/>
      <c r="AF503" s="209"/>
      <c r="AG503" s="209"/>
      <c r="AH503" s="340"/>
      <c r="AI503" s="339"/>
      <c r="AJ503" s="209"/>
      <c r="AK503" s="209"/>
      <c r="AL503" s="209"/>
      <c r="AM503" s="339"/>
      <c r="AN503" s="209"/>
      <c r="AO503" s="209"/>
      <c r="AP503" s="340"/>
      <c r="AQ503" s="339"/>
      <c r="AR503" s="209"/>
      <c r="AS503" s="209"/>
      <c r="AT503" s="340"/>
      <c r="AU503" s="209"/>
      <c r="AV503" s="209"/>
      <c r="AW503" s="209"/>
      <c r="AX503" s="210"/>
      <c r="AY503">
        <f t="shared" si="76"/>
        <v>0</v>
      </c>
    </row>
    <row r="504" spans="1:51" ht="23.25" hidden="1" customHeight="1" x14ac:dyDescent="0.15">
      <c r="A504" s="191"/>
      <c r="B504" s="188"/>
      <c r="C504" s="182"/>
      <c r="D504" s="188"/>
      <c r="E504" s="341"/>
      <c r="F504" s="342"/>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9"/>
      <c r="AF504" s="209"/>
      <c r="AG504" s="209"/>
      <c r="AH504" s="340"/>
      <c r="AI504" s="339"/>
      <c r="AJ504" s="209"/>
      <c r="AK504" s="209"/>
      <c r="AL504" s="209"/>
      <c r="AM504" s="339"/>
      <c r="AN504" s="209"/>
      <c r="AO504" s="209"/>
      <c r="AP504" s="340"/>
      <c r="AQ504" s="339"/>
      <c r="AR504" s="209"/>
      <c r="AS504" s="209"/>
      <c r="AT504" s="340"/>
      <c r="AU504" s="209"/>
      <c r="AV504" s="209"/>
      <c r="AW504" s="209"/>
      <c r="AX504" s="210"/>
      <c r="AY504">
        <f t="shared" si="76"/>
        <v>0</v>
      </c>
    </row>
    <row r="505" spans="1:51" ht="18.75" hidden="1" customHeight="1" x14ac:dyDescent="0.15">
      <c r="A505" s="191"/>
      <c r="B505" s="188"/>
      <c r="C505" s="182"/>
      <c r="D505" s="188"/>
      <c r="E505" s="341" t="s">
        <v>241</v>
      </c>
      <c r="F505" s="342"/>
      <c r="G505" s="343"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4" t="s">
        <v>240</v>
      </c>
      <c r="AF505" s="335"/>
      <c r="AG505" s="335"/>
      <c r="AH505" s="336"/>
      <c r="AI505" s="337" t="s">
        <v>544</v>
      </c>
      <c r="AJ505" s="337"/>
      <c r="AK505" s="337"/>
      <c r="AL505" s="159"/>
      <c r="AM505" s="337" t="s">
        <v>545</v>
      </c>
      <c r="AN505" s="337"/>
      <c r="AO505" s="337"/>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41"/>
      <c r="F506" s="342"/>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8"/>
      <c r="AJ506" s="338"/>
      <c r="AK506" s="338"/>
      <c r="AL506" s="158"/>
      <c r="AM506" s="338"/>
      <c r="AN506" s="338"/>
      <c r="AO506" s="338"/>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41"/>
      <c r="F507" s="342"/>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9"/>
      <c r="AF507" s="209"/>
      <c r="AG507" s="209"/>
      <c r="AH507" s="209"/>
      <c r="AI507" s="339"/>
      <c r="AJ507" s="209"/>
      <c r="AK507" s="209"/>
      <c r="AL507" s="209"/>
      <c r="AM507" s="339"/>
      <c r="AN507" s="209"/>
      <c r="AO507" s="209"/>
      <c r="AP507" s="340"/>
      <c r="AQ507" s="339"/>
      <c r="AR507" s="209"/>
      <c r="AS507" s="209"/>
      <c r="AT507" s="340"/>
      <c r="AU507" s="209"/>
      <c r="AV507" s="209"/>
      <c r="AW507" s="209"/>
      <c r="AX507" s="210"/>
      <c r="AY507">
        <f t="shared" ref="AY507:AY509" si="77">$AY$505</f>
        <v>0</v>
      </c>
    </row>
    <row r="508" spans="1:51" ht="23.25" hidden="1" customHeight="1" x14ac:dyDescent="0.15">
      <c r="A508" s="191"/>
      <c r="B508" s="188"/>
      <c r="C508" s="182"/>
      <c r="D508" s="188"/>
      <c r="E508" s="341"/>
      <c r="F508" s="342"/>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9"/>
      <c r="AF508" s="209"/>
      <c r="AG508" s="209"/>
      <c r="AH508" s="340"/>
      <c r="AI508" s="339"/>
      <c r="AJ508" s="209"/>
      <c r="AK508" s="209"/>
      <c r="AL508" s="209"/>
      <c r="AM508" s="339"/>
      <c r="AN508" s="209"/>
      <c r="AO508" s="209"/>
      <c r="AP508" s="340"/>
      <c r="AQ508" s="339"/>
      <c r="AR508" s="209"/>
      <c r="AS508" s="209"/>
      <c r="AT508" s="340"/>
      <c r="AU508" s="209"/>
      <c r="AV508" s="209"/>
      <c r="AW508" s="209"/>
      <c r="AX508" s="210"/>
      <c r="AY508">
        <f t="shared" si="77"/>
        <v>0</v>
      </c>
    </row>
    <row r="509" spans="1:51" ht="23.25" hidden="1" customHeight="1" x14ac:dyDescent="0.15">
      <c r="A509" s="191"/>
      <c r="B509" s="188"/>
      <c r="C509" s="182"/>
      <c r="D509" s="188"/>
      <c r="E509" s="341"/>
      <c r="F509" s="342"/>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9"/>
      <c r="AF509" s="209"/>
      <c r="AG509" s="209"/>
      <c r="AH509" s="340"/>
      <c r="AI509" s="339"/>
      <c r="AJ509" s="209"/>
      <c r="AK509" s="209"/>
      <c r="AL509" s="209"/>
      <c r="AM509" s="339"/>
      <c r="AN509" s="209"/>
      <c r="AO509" s="209"/>
      <c r="AP509" s="340"/>
      <c r="AQ509" s="339"/>
      <c r="AR509" s="209"/>
      <c r="AS509" s="209"/>
      <c r="AT509" s="340"/>
      <c r="AU509" s="209"/>
      <c r="AV509" s="209"/>
      <c r="AW509" s="209"/>
      <c r="AX509" s="210"/>
      <c r="AY509">
        <f t="shared" si="77"/>
        <v>0</v>
      </c>
    </row>
    <row r="510" spans="1:51" ht="18.75" hidden="1" customHeight="1" x14ac:dyDescent="0.15">
      <c r="A510" s="191"/>
      <c r="B510" s="188"/>
      <c r="C510" s="182"/>
      <c r="D510" s="188"/>
      <c r="E510" s="341" t="s">
        <v>242</v>
      </c>
      <c r="F510" s="342"/>
      <c r="G510" s="343"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4" t="s">
        <v>240</v>
      </c>
      <c r="AF510" s="335"/>
      <c r="AG510" s="335"/>
      <c r="AH510" s="336"/>
      <c r="AI510" s="337" t="s">
        <v>544</v>
      </c>
      <c r="AJ510" s="337"/>
      <c r="AK510" s="337"/>
      <c r="AL510" s="159"/>
      <c r="AM510" s="337" t="s">
        <v>545</v>
      </c>
      <c r="AN510" s="337"/>
      <c r="AO510" s="337"/>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41"/>
      <c r="F511" s="342"/>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8"/>
      <c r="AJ511" s="338"/>
      <c r="AK511" s="338"/>
      <c r="AL511" s="158"/>
      <c r="AM511" s="338"/>
      <c r="AN511" s="338"/>
      <c r="AO511" s="338"/>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41"/>
      <c r="F512" s="342"/>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9"/>
      <c r="AF512" s="209"/>
      <c r="AG512" s="209"/>
      <c r="AH512" s="209"/>
      <c r="AI512" s="339"/>
      <c r="AJ512" s="209"/>
      <c r="AK512" s="209"/>
      <c r="AL512" s="209"/>
      <c r="AM512" s="339"/>
      <c r="AN512" s="209"/>
      <c r="AO512" s="209"/>
      <c r="AP512" s="340"/>
      <c r="AQ512" s="339"/>
      <c r="AR512" s="209"/>
      <c r="AS512" s="209"/>
      <c r="AT512" s="340"/>
      <c r="AU512" s="209"/>
      <c r="AV512" s="209"/>
      <c r="AW512" s="209"/>
      <c r="AX512" s="210"/>
      <c r="AY512">
        <f t="shared" ref="AY512:AY514" si="78">$AY$510</f>
        <v>0</v>
      </c>
    </row>
    <row r="513" spans="1:51" ht="23.25" hidden="1" customHeight="1" x14ac:dyDescent="0.15">
      <c r="A513" s="191"/>
      <c r="B513" s="188"/>
      <c r="C513" s="182"/>
      <c r="D513" s="188"/>
      <c r="E513" s="341"/>
      <c r="F513" s="342"/>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9"/>
      <c r="AF513" s="209"/>
      <c r="AG513" s="209"/>
      <c r="AH513" s="340"/>
      <c r="AI513" s="339"/>
      <c r="AJ513" s="209"/>
      <c r="AK513" s="209"/>
      <c r="AL513" s="209"/>
      <c r="AM513" s="339"/>
      <c r="AN513" s="209"/>
      <c r="AO513" s="209"/>
      <c r="AP513" s="340"/>
      <c r="AQ513" s="339"/>
      <c r="AR513" s="209"/>
      <c r="AS513" s="209"/>
      <c r="AT513" s="340"/>
      <c r="AU513" s="209"/>
      <c r="AV513" s="209"/>
      <c r="AW513" s="209"/>
      <c r="AX513" s="210"/>
      <c r="AY513">
        <f t="shared" si="78"/>
        <v>0</v>
      </c>
    </row>
    <row r="514" spans="1:51" ht="23.25" hidden="1" customHeight="1" x14ac:dyDescent="0.15">
      <c r="A514" s="191"/>
      <c r="B514" s="188"/>
      <c r="C514" s="182"/>
      <c r="D514" s="188"/>
      <c r="E514" s="341"/>
      <c r="F514" s="342"/>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9"/>
      <c r="AF514" s="209"/>
      <c r="AG514" s="209"/>
      <c r="AH514" s="340"/>
      <c r="AI514" s="339"/>
      <c r="AJ514" s="209"/>
      <c r="AK514" s="209"/>
      <c r="AL514" s="209"/>
      <c r="AM514" s="339"/>
      <c r="AN514" s="209"/>
      <c r="AO514" s="209"/>
      <c r="AP514" s="340"/>
      <c r="AQ514" s="339"/>
      <c r="AR514" s="209"/>
      <c r="AS514" s="209"/>
      <c r="AT514" s="340"/>
      <c r="AU514" s="209"/>
      <c r="AV514" s="209"/>
      <c r="AW514" s="209"/>
      <c r="AX514" s="210"/>
      <c r="AY514">
        <f t="shared" si="78"/>
        <v>0</v>
      </c>
    </row>
    <row r="515" spans="1:51" ht="18.75" hidden="1" customHeight="1" x14ac:dyDescent="0.15">
      <c r="A515" s="191"/>
      <c r="B515" s="188"/>
      <c r="C515" s="182"/>
      <c r="D515" s="188"/>
      <c r="E515" s="341" t="s">
        <v>242</v>
      </c>
      <c r="F515" s="342"/>
      <c r="G515" s="343"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4" t="s">
        <v>240</v>
      </c>
      <c r="AF515" s="335"/>
      <c r="AG515" s="335"/>
      <c r="AH515" s="336"/>
      <c r="AI515" s="337" t="s">
        <v>544</v>
      </c>
      <c r="AJ515" s="337"/>
      <c r="AK515" s="337"/>
      <c r="AL515" s="159"/>
      <c r="AM515" s="337" t="s">
        <v>545</v>
      </c>
      <c r="AN515" s="337"/>
      <c r="AO515" s="337"/>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41"/>
      <c r="F516" s="342"/>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8"/>
      <c r="AJ516" s="338"/>
      <c r="AK516" s="338"/>
      <c r="AL516" s="158"/>
      <c r="AM516" s="338"/>
      <c r="AN516" s="338"/>
      <c r="AO516" s="338"/>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41"/>
      <c r="F517" s="342"/>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9"/>
      <c r="AF517" s="209"/>
      <c r="AG517" s="209"/>
      <c r="AH517" s="209"/>
      <c r="AI517" s="339"/>
      <c r="AJ517" s="209"/>
      <c r="AK517" s="209"/>
      <c r="AL517" s="209"/>
      <c r="AM517" s="339"/>
      <c r="AN517" s="209"/>
      <c r="AO517" s="209"/>
      <c r="AP517" s="340"/>
      <c r="AQ517" s="339"/>
      <c r="AR517" s="209"/>
      <c r="AS517" s="209"/>
      <c r="AT517" s="340"/>
      <c r="AU517" s="209"/>
      <c r="AV517" s="209"/>
      <c r="AW517" s="209"/>
      <c r="AX517" s="210"/>
      <c r="AY517">
        <f t="shared" ref="AY517:AY519" si="79">$AY$515</f>
        <v>0</v>
      </c>
    </row>
    <row r="518" spans="1:51" ht="23.25" hidden="1" customHeight="1" x14ac:dyDescent="0.15">
      <c r="A518" s="191"/>
      <c r="B518" s="188"/>
      <c r="C518" s="182"/>
      <c r="D518" s="188"/>
      <c r="E518" s="341"/>
      <c r="F518" s="342"/>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9"/>
      <c r="AF518" s="209"/>
      <c r="AG518" s="209"/>
      <c r="AH518" s="340"/>
      <c r="AI518" s="339"/>
      <c r="AJ518" s="209"/>
      <c r="AK518" s="209"/>
      <c r="AL518" s="209"/>
      <c r="AM518" s="339"/>
      <c r="AN518" s="209"/>
      <c r="AO518" s="209"/>
      <c r="AP518" s="340"/>
      <c r="AQ518" s="339"/>
      <c r="AR518" s="209"/>
      <c r="AS518" s="209"/>
      <c r="AT518" s="340"/>
      <c r="AU518" s="209"/>
      <c r="AV518" s="209"/>
      <c r="AW518" s="209"/>
      <c r="AX518" s="210"/>
      <c r="AY518">
        <f t="shared" si="79"/>
        <v>0</v>
      </c>
    </row>
    <row r="519" spans="1:51" ht="23.25" hidden="1" customHeight="1" x14ac:dyDescent="0.15">
      <c r="A519" s="191"/>
      <c r="B519" s="188"/>
      <c r="C519" s="182"/>
      <c r="D519" s="188"/>
      <c r="E519" s="341"/>
      <c r="F519" s="342"/>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9"/>
      <c r="AF519" s="209"/>
      <c r="AG519" s="209"/>
      <c r="AH519" s="340"/>
      <c r="AI519" s="339"/>
      <c r="AJ519" s="209"/>
      <c r="AK519" s="209"/>
      <c r="AL519" s="209"/>
      <c r="AM519" s="339"/>
      <c r="AN519" s="209"/>
      <c r="AO519" s="209"/>
      <c r="AP519" s="340"/>
      <c r="AQ519" s="339"/>
      <c r="AR519" s="209"/>
      <c r="AS519" s="209"/>
      <c r="AT519" s="340"/>
      <c r="AU519" s="209"/>
      <c r="AV519" s="209"/>
      <c r="AW519" s="209"/>
      <c r="AX519" s="210"/>
      <c r="AY519">
        <f t="shared" si="79"/>
        <v>0</v>
      </c>
    </row>
    <row r="520" spans="1:51" ht="18.75" hidden="1" customHeight="1" x14ac:dyDescent="0.15">
      <c r="A520" s="191"/>
      <c r="B520" s="188"/>
      <c r="C520" s="182"/>
      <c r="D520" s="188"/>
      <c r="E520" s="341" t="s">
        <v>242</v>
      </c>
      <c r="F520" s="342"/>
      <c r="G520" s="343"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4" t="s">
        <v>240</v>
      </c>
      <c r="AF520" s="335"/>
      <c r="AG520" s="335"/>
      <c r="AH520" s="336"/>
      <c r="AI520" s="337" t="s">
        <v>544</v>
      </c>
      <c r="AJ520" s="337"/>
      <c r="AK520" s="337"/>
      <c r="AL520" s="159"/>
      <c r="AM520" s="337" t="s">
        <v>545</v>
      </c>
      <c r="AN520" s="337"/>
      <c r="AO520" s="337"/>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41"/>
      <c r="F521" s="342"/>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8"/>
      <c r="AJ521" s="338"/>
      <c r="AK521" s="338"/>
      <c r="AL521" s="158"/>
      <c r="AM521" s="338"/>
      <c r="AN521" s="338"/>
      <c r="AO521" s="338"/>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41"/>
      <c r="F522" s="342"/>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9"/>
      <c r="AF522" s="209"/>
      <c r="AG522" s="209"/>
      <c r="AH522" s="209"/>
      <c r="AI522" s="339"/>
      <c r="AJ522" s="209"/>
      <c r="AK522" s="209"/>
      <c r="AL522" s="209"/>
      <c r="AM522" s="339"/>
      <c r="AN522" s="209"/>
      <c r="AO522" s="209"/>
      <c r="AP522" s="340"/>
      <c r="AQ522" s="339"/>
      <c r="AR522" s="209"/>
      <c r="AS522" s="209"/>
      <c r="AT522" s="340"/>
      <c r="AU522" s="209"/>
      <c r="AV522" s="209"/>
      <c r="AW522" s="209"/>
      <c r="AX522" s="210"/>
      <c r="AY522">
        <f t="shared" ref="AY522:AY524" si="80">$AY$520</f>
        <v>0</v>
      </c>
    </row>
    <row r="523" spans="1:51" ht="23.25" hidden="1" customHeight="1" x14ac:dyDescent="0.15">
      <c r="A523" s="191"/>
      <c r="B523" s="188"/>
      <c r="C523" s="182"/>
      <c r="D523" s="188"/>
      <c r="E523" s="341"/>
      <c r="F523" s="342"/>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9"/>
      <c r="AF523" s="209"/>
      <c r="AG523" s="209"/>
      <c r="AH523" s="340"/>
      <c r="AI523" s="339"/>
      <c r="AJ523" s="209"/>
      <c r="AK523" s="209"/>
      <c r="AL523" s="209"/>
      <c r="AM523" s="339"/>
      <c r="AN523" s="209"/>
      <c r="AO523" s="209"/>
      <c r="AP523" s="340"/>
      <c r="AQ523" s="339"/>
      <c r="AR523" s="209"/>
      <c r="AS523" s="209"/>
      <c r="AT523" s="340"/>
      <c r="AU523" s="209"/>
      <c r="AV523" s="209"/>
      <c r="AW523" s="209"/>
      <c r="AX523" s="210"/>
      <c r="AY523">
        <f t="shared" si="80"/>
        <v>0</v>
      </c>
    </row>
    <row r="524" spans="1:51" ht="23.25" hidden="1" customHeight="1" x14ac:dyDescent="0.15">
      <c r="A524" s="191"/>
      <c r="B524" s="188"/>
      <c r="C524" s="182"/>
      <c r="D524" s="188"/>
      <c r="E524" s="341"/>
      <c r="F524" s="342"/>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9"/>
      <c r="AF524" s="209"/>
      <c r="AG524" s="209"/>
      <c r="AH524" s="340"/>
      <c r="AI524" s="339"/>
      <c r="AJ524" s="209"/>
      <c r="AK524" s="209"/>
      <c r="AL524" s="209"/>
      <c r="AM524" s="339"/>
      <c r="AN524" s="209"/>
      <c r="AO524" s="209"/>
      <c r="AP524" s="340"/>
      <c r="AQ524" s="339"/>
      <c r="AR524" s="209"/>
      <c r="AS524" s="209"/>
      <c r="AT524" s="340"/>
      <c r="AU524" s="209"/>
      <c r="AV524" s="209"/>
      <c r="AW524" s="209"/>
      <c r="AX524" s="210"/>
      <c r="AY524">
        <f t="shared" si="80"/>
        <v>0</v>
      </c>
    </row>
    <row r="525" spans="1:51" ht="18.75" hidden="1" customHeight="1" x14ac:dyDescent="0.15">
      <c r="A525" s="191"/>
      <c r="B525" s="188"/>
      <c r="C525" s="182"/>
      <c r="D525" s="188"/>
      <c r="E525" s="341" t="s">
        <v>242</v>
      </c>
      <c r="F525" s="342"/>
      <c r="G525" s="343"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4" t="s">
        <v>240</v>
      </c>
      <c r="AF525" s="335"/>
      <c r="AG525" s="335"/>
      <c r="AH525" s="336"/>
      <c r="AI525" s="337" t="s">
        <v>544</v>
      </c>
      <c r="AJ525" s="337"/>
      <c r="AK525" s="337"/>
      <c r="AL525" s="159"/>
      <c r="AM525" s="337" t="s">
        <v>545</v>
      </c>
      <c r="AN525" s="337"/>
      <c r="AO525" s="337"/>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41"/>
      <c r="F526" s="342"/>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8"/>
      <c r="AJ526" s="338"/>
      <c r="AK526" s="338"/>
      <c r="AL526" s="158"/>
      <c r="AM526" s="338"/>
      <c r="AN526" s="338"/>
      <c r="AO526" s="338"/>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41"/>
      <c r="F527" s="342"/>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9"/>
      <c r="AF527" s="209"/>
      <c r="AG527" s="209"/>
      <c r="AH527" s="209"/>
      <c r="AI527" s="339"/>
      <c r="AJ527" s="209"/>
      <c r="AK527" s="209"/>
      <c r="AL527" s="209"/>
      <c r="AM527" s="339"/>
      <c r="AN527" s="209"/>
      <c r="AO527" s="209"/>
      <c r="AP527" s="340"/>
      <c r="AQ527" s="339"/>
      <c r="AR527" s="209"/>
      <c r="AS527" s="209"/>
      <c r="AT527" s="340"/>
      <c r="AU527" s="209"/>
      <c r="AV527" s="209"/>
      <c r="AW527" s="209"/>
      <c r="AX527" s="210"/>
      <c r="AY527">
        <f t="shared" ref="AY527:AY529" si="81">$AY$525</f>
        <v>0</v>
      </c>
    </row>
    <row r="528" spans="1:51" ht="23.25" hidden="1" customHeight="1" x14ac:dyDescent="0.15">
      <c r="A528" s="191"/>
      <c r="B528" s="188"/>
      <c r="C528" s="182"/>
      <c r="D528" s="188"/>
      <c r="E528" s="341"/>
      <c r="F528" s="342"/>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9"/>
      <c r="AF528" s="209"/>
      <c r="AG528" s="209"/>
      <c r="AH528" s="340"/>
      <c r="AI528" s="339"/>
      <c r="AJ528" s="209"/>
      <c r="AK528" s="209"/>
      <c r="AL528" s="209"/>
      <c r="AM528" s="339"/>
      <c r="AN528" s="209"/>
      <c r="AO528" s="209"/>
      <c r="AP528" s="340"/>
      <c r="AQ528" s="339"/>
      <c r="AR528" s="209"/>
      <c r="AS528" s="209"/>
      <c r="AT528" s="340"/>
      <c r="AU528" s="209"/>
      <c r="AV528" s="209"/>
      <c r="AW528" s="209"/>
      <c r="AX528" s="210"/>
      <c r="AY528">
        <f t="shared" si="81"/>
        <v>0</v>
      </c>
    </row>
    <row r="529" spans="1:51" ht="23.25" hidden="1" customHeight="1" x14ac:dyDescent="0.15">
      <c r="A529" s="191"/>
      <c r="B529" s="188"/>
      <c r="C529" s="182"/>
      <c r="D529" s="188"/>
      <c r="E529" s="341"/>
      <c r="F529" s="342"/>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9"/>
      <c r="AF529" s="209"/>
      <c r="AG529" s="209"/>
      <c r="AH529" s="340"/>
      <c r="AI529" s="339"/>
      <c r="AJ529" s="209"/>
      <c r="AK529" s="209"/>
      <c r="AL529" s="209"/>
      <c r="AM529" s="339"/>
      <c r="AN529" s="209"/>
      <c r="AO529" s="209"/>
      <c r="AP529" s="340"/>
      <c r="AQ529" s="339"/>
      <c r="AR529" s="209"/>
      <c r="AS529" s="209"/>
      <c r="AT529" s="340"/>
      <c r="AU529" s="209"/>
      <c r="AV529" s="209"/>
      <c r="AW529" s="209"/>
      <c r="AX529" s="210"/>
      <c r="AY529">
        <f t="shared" si="81"/>
        <v>0</v>
      </c>
    </row>
    <row r="530" spans="1:51" ht="18.75" hidden="1" customHeight="1" x14ac:dyDescent="0.15">
      <c r="A530" s="191"/>
      <c r="B530" s="188"/>
      <c r="C530" s="182"/>
      <c r="D530" s="188"/>
      <c r="E530" s="341" t="s">
        <v>242</v>
      </c>
      <c r="F530" s="342"/>
      <c r="G530" s="343"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4" t="s">
        <v>240</v>
      </c>
      <c r="AF530" s="335"/>
      <c r="AG530" s="335"/>
      <c r="AH530" s="336"/>
      <c r="AI530" s="337" t="s">
        <v>544</v>
      </c>
      <c r="AJ530" s="337"/>
      <c r="AK530" s="337"/>
      <c r="AL530" s="159"/>
      <c r="AM530" s="337" t="s">
        <v>545</v>
      </c>
      <c r="AN530" s="337"/>
      <c r="AO530" s="337"/>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41"/>
      <c r="F531" s="342"/>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8"/>
      <c r="AJ531" s="338"/>
      <c r="AK531" s="338"/>
      <c r="AL531" s="158"/>
      <c r="AM531" s="338"/>
      <c r="AN531" s="338"/>
      <c r="AO531" s="338"/>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41"/>
      <c r="F532" s="342"/>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9"/>
      <c r="AF532" s="209"/>
      <c r="AG532" s="209"/>
      <c r="AH532" s="209"/>
      <c r="AI532" s="339"/>
      <c r="AJ532" s="209"/>
      <c r="AK532" s="209"/>
      <c r="AL532" s="209"/>
      <c r="AM532" s="339"/>
      <c r="AN532" s="209"/>
      <c r="AO532" s="209"/>
      <c r="AP532" s="340"/>
      <c r="AQ532" s="339"/>
      <c r="AR532" s="209"/>
      <c r="AS532" s="209"/>
      <c r="AT532" s="340"/>
      <c r="AU532" s="209"/>
      <c r="AV532" s="209"/>
      <c r="AW532" s="209"/>
      <c r="AX532" s="210"/>
      <c r="AY532">
        <f t="shared" ref="AY532:AY534" si="82">$AY$530</f>
        <v>0</v>
      </c>
    </row>
    <row r="533" spans="1:51" ht="23.25" hidden="1" customHeight="1" x14ac:dyDescent="0.15">
      <c r="A533" s="191"/>
      <c r="B533" s="188"/>
      <c r="C533" s="182"/>
      <c r="D533" s="188"/>
      <c r="E533" s="341"/>
      <c r="F533" s="342"/>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9"/>
      <c r="AF533" s="209"/>
      <c r="AG533" s="209"/>
      <c r="AH533" s="340"/>
      <c r="AI533" s="339"/>
      <c r="AJ533" s="209"/>
      <c r="AK533" s="209"/>
      <c r="AL533" s="209"/>
      <c r="AM533" s="339"/>
      <c r="AN533" s="209"/>
      <c r="AO533" s="209"/>
      <c r="AP533" s="340"/>
      <c r="AQ533" s="339"/>
      <c r="AR533" s="209"/>
      <c r="AS533" s="209"/>
      <c r="AT533" s="340"/>
      <c r="AU533" s="209"/>
      <c r="AV533" s="209"/>
      <c r="AW533" s="209"/>
      <c r="AX533" s="210"/>
      <c r="AY533">
        <f t="shared" si="82"/>
        <v>0</v>
      </c>
    </row>
    <row r="534" spans="1:51" ht="23.25" hidden="1" customHeight="1" x14ac:dyDescent="0.15">
      <c r="A534" s="191"/>
      <c r="B534" s="188"/>
      <c r="C534" s="182"/>
      <c r="D534" s="188"/>
      <c r="E534" s="341"/>
      <c r="F534" s="342"/>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9"/>
      <c r="AF534" s="209"/>
      <c r="AG534" s="209"/>
      <c r="AH534" s="340"/>
      <c r="AI534" s="339"/>
      <c r="AJ534" s="209"/>
      <c r="AK534" s="209"/>
      <c r="AL534" s="209"/>
      <c r="AM534" s="339"/>
      <c r="AN534" s="209"/>
      <c r="AO534" s="209"/>
      <c r="AP534" s="340"/>
      <c r="AQ534" s="339"/>
      <c r="AR534" s="209"/>
      <c r="AS534" s="209"/>
      <c r="AT534" s="340"/>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900" t="s">
        <v>252</v>
      </c>
      <c r="H538" s="127"/>
      <c r="I538" s="127"/>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1"/>
      <c r="B539" s="188"/>
      <c r="C539" s="182"/>
      <c r="D539" s="188"/>
      <c r="E539" s="341" t="s">
        <v>241</v>
      </c>
      <c r="F539" s="342"/>
      <c r="G539" s="343"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4" t="s">
        <v>240</v>
      </c>
      <c r="AF539" s="335"/>
      <c r="AG539" s="335"/>
      <c r="AH539" s="336"/>
      <c r="AI539" s="337" t="s">
        <v>544</v>
      </c>
      <c r="AJ539" s="337"/>
      <c r="AK539" s="337"/>
      <c r="AL539" s="159"/>
      <c r="AM539" s="337" t="s">
        <v>545</v>
      </c>
      <c r="AN539" s="337"/>
      <c r="AO539" s="337"/>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41"/>
      <c r="F540" s="342"/>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8"/>
      <c r="AJ540" s="338"/>
      <c r="AK540" s="338"/>
      <c r="AL540" s="158"/>
      <c r="AM540" s="338"/>
      <c r="AN540" s="338"/>
      <c r="AO540" s="338"/>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41"/>
      <c r="F541" s="342"/>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9"/>
      <c r="AF541" s="209"/>
      <c r="AG541" s="209"/>
      <c r="AH541" s="209"/>
      <c r="AI541" s="339"/>
      <c r="AJ541" s="209"/>
      <c r="AK541" s="209"/>
      <c r="AL541" s="209"/>
      <c r="AM541" s="339"/>
      <c r="AN541" s="209"/>
      <c r="AO541" s="209"/>
      <c r="AP541" s="340"/>
      <c r="AQ541" s="339"/>
      <c r="AR541" s="209"/>
      <c r="AS541" s="209"/>
      <c r="AT541" s="340"/>
      <c r="AU541" s="209"/>
      <c r="AV541" s="209"/>
      <c r="AW541" s="209"/>
      <c r="AX541" s="210"/>
      <c r="AY541">
        <f t="shared" ref="AY541:AY543" si="83">$AY$539</f>
        <v>0</v>
      </c>
    </row>
    <row r="542" spans="1:51" ht="23.25" hidden="1" customHeight="1" x14ac:dyDescent="0.15">
      <c r="A542" s="191"/>
      <c r="B542" s="188"/>
      <c r="C542" s="182"/>
      <c r="D542" s="188"/>
      <c r="E542" s="341"/>
      <c r="F542" s="342"/>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9"/>
      <c r="AF542" s="209"/>
      <c r="AG542" s="209"/>
      <c r="AH542" s="340"/>
      <c r="AI542" s="339"/>
      <c r="AJ542" s="209"/>
      <c r="AK542" s="209"/>
      <c r="AL542" s="209"/>
      <c r="AM542" s="339"/>
      <c r="AN542" s="209"/>
      <c r="AO542" s="209"/>
      <c r="AP542" s="340"/>
      <c r="AQ542" s="339"/>
      <c r="AR542" s="209"/>
      <c r="AS542" s="209"/>
      <c r="AT542" s="340"/>
      <c r="AU542" s="209"/>
      <c r="AV542" s="209"/>
      <c r="AW542" s="209"/>
      <c r="AX542" s="210"/>
      <c r="AY542">
        <f t="shared" si="83"/>
        <v>0</v>
      </c>
    </row>
    <row r="543" spans="1:51" ht="23.25" hidden="1" customHeight="1" x14ac:dyDescent="0.15">
      <c r="A543" s="191"/>
      <c r="B543" s="188"/>
      <c r="C543" s="182"/>
      <c r="D543" s="188"/>
      <c r="E543" s="341"/>
      <c r="F543" s="342"/>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9"/>
      <c r="AF543" s="209"/>
      <c r="AG543" s="209"/>
      <c r="AH543" s="340"/>
      <c r="AI543" s="339"/>
      <c r="AJ543" s="209"/>
      <c r="AK543" s="209"/>
      <c r="AL543" s="209"/>
      <c r="AM543" s="339"/>
      <c r="AN543" s="209"/>
      <c r="AO543" s="209"/>
      <c r="AP543" s="340"/>
      <c r="AQ543" s="339"/>
      <c r="AR543" s="209"/>
      <c r="AS543" s="209"/>
      <c r="AT543" s="340"/>
      <c r="AU543" s="209"/>
      <c r="AV543" s="209"/>
      <c r="AW543" s="209"/>
      <c r="AX543" s="210"/>
      <c r="AY543">
        <f t="shared" si="83"/>
        <v>0</v>
      </c>
    </row>
    <row r="544" spans="1:51" ht="18.75" hidden="1" customHeight="1" x14ac:dyDescent="0.15">
      <c r="A544" s="191"/>
      <c r="B544" s="188"/>
      <c r="C544" s="182"/>
      <c r="D544" s="188"/>
      <c r="E544" s="341" t="s">
        <v>241</v>
      </c>
      <c r="F544" s="342"/>
      <c r="G544" s="343"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4" t="s">
        <v>240</v>
      </c>
      <c r="AF544" s="335"/>
      <c r="AG544" s="335"/>
      <c r="AH544" s="336"/>
      <c r="AI544" s="337" t="s">
        <v>544</v>
      </c>
      <c r="AJ544" s="337"/>
      <c r="AK544" s="337"/>
      <c r="AL544" s="159"/>
      <c r="AM544" s="337" t="s">
        <v>545</v>
      </c>
      <c r="AN544" s="337"/>
      <c r="AO544" s="337"/>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41"/>
      <c r="F545" s="342"/>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8"/>
      <c r="AJ545" s="338"/>
      <c r="AK545" s="338"/>
      <c r="AL545" s="158"/>
      <c r="AM545" s="338"/>
      <c r="AN545" s="338"/>
      <c r="AO545" s="338"/>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41"/>
      <c r="F546" s="342"/>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9"/>
      <c r="AF546" s="209"/>
      <c r="AG546" s="209"/>
      <c r="AH546" s="209"/>
      <c r="AI546" s="339"/>
      <c r="AJ546" s="209"/>
      <c r="AK546" s="209"/>
      <c r="AL546" s="209"/>
      <c r="AM546" s="339"/>
      <c r="AN546" s="209"/>
      <c r="AO546" s="209"/>
      <c r="AP546" s="340"/>
      <c r="AQ546" s="339"/>
      <c r="AR546" s="209"/>
      <c r="AS546" s="209"/>
      <c r="AT546" s="340"/>
      <c r="AU546" s="209"/>
      <c r="AV546" s="209"/>
      <c r="AW546" s="209"/>
      <c r="AX546" s="210"/>
      <c r="AY546">
        <f t="shared" ref="AY546:AY548" si="84">$AY$544</f>
        <v>0</v>
      </c>
    </row>
    <row r="547" spans="1:51" ht="23.25" hidden="1" customHeight="1" x14ac:dyDescent="0.15">
      <c r="A547" s="191"/>
      <c r="B547" s="188"/>
      <c r="C547" s="182"/>
      <c r="D547" s="188"/>
      <c r="E547" s="341"/>
      <c r="F547" s="342"/>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9"/>
      <c r="AF547" s="209"/>
      <c r="AG547" s="209"/>
      <c r="AH547" s="340"/>
      <c r="AI547" s="339"/>
      <c r="AJ547" s="209"/>
      <c r="AK547" s="209"/>
      <c r="AL547" s="209"/>
      <c r="AM547" s="339"/>
      <c r="AN547" s="209"/>
      <c r="AO547" s="209"/>
      <c r="AP547" s="340"/>
      <c r="AQ547" s="339"/>
      <c r="AR547" s="209"/>
      <c r="AS547" s="209"/>
      <c r="AT547" s="340"/>
      <c r="AU547" s="209"/>
      <c r="AV547" s="209"/>
      <c r="AW547" s="209"/>
      <c r="AX547" s="210"/>
      <c r="AY547">
        <f t="shared" si="84"/>
        <v>0</v>
      </c>
    </row>
    <row r="548" spans="1:51" ht="23.25" hidden="1" customHeight="1" x14ac:dyDescent="0.15">
      <c r="A548" s="191"/>
      <c r="B548" s="188"/>
      <c r="C548" s="182"/>
      <c r="D548" s="188"/>
      <c r="E548" s="341"/>
      <c r="F548" s="342"/>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9"/>
      <c r="AF548" s="209"/>
      <c r="AG548" s="209"/>
      <c r="AH548" s="340"/>
      <c r="AI548" s="339"/>
      <c r="AJ548" s="209"/>
      <c r="AK548" s="209"/>
      <c r="AL548" s="209"/>
      <c r="AM548" s="339"/>
      <c r="AN548" s="209"/>
      <c r="AO548" s="209"/>
      <c r="AP548" s="340"/>
      <c r="AQ548" s="339"/>
      <c r="AR548" s="209"/>
      <c r="AS548" s="209"/>
      <c r="AT548" s="340"/>
      <c r="AU548" s="209"/>
      <c r="AV548" s="209"/>
      <c r="AW548" s="209"/>
      <c r="AX548" s="210"/>
      <c r="AY548">
        <f t="shared" si="84"/>
        <v>0</v>
      </c>
    </row>
    <row r="549" spans="1:51" ht="18.75" hidden="1" customHeight="1" x14ac:dyDescent="0.15">
      <c r="A549" s="191"/>
      <c r="B549" s="188"/>
      <c r="C549" s="182"/>
      <c r="D549" s="188"/>
      <c r="E549" s="341" t="s">
        <v>241</v>
      </c>
      <c r="F549" s="342"/>
      <c r="G549" s="343"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4" t="s">
        <v>240</v>
      </c>
      <c r="AF549" s="335"/>
      <c r="AG549" s="335"/>
      <c r="AH549" s="336"/>
      <c r="AI549" s="337" t="s">
        <v>544</v>
      </c>
      <c r="AJ549" s="337"/>
      <c r="AK549" s="337"/>
      <c r="AL549" s="159"/>
      <c r="AM549" s="337" t="s">
        <v>545</v>
      </c>
      <c r="AN549" s="337"/>
      <c r="AO549" s="337"/>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41"/>
      <c r="F550" s="342"/>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8"/>
      <c r="AJ550" s="338"/>
      <c r="AK550" s="338"/>
      <c r="AL550" s="158"/>
      <c r="AM550" s="338"/>
      <c r="AN550" s="338"/>
      <c r="AO550" s="338"/>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41"/>
      <c r="F551" s="342"/>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9"/>
      <c r="AF551" s="209"/>
      <c r="AG551" s="209"/>
      <c r="AH551" s="209"/>
      <c r="AI551" s="339"/>
      <c r="AJ551" s="209"/>
      <c r="AK551" s="209"/>
      <c r="AL551" s="209"/>
      <c r="AM551" s="339"/>
      <c r="AN551" s="209"/>
      <c r="AO551" s="209"/>
      <c r="AP551" s="340"/>
      <c r="AQ551" s="339"/>
      <c r="AR551" s="209"/>
      <c r="AS551" s="209"/>
      <c r="AT551" s="340"/>
      <c r="AU551" s="209"/>
      <c r="AV551" s="209"/>
      <c r="AW551" s="209"/>
      <c r="AX551" s="210"/>
      <c r="AY551">
        <f t="shared" ref="AY551:AY553" si="85">$AY$549</f>
        <v>0</v>
      </c>
    </row>
    <row r="552" spans="1:51" ht="23.25" hidden="1" customHeight="1" x14ac:dyDescent="0.15">
      <c r="A552" s="191"/>
      <c r="B552" s="188"/>
      <c r="C552" s="182"/>
      <c r="D552" s="188"/>
      <c r="E552" s="341"/>
      <c r="F552" s="342"/>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9"/>
      <c r="AF552" s="209"/>
      <c r="AG552" s="209"/>
      <c r="AH552" s="340"/>
      <c r="AI552" s="339"/>
      <c r="AJ552" s="209"/>
      <c r="AK552" s="209"/>
      <c r="AL552" s="209"/>
      <c r="AM552" s="339"/>
      <c r="AN552" s="209"/>
      <c r="AO552" s="209"/>
      <c r="AP552" s="340"/>
      <c r="AQ552" s="339"/>
      <c r="AR552" s="209"/>
      <c r="AS552" s="209"/>
      <c r="AT552" s="340"/>
      <c r="AU552" s="209"/>
      <c r="AV552" s="209"/>
      <c r="AW552" s="209"/>
      <c r="AX552" s="210"/>
      <c r="AY552">
        <f t="shared" si="85"/>
        <v>0</v>
      </c>
    </row>
    <row r="553" spans="1:51" ht="23.25" hidden="1" customHeight="1" x14ac:dyDescent="0.15">
      <c r="A553" s="191"/>
      <c r="B553" s="188"/>
      <c r="C553" s="182"/>
      <c r="D553" s="188"/>
      <c r="E553" s="341"/>
      <c r="F553" s="342"/>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9"/>
      <c r="AF553" s="209"/>
      <c r="AG553" s="209"/>
      <c r="AH553" s="340"/>
      <c r="AI553" s="339"/>
      <c r="AJ553" s="209"/>
      <c r="AK553" s="209"/>
      <c r="AL553" s="209"/>
      <c r="AM553" s="339"/>
      <c r="AN553" s="209"/>
      <c r="AO553" s="209"/>
      <c r="AP553" s="340"/>
      <c r="AQ553" s="339"/>
      <c r="AR553" s="209"/>
      <c r="AS553" s="209"/>
      <c r="AT553" s="340"/>
      <c r="AU553" s="209"/>
      <c r="AV553" s="209"/>
      <c r="AW553" s="209"/>
      <c r="AX553" s="210"/>
      <c r="AY553">
        <f t="shared" si="85"/>
        <v>0</v>
      </c>
    </row>
    <row r="554" spans="1:51" ht="18.75" hidden="1" customHeight="1" x14ac:dyDescent="0.15">
      <c r="A554" s="191"/>
      <c r="B554" s="188"/>
      <c r="C554" s="182"/>
      <c r="D554" s="188"/>
      <c r="E554" s="341" t="s">
        <v>241</v>
      </c>
      <c r="F554" s="342"/>
      <c r="G554" s="343"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4" t="s">
        <v>240</v>
      </c>
      <c r="AF554" s="335"/>
      <c r="AG554" s="335"/>
      <c r="AH554" s="336"/>
      <c r="AI554" s="337" t="s">
        <v>544</v>
      </c>
      <c r="AJ554" s="337"/>
      <c r="AK554" s="337"/>
      <c r="AL554" s="159"/>
      <c r="AM554" s="337" t="s">
        <v>545</v>
      </c>
      <c r="AN554" s="337"/>
      <c r="AO554" s="337"/>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41"/>
      <c r="F555" s="342"/>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8"/>
      <c r="AJ555" s="338"/>
      <c r="AK555" s="338"/>
      <c r="AL555" s="158"/>
      <c r="AM555" s="338"/>
      <c r="AN555" s="338"/>
      <c r="AO555" s="338"/>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41"/>
      <c r="F556" s="342"/>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9"/>
      <c r="AF556" s="209"/>
      <c r="AG556" s="209"/>
      <c r="AH556" s="209"/>
      <c r="AI556" s="339"/>
      <c r="AJ556" s="209"/>
      <c r="AK556" s="209"/>
      <c r="AL556" s="209"/>
      <c r="AM556" s="339"/>
      <c r="AN556" s="209"/>
      <c r="AO556" s="209"/>
      <c r="AP556" s="340"/>
      <c r="AQ556" s="339"/>
      <c r="AR556" s="209"/>
      <c r="AS556" s="209"/>
      <c r="AT556" s="340"/>
      <c r="AU556" s="209"/>
      <c r="AV556" s="209"/>
      <c r="AW556" s="209"/>
      <c r="AX556" s="210"/>
      <c r="AY556">
        <f t="shared" ref="AY556:AY558" si="86">$AY$554</f>
        <v>0</v>
      </c>
    </row>
    <row r="557" spans="1:51" ht="23.25" hidden="1" customHeight="1" x14ac:dyDescent="0.15">
      <c r="A557" s="191"/>
      <c r="B557" s="188"/>
      <c r="C557" s="182"/>
      <c r="D557" s="188"/>
      <c r="E557" s="341"/>
      <c r="F557" s="342"/>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9"/>
      <c r="AF557" s="209"/>
      <c r="AG557" s="209"/>
      <c r="AH557" s="340"/>
      <c r="AI557" s="339"/>
      <c r="AJ557" s="209"/>
      <c r="AK557" s="209"/>
      <c r="AL557" s="209"/>
      <c r="AM557" s="339"/>
      <c r="AN557" s="209"/>
      <c r="AO557" s="209"/>
      <c r="AP557" s="340"/>
      <c r="AQ557" s="339"/>
      <c r="AR557" s="209"/>
      <c r="AS557" s="209"/>
      <c r="AT557" s="340"/>
      <c r="AU557" s="209"/>
      <c r="AV557" s="209"/>
      <c r="AW557" s="209"/>
      <c r="AX557" s="210"/>
      <c r="AY557">
        <f t="shared" si="86"/>
        <v>0</v>
      </c>
    </row>
    <row r="558" spans="1:51" ht="23.25" hidden="1" customHeight="1" x14ac:dyDescent="0.15">
      <c r="A558" s="191"/>
      <c r="B558" s="188"/>
      <c r="C558" s="182"/>
      <c r="D558" s="188"/>
      <c r="E558" s="341"/>
      <c r="F558" s="342"/>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9"/>
      <c r="AF558" s="209"/>
      <c r="AG558" s="209"/>
      <c r="AH558" s="340"/>
      <c r="AI558" s="339"/>
      <c r="AJ558" s="209"/>
      <c r="AK558" s="209"/>
      <c r="AL558" s="209"/>
      <c r="AM558" s="339"/>
      <c r="AN558" s="209"/>
      <c r="AO558" s="209"/>
      <c r="AP558" s="340"/>
      <c r="AQ558" s="339"/>
      <c r="AR558" s="209"/>
      <c r="AS558" s="209"/>
      <c r="AT558" s="340"/>
      <c r="AU558" s="209"/>
      <c r="AV558" s="209"/>
      <c r="AW558" s="209"/>
      <c r="AX558" s="210"/>
      <c r="AY558">
        <f t="shared" si="86"/>
        <v>0</v>
      </c>
    </row>
    <row r="559" spans="1:51" ht="18.75" hidden="1" customHeight="1" x14ac:dyDescent="0.15">
      <c r="A559" s="191"/>
      <c r="B559" s="188"/>
      <c r="C559" s="182"/>
      <c r="D559" s="188"/>
      <c r="E559" s="341" t="s">
        <v>241</v>
      </c>
      <c r="F559" s="342"/>
      <c r="G559" s="343"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4" t="s">
        <v>240</v>
      </c>
      <c r="AF559" s="335"/>
      <c r="AG559" s="335"/>
      <c r="AH559" s="336"/>
      <c r="AI559" s="337" t="s">
        <v>544</v>
      </c>
      <c r="AJ559" s="337"/>
      <c r="AK559" s="337"/>
      <c r="AL559" s="159"/>
      <c r="AM559" s="337" t="s">
        <v>545</v>
      </c>
      <c r="AN559" s="337"/>
      <c r="AO559" s="337"/>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41"/>
      <c r="F560" s="342"/>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8"/>
      <c r="AJ560" s="338"/>
      <c r="AK560" s="338"/>
      <c r="AL560" s="158"/>
      <c r="AM560" s="338"/>
      <c r="AN560" s="338"/>
      <c r="AO560" s="338"/>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41"/>
      <c r="F561" s="342"/>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9"/>
      <c r="AF561" s="209"/>
      <c r="AG561" s="209"/>
      <c r="AH561" s="209"/>
      <c r="AI561" s="339"/>
      <c r="AJ561" s="209"/>
      <c r="AK561" s="209"/>
      <c r="AL561" s="209"/>
      <c r="AM561" s="339"/>
      <c r="AN561" s="209"/>
      <c r="AO561" s="209"/>
      <c r="AP561" s="340"/>
      <c r="AQ561" s="339"/>
      <c r="AR561" s="209"/>
      <c r="AS561" s="209"/>
      <c r="AT561" s="340"/>
      <c r="AU561" s="209"/>
      <c r="AV561" s="209"/>
      <c r="AW561" s="209"/>
      <c r="AX561" s="210"/>
      <c r="AY561">
        <f t="shared" ref="AY561:AY563" si="87">$AY$559</f>
        <v>0</v>
      </c>
    </row>
    <row r="562" spans="1:51" ht="23.25" hidden="1" customHeight="1" x14ac:dyDescent="0.15">
      <c r="A562" s="191"/>
      <c r="B562" s="188"/>
      <c r="C562" s="182"/>
      <c r="D562" s="188"/>
      <c r="E562" s="341"/>
      <c r="F562" s="342"/>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9"/>
      <c r="AF562" s="209"/>
      <c r="AG562" s="209"/>
      <c r="AH562" s="340"/>
      <c r="AI562" s="339"/>
      <c r="AJ562" s="209"/>
      <c r="AK562" s="209"/>
      <c r="AL562" s="209"/>
      <c r="AM562" s="339"/>
      <c r="AN562" s="209"/>
      <c r="AO562" s="209"/>
      <c r="AP562" s="340"/>
      <c r="AQ562" s="339"/>
      <c r="AR562" s="209"/>
      <c r="AS562" s="209"/>
      <c r="AT562" s="340"/>
      <c r="AU562" s="209"/>
      <c r="AV562" s="209"/>
      <c r="AW562" s="209"/>
      <c r="AX562" s="210"/>
      <c r="AY562">
        <f t="shared" si="87"/>
        <v>0</v>
      </c>
    </row>
    <row r="563" spans="1:51" ht="23.25" hidden="1" customHeight="1" x14ac:dyDescent="0.15">
      <c r="A563" s="191"/>
      <c r="B563" s="188"/>
      <c r="C563" s="182"/>
      <c r="D563" s="188"/>
      <c r="E563" s="341"/>
      <c r="F563" s="342"/>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9"/>
      <c r="AF563" s="209"/>
      <c r="AG563" s="209"/>
      <c r="AH563" s="340"/>
      <c r="AI563" s="339"/>
      <c r="AJ563" s="209"/>
      <c r="AK563" s="209"/>
      <c r="AL563" s="209"/>
      <c r="AM563" s="339"/>
      <c r="AN563" s="209"/>
      <c r="AO563" s="209"/>
      <c r="AP563" s="340"/>
      <c r="AQ563" s="339"/>
      <c r="AR563" s="209"/>
      <c r="AS563" s="209"/>
      <c r="AT563" s="340"/>
      <c r="AU563" s="209"/>
      <c r="AV563" s="209"/>
      <c r="AW563" s="209"/>
      <c r="AX563" s="210"/>
      <c r="AY563">
        <f t="shared" si="87"/>
        <v>0</v>
      </c>
    </row>
    <row r="564" spans="1:51" ht="18.75" hidden="1" customHeight="1" x14ac:dyDescent="0.15">
      <c r="A564" s="191"/>
      <c r="B564" s="188"/>
      <c r="C564" s="182"/>
      <c r="D564" s="188"/>
      <c r="E564" s="341" t="s">
        <v>242</v>
      </c>
      <c r="F564" s="342"/>
      <c r="G564" s="343"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4" t="s">
        <v>240</v>
      </c>
      <c r="AF564" s="335"/>
      <c r="AG564" s="335"/>
      <c r="AH564" s="336"/>
      <c r="AI564" s="337" t="s">
        <v>544</v>
      </c>
      <c r="AJ564" s="337"/>
      <c r="AK564" s="337"/>
      <c r="AL564" s="159"/>
      <c r="AM564" s="337" t="s">
        <v>545</v>
      </c>
      <c r="AN564" s="337"/>
      <c r="AO564" s="337"/>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41"/>
      <c r="F565" s="342"/>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8"/>
      <c r="AJ565" s="338"/>
      <c r="AK565" s="338"/>
      <c r="AL565" s="158"/>
      <c r="AM565" s="338"/>
      <c r="AN565" s="338"/>
      <c r="AO565" s="338"/>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41"/>
      <c r="F566" s="342"/>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9"/>
      <c r="AF566" s="209"/>
      <c r="AG566" s="209"/>
      <c r="AH566" s="209"/>
      <c r="AI566" s="339"/>
      <c r="AJ566" s="209"/>
      <c r="AK566" s="209"/>
      <c r="AL566" s="209"/>
      <c r="AM566" s="339"/>
      <c r="AN566" s="209"/>
      <c r="AO566" s="209"/>
      <c r="AP566" s="340"/>
      <c r="AQ566" s="339"/>
      <c r="AR566" s="209"/>
      <c r="AS566" s="209"/>
      <c r="AT566" s="340"/>
      <c r="AU566" s="209"/>
      <c r="AV566" s="209"/>
      <c r="AW566" s="209"/>
      <c r="AX566" s="210"/>
      <c r="AY566">
        <f t="shared" ref="AY566:AY568" si="88">$AY$564</f>
        <v>0</v>
      </c>
    </row>
    <row r="567" spans="1:51" ht="23.25" hidden="1" customHeight="1" x14ac:dyDescent="0.15">
      <c r="A567" s="191"/>
      <c r="B567" s="188"/>
      <c r="C567" s="182"/>
      <c r="D567" s="188"/>
      <c r="E567" s="341"/>
      <c r="F567" s="342"/>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9"/>
      <c r="AF567" s="209"/>
      <c r="AG567" s="209"/>
      <c r="AH567" s="340"/>
      <c r="AI567" s="339"/>
      <c r="AJ567" s="209"/>
      <c r="AK567" s="209"/>
      <c r="AL567" s="209"/>
      <c r="AM567" s="339"/>
      <c r="AN567" s="209"/>
      <c r="AO567" s="209"/>
      <c r="AP567" s="340"/>
      <c r="AQ567" s="339"/>
      <c r="AR567" s="209"/>
      <c r="AS567" s="209"/>
      <c r="AT567" s="340"/>
      <c r="AU567" s="209"/>
      <c r="AV567" s="209"/>
      <c r="AW567" s="209"/>
      <c r="AX567" s="210"/>
      <c r="AY567">
        <f t="shared" si="88"/>
        <v>0</v>
      </c>
    </row>
    <row r="568" spans="1:51" ht="23.25" hidden="1" customHeight="1" x14ac:dyDescent="0.15">
      <c r="A568" s="191"/>
      <c r="B568" s="188"/>
      <c r="C568" s="182"/>
      <c r="D568" s="188"/>
      <c r="E568" s="341"/>
      <c r="F568" s="342"/>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9"/>
      <c r="AF568" s="209"/>
      <c r="AG568" s="209"/>
      <c r="AH568" s="340"/>
      <c r="AI568" s="339"/>
      <c r="AJ568" s="209"/>
      <c r="AK568" s="209"/>
      <c r="AL568" s="209"/>
      <c r="AM568" s="339"/>
      <c r="AN568" s="209"/>
      <c r="AO568" s="209"/>
      <c r="AP568" s="340"/>
      <c r="AQ568" s="339"/>
      <c r="AR568" s="209"/>
      <c r="AS568" s="209"/>
      <c r="AT568" s="340"/>
      <c r="AU568" s="209"/>
      <c r="AV568" s="209"/>
      <c r="AW568" s="209"/>
      <c r="AX568" s="210"/>
      <c r="AY568">
        <f t="shared" si="88"/>
        <v>0</v>
      </c>
    </row>
    <row r="569" spans="1:51" ht="18.75" hidden="1" customHeight="1" x14ac:dyDescent="0.15">
      <c r="A569" s="191"/>
      <c r="B569" s="188"/>
      <c r="C569" s="182"/>
      <c r="D569" s="188"/>
      <c r="E569" s="341" t="s">
        <v>242</v>
      </c>
      <c r="F569" s="342"/>
      <c r="G569" s="343"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4" t="s">
        <v>240</v>
      </c>
      <c r="AF569" s="335"/>
      <c r="AG569" s="335"/>
      <c r="AH569" s="336"/>
      <c r="AI569" s="337" t="s">
        <v>544</v>
      </c>
      <c r="AJ569" s="337"/>
      <c r="AK569" s="337"/>
      <c r="AL569" s="159"/>
      <c r="AM569" s="337" t="s">
        <v>545</v>
      </c>
      <c r="AN569" s="337"/>
      <c r="AO569" s="337"/>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41"/>
      <c r="F570" s="342"/>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8"/>
      <c r="AJ570" s="338"/>
      <c r="AK570" s="338"/>
      <c r="AL570" s="158"/>
      <c r="AM570" s="338"/>
      <c r="AN570" s="338"/>
      <c r="AO570" s="338"/>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41"/>
      <c r="F571" s="342"/>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9"/>
      <c r="AF571" s="209"/>
      <c r="AG571" s="209"/>
      <c r="AH571" s="209"/>
      <c r="AI571" s="339"/>
      <c r="AJ571" s="209"/>
      <c r="AK571" s="209"/>
      <c r="AL571" s="209"/>
      <c r="AM571" s="339"/>
      <c r="AN571" s="209"/>
      <c r="AO571" s="209"/>
      <c r="AP571" s="340"/>
      <c r="AQ571" s="339"/>
      <c r="AR571" s="209"/>
      <c r="AS571" s="209"/>
      <c r="AT571" s="340"/>
      <c r="AU571" s="209"/>
      <c r="AV571" s="209"/>
      <c r="AW571" s="209"/>
      <c r="AX571" s="210"/>
      <c r="AY571">
        <f t="shared" ref="AY571:AY573" si="89">$AY$569</f>
        <v>0</v>
      </c>
    </row>
    <row r="572" spans="1:51" ht="23.25" hidden="1" customHeight="1" x14ac:dyDescent="0.15">
      <c r="A572" s="191"/>
      <c r="B572" s="188"/>
      <c r="C572" s="182"/>
      <c r="D572" s="188"/>
      <c r="E572" s="341"/>
      <c r="F572" s="342"/>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9"/>
      <c r="AF572" s="209"/>
      <c r="AG572" s="209"/>
      <c r="AH572" s="340"/>
      <c r="AI572" s="339"/>
      <c r="AJ572" s="209"/>
      <c r="AK572" s="209"/>
      <c r="AL572" s="209"/>
      <c r="AM572" s="339"/>
      <c r="AN572" s="209"/>
      <c r="AO572" s="209"/>
      <c r="AP572" s="340"/>
      <c r="AQ572" s="339"/>
      <c r="AR572" s="209"/>
      <c r="AS572" s="209"/>
      <c r="AT572" s="340"/>
      <c r="AU572" s="209"/>
      <c r="AV572" s="209"/>
      <c r="AW572" s="209"/>
      <c r="AX572" s="210"/>
      <c r="AY572">
        <f t="shared" si="89"/>
        <v>0</v>
      </c>
    </row>
    <row r="573" spans="1:51" ht="23.25" hidden="1" customHeight="1" x14ac:dyDescent="0.15">
      <c r="A573" s="191"/>
      <c r="B573" s="188"/>
      <c r="C573" s="182"/>
      <c r="D573" s="188"/>
      <c r="E573" s="341"/>
      <c r="F573" s="342"/>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9"/>
      <c r="AF573" s="209"/>
      <c r="AG573" s="209"/>
      <c r="AH573" s="340"/>
      <c r="AI573" s="339"/>
      <c r="AJ573" s="209"/>
      <c r="AK573" s="209"/>
      <c r="AL573" s="209"/>
      <c r="AM573" s="339"/>
      <c r="AN573" s="209"/>
      <c r="AO573" s="209"/>
      <c r="AP573" s="340"/>
      <c r="AQ573" s="339"/>
      <c r="AR573" s="209"/>
      <c r="AS573" s="209"/>
      <c r="AT573" s="340"/>
      <c r="AU573" s="209"/>
      <c r="AV573" s="209"/>
      <c r="AW573" s="209"/>
      <c r="AX573" s="210"/>
      <c r="AY573">
        <f t="shared" si="89"/>
        <v>0</v>
      </c>
    </row>
    <row r="574" spans="1:51" ht="18.75" hidden="1" customHeight="1" x14ac:dyDescent="0.15">
      <c r="A574" s="191"/>
      <c r="B574" s="188"/>
      <c r="C574" s="182"/>
      <c r="D574" s="188"/>
      <c r="E574" s="341" t="s">
        <v>242</v>
      </c>
      <c r="F574" s="342"/>
      <c r="G574" s="343"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4" t="s">
        <v>240</v>
      </c>
      <c r="AF574" s="335"/>
      <c r="AG574" s="335"/>
      <c r="AH574" s="336"/>
      <c r="AI574" s="337" t="s">
        <v>544</v>
      </c>
      <c r="AJ574" s="337"/>
      <c r="AK574" s="337"/>
      <c r="AL574" s="159"/>
      <c r="AM574" s="337" t="s">
        <v>545</v>
      </c>
      <c r="AN574" s="337"/>
      <c r="AO574" s="337"/>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41"/>
      <c r="F575" s="342"/>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8"/>
      <c r="AJ575" s="338"/>
      <c r="AK575" s="338"/>
      <c r="AL575" s="158"/>
      <c r="AM575" s="338"/>
      <c r="AN575" s="338"/>
      <c r="AO575" s="338"/>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41"/>
      <c r="F576" s="342"/>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9"/>
      <c r="AF576" s="209"/>
      <c r="AG576" s="209"/>
      <c r="AH576" s="209"/>
      <c r="AI576" s="339"/>
      <c r="AJ576" s="209"/>
      <c r="AK576" s="209"/>
      <c r="AL576" s="209"/>
      <c r="AM576" s="339"/>
      <c r="AN576" s="209"/>
      <c r="AO576" s="209"/>
      <c r="AP576" s="340"/>
      <c r="AQ576" s="339"/>
      <c r="AR576" s="209"/>
      <c r="AS576" s="209"/>
      <c r="AT576" s="340"/>
      <c r="AU576" s="209"/>
      <c r="AV576" s="209"/>
      <c r="AW576" s="209"/>
      <c r="AX576" s="210"/>
      <c r="AY576">
        <f t="shared" ref="AY576:AY578" si="90">$AY$574</f>
        <v>0</v>
      </c>
    </row>
    <row r="577" spans="1:51" ht="23.25" hidden="1" customHeight="1" x14ac:dyDescent="0.15">
      <c r="A577" s="191"/>
      <c r="B577" s="188"/>
      <c r="C577" s="182"/>
      <c r="D577" s="188"/>
      <c r="E577" s="341"/>
      <c r="F577" s="342"/>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9"/>
      <c r="AF577" s="209"/>
      <c r="AG577" s="209"/>
      <c r="AH577" s="340"/>
      <c r="AI577" s="339"/>
      <c r="AJ577" s="209"/>
      <c r="AK577" s="209"/>
      <c r="AL577" s="209"/>
      <c r="AM577" s="339"/>
      <c r="AN577" s="209"/>
      <c r="AO577" s="209"/>
      <c r="AP577" s="340"/>
      <c r="AQ577" s="339"/>
      <c r="AR577" s="209"/>
      <c r="AS577" s="209"/>
      <c r="AT577" s="340"/>
      <c r="AU577" s="209"/>
      <c r="AV577" s="209"/>
      <c r="AW577" s="209"/>
      <c r="AX577" s="210"/>
      <c r="AY577">
        <f t="shared" si="90"/>
        <v>0</v>
      </c>
    </row>
    <row r="578" spans="1:51" ht="23.25" hidden="1" customHeight="1" x14ac:dyDescent="0.15">
      <c r="A578" s="191"/>
      <c r="B578" s="188"/>
      <c r="C578" s="182"/>
      <c r="D578" s="188"/>
      <c r="E578" s="341"/>
      <c r="F578" s="342"/>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9"/>
      <c r="AF578" s="209"/>
      <c r="AG578" s="209"/>
      <c r="AH578" s="340"/>
      <c r="AI578" s="339"/>
      <c r="AJ578" s="209"/>
      <c r="AK578" s="209"/>
      <c r="AL578" s="209"/>
      <c r="AM578" s="339"/>
      <c r="AN578" s="209"/>
      <c r="AO578" s="209"/>
      <c r="AP578" s="340"/>
      <c r="AQ578" s="339"/>
      <c r="AR578" s="209"/>
      <c r="AS578" s="209"/>
      <c r="AT578" s="340"/>
      <c r="AU578" s="209"/>
      <c r="AV578" s="209"/>
      <c r="AW578" s="209"/>
      <c r="AX578" s="210"/>
      <c r="AY578">
        <f t="shared" si="90"/>
        <v>0</v>
      </c>
    </row>
    <row r="579" spans="1:51" ht="18.75" hidden="1" customHeight="1" x14ac:dyDescent="0.15">
      <c r="A579" s="191"/>
      <c r="B579" s="188"/>
      <c r="C579" s="182"/>
      <c r="D579" s="188"/>
      <c r="E579" s="341" t="s">
        <v>242</v>
      </c>
      <c r="F579" s="342"/>
      <c r="G579" s="343"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4" t="s">
        <v>240</v>
      </c>
      <c r="AF579" s="335"/>
      <c r="AG579" s="335"/>
      <c r="AH579" s="336"/>
      <c r="AI579" s="337" t="s">
        <v>544</v>
      </c>
      <c r="AJ579" s="337"/>
      <c r="AK579" s="337"/>
      <c r="AL579" s="159"/>
      <c r="AM579" s="337" t="s">
        <v>545</v>
      </c>
      <c r="AN579" s="337"/>
      <c r="AO579" s="337"/>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41"/>
      <c r="F580" s="342"/>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8"/>
      <c r="AJ580" s="338"/>
      <c r="AK580" s="338"/>
      <c r="AL580" s="158"/>
      <c r="AM580" s="338"/>
      <c r="AN580" s="338"/>
      <c r="AO580" s="338"/>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41"/>
      <c r="F581" s="342"/>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9"/>
      <c r="AF581" s="209"/>
      <c r="AG581" s="209"/>
      <c r="AH581" s="209"/>
      <c r="AI581" s="339"/>
      <c r="AJ581" s="209"/>
      <c r="AK581" s="209"/>
      <c r="AL581" s="209"/>
      <c r="AM581" s="339"/>
      <c r="AN581" s="209"/>
      <c r="AO581" s="209"/>
      <c r="AP581" s="340"/>
      <c r="AQ581" s="339"/>
      <c r="AR581" s="209"/>
      <c r="AS581" s="209"/>
      <c r="AT581" s="340"/>
      <c r="AU581" s="209"/>
      <c r="AV581" s="209"/>
      <c r="AW581" s="209"/>
      <c r="AX581" s="210"/>
      <c r="AY581">
        <f t="shared" ref="AY581:AY583" si="91">$AY$579</f>
        <v>0</v>
      </c>
    </row>
    <row r="582" spans="1:51" ht="23.25" hidden="1" customHeight="1" x14ac:dyDescent="0.15">
      <c r="A582" s="191"/>
      <c r="B582" s="188"/>
      <c r="C582" s="182"/>
      <c r="D582" s="188"/>
      <c r="E582" s="341"/>
      <c r="F582" s="342"/>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9"/>
      <c r="AF582" s="209"/>
      <c r="AG582" s="209"/>
      <c r="AH582" s="340"/>
      <c r="AI582" s="339"/>
      <c r="AJ582" s="209"/>
      <c r="AK582" s="209"/>
      <c r="AL582" s="209"/>
      <c r="AM582" s="339"/>
      <c r="AN582" s="209"/>
      <c r="AO582" s="209"/>
      <c r="AP582" s="340"/>
      <c r="AQ582" s="339"/>
      <c r="AR582" s="209"/>
      <c r="AS582" s="209"/>
      <c r="AT582" s="340"/>
      <c r="AU582" s="209"/>
      <c r="AV582" s="209"/>
      <c r="AW582" s="209"/>
      <c r="AX582" s="210"/>
      <c r="AY582">
        <f t="shared" si="91"/>
        <v>0</v>
      </c>
    </row>
    <row r="583" spans="1:51" ht="23.25" hidden="1" customHeight="1" x14ac:dyDescent="0.15">
      <c r="A583" s="191"/>
      <c r="B583" s="188"/>
      <c r="C583" s="182"/>
      <c r="D583" s="188"/>
      <c r="E583" s="341"/>
      <c r="F583" s="342"/>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9"/>
      <c r="AF583" s="209"/>
      <c r="AG583" s="209"/>
      <c r="AH583" s="340"/>
      <c r="AI583" s="339"/>
      <c r="AJ583" s="209"/>
      <c r="AK583" s="209"/>
      <c r="AL583" s="209"/>
      <c r="AM583" s="339"/>
      <c r="AN583" s="209"/>
      <c r="AO583" s="209"/>
      <c r="AP583" s="340"/>
      <c r="AQ583" s="339"/>
      <c r="AR583" s="209"/>
      <c r="AS583" s="209"/>
      <c r="AT583" s="340"/>
      <c r="AU583" s="209"/>
      <c r="AV583" s="209"/>
      <c r="AW583" s="209"/>
      <c r="AX583" s="210"/>
      <c r="AY583">
        <f t="shared" si="91"/>
        <v>0</v>
      </c>
    </row>
    <row r="584" spans="1:51" ht="18.75" hidden="1" customHeight="1" x14ac:dyDescent="0.15">
      <c r="A584" s="191"/>
      <c r="B584" s="188"/>
      <c r="C584" s="182"/>
      <c r="D584" s="188"/>
      <c r="E584" s="341" t="s">
        <v>242</v>
      </c>
      <c r="F584" s="342"/>
      <c r="G584" s="343"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4" t="s">
        <v>240</v>
      </c>
      <c r="AF584" s="335"/>
      <c r="AG584" s="335"/>
      <c r="AH584" s="336"/>
      <c r="AI584" s="337" t="s">
        <v>544</v>
      </c>
      <c r="AJ584" s="337"/>
      <c r="AK584" s="337"/>
      <c r="AL584" s="159"/>
      <c r="AM584" s="337" t="s">
        <v>545</v>
      </c>
      <c r="AN584" s="337"/>
      <c r="AO584" s="337"/>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41"/>
      <c r="F585" s="342"/>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8"/>
      <c r="AJ585" s="338"/>
      <c r="AK585" s="338"/>
      <c r="AL585" s="158"/>
      <c r="AM585" s="338"/>
      <c r="AN585" s="338"/>
      <c r="AO585" s="338"/>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41"/>
      <c r="F586" s="342"/>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9"/>
      <c r="AF586" s="209"/>
      <c r="AG586" s="209"/>
      <c r="AH586" s="209"/>
      <c r="AI586" s="339"/>
      <c r="AJ586" s="209"/>
      <c r="AK586" s="209"/>
      <c r="AL586" s="209"/>
      <c r="AM586" s="339"/>
      <c r="AN586" s="209"/>
      <c r="AO586" s="209"/>
      <c r="AP586" s="340"/>
      <c r="AQ586" s="339"/>
      <c r="AR586" s="209"/>
      <c r="AS586" s="209"/>
      <c r="AT586" s="340"/>
      <c r="AU586" s="209"/>
      <c r="AV586" s="209"/>
      <c r="AW586" s="209"/>
      <c r="AX586" s="210"/>
      <c r="AY586">
        <f t="shared" ref="AY586:AY588" si="92">$AY$584</f>
        <v>0</v>
      </c>
    </row>
    <row r="587" spans="1:51" ht="23.25" hidden="1" customHeight="1" x14ac:dyDescent="0.15">
      <c r="A587" s="191"/>
      <c r="B587" s="188"/>
      <c r="C587" s="182"/>
      <c r="D587" s="188"/>
      <c r="E587" s="341"/>
      <c r="F587" s="342"/>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9"/>
      <c r="AF587" s="209"/>
      <c r="AG587" s="209"/>
      <c r="AH587" s="340"/>
      <c r="AI587" s="339"/>
      <c r="AJ587" s="209"/>
      <c r="AK587" s="209"/>
      <c r="AL587" s="209"/>
      <c r="AM587" s="339"/>
      <c r="AN587" s="209"/>
      <c r="AO587" s="209"/>
      <c r="AP587" s="340"/>
      <c r="AQ587" s="339"/>
      <c r="AR587" s="209"/>
      <c r="AS587" s="209"/>
      <c r="AT587" s="340"/>
      <c r="AU587" s="209"/>
      <c r="AV587" s="209"/>
      <c r="AW587" s="209"/>
      <c r="AX587" s="210"/>
      <c r="AY587">
        <f t="shared" si="92"/>
        <v>0</v>
      </c>
    </row>
    <row r="588" spans="1:51" ht="23.25" hidden="1" customHeight="1" x14ac:dyDescent="0.15">
      <c r="A588" s="191"/>
      <c r="B588" s="188"/>
      <c r="C588" s="182"/>
      <c r="D588" s="188"/>
      <c r="E588" s="341"/>
      <c r="F588" s="342"/>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9"/>
      <c r="AF588" s="209"/>
      <c r="AG588" s="209"/>
      <c r="AH588" s="340"/>
      <c r="AI588" s="339"/>
      <c r="AJ588" s="209"/>
      <c r="AK588" s="209"/>
      <c r="AL588" s="209"/>
      <c r="AM588" s="339"/>
      <c r="AN588" s="209"/>
      <c r="AO588" s="209"/>
      <c r="AP588" s="340"/>
      <c r="AQ588" s="339"/>
      <c r="AR588" s="209"/>
      <c r="AS588" s="209"/>
      <c r="AT588" s="340"/>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900" t="s">
        <v>252</v>
      </c>
      <c r="H592" s="127"/>
      <c r="I592" s="127"/>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1"/>
      <c r="B593" s="188"/>
      <c r="C593" s="182"/>
      <c r="D593" s="188"/>
      <c r="E593" s="341" t="s">
        <v>241</v>
      </c>
      <c r="F593" s="342"/>
      <c r="G593" s="343"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4" t="s">
        <v>240</v>
      </c>
      <c r="AF593" s="335"/>
      <c r="AG593" s="335"/>
      <c r="AH593" s="336"/>
      <c r="AI593" s="337" t="s">
        <v>544</v>
      </c>
      <c r="AJ593" s="337"/>
      <c r="AK593" s="337"/>
      <c r="AL593" s="159"/>
      <c r="AM593" s="337" t="s">
        <v>545</v>
      </c>
      <c r="AN593" s="337"/>
      <c r="AO593" s="337"/>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41"/>
      <c r="F594" s="342"/>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8"/>
      <c r="AJ594" s="338"/>
      <c r="AK594" s="338"/>
      <c r="AL594" s="158"/>
      <c r="AM594" s="338"/>
      <c r="AN594" s="338"/>
      <c r="AO594" s="338"/>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41"/>
      <c r="F595" s="342"/>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9"/>
      <c r="AF595" s="209"/>
      <c r="AG595" s="209"/>
      <c r="AH595" s="209"/>
      <c r="AI595" s="339"/>
      <c r="AJ595" s="209"/>
      <c r="AK595" s="209"/>
      <c r="AL595" s="209"/>
      <c r="AM595" s="339"/>
      <c r="AN595" s="209"/>
      <c r="AO595" s="209"/>
      <c r="AP595" s="340"/>
      <c r="AQ595" s="339"/>
      <c r="AR595" s="209"/>
      <c r="AS595" s="209"/>
      <c r="AT595" s="340"/>
      <c r="AU595" s="209"/>
      <c r="AV595" s="209"/>
      <c r="AW595" s="209"/>
      <c r="AX595" s="210"/>
      <c r="AY595">
        <f t="shared" ref="AY595:AY597" si="93">$AY$593</f>
        <v>0</v>
      </c>
    </row>
    <row r="596" spans="1:51" ht="23.25" hidden="1" customHeight="1" x14ac:dyDescent="0.15">
      <c r="A596" s="191"/>
      <c r="B596" s="188"/>
      <c r="C596" s="182"/>
      <c r="D596" s="188"/>
      <c r="E596" s="341"/>
      <c r="F596" s="342"/>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9"/>
      <c r="AF596" s="209"/>
      <c r="AG596" s="209"/>
      <c r="AH596" s="340"/>
      <c r="AI596" s="339"/>
      <c r="AJ596" s="209"/>
      <c r="AK596" s="209"/>
      <c r="AL596" s="209"/>
      <c r="AM596" s="339"/>
      <c r="AN596" s="209"/>
      <c r="AO596" s="209"/>
      <c r="AP596" s="340"/>
      <c r="AQ596" s="339"/>
      <c r="AR596" s="209"/>
      <c r="AS596" s="209"/>
      <c r="AT596" s="340"/>
      <c r="AU596" s="209"/>
      <c r="AV596" s="209"/>
      <c r="AW596" s="209"/>
      <c r="AX596" s="210"/>
      <c r="AY596">
        <f t="shared" si="93"/>
        <v>0</v>
      </c>
    </row>
    <row r="597" spans="1:51" ht="23.25" hidden="1" customHeight="1" x14ac:dyDescent="0.15">
      <c r="A597" s="191"/>
      <c r="B597" s="188"/>
      <c r="C597" s="182"/>
      <c r="D597" s="188"/>
      <c r="E597" s="341"/>
      <c r="F597" s="342"/>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9"/>
      <c r="AF597" s="209"/>
      <c r="AG597" s="209"/>
      <c r="AH597" s="340"/>
      <c r="AI597" s="339"/>
      <c r="AJ597" s="209"/>
      <c r="AK597" s="209"/>
      <c r="AL597" s="209"/>
      <c r="AM597" s="339"/>
      <c r="AN597" s="209"/>
      <c r="AO597" s="209"/>
      <c r="AP597" s="340"/>
      <c r="AQ597" s="339"/>
      <c r="AR597" s="209"/>
      <c r="AS597" s="209"/>
      <c r="AT597" s="340"/>
      <c r="AU597" s="209"/>
      <c r="AV597" s="209"/>
      <c r="AW597" s="209"/>
      <c r="AX597" s="210"/>
      <c r="AY597">
        <f t="shared" si="93"/>
        <v>0</v>
      </c>
    </row>
    <row r="598" spans="1:51" ht="18.75" hidden="1" customHeight="1" x14ac:dyDescent="0.15">
      <c r="A598" s="191"/>
      <c r="B598" s="188"/>
      <c r="C598" s="182"/>
      <c r="D598" s="188"/>
      <c r="E598" s="341" t="s">
        <v>241</v>
      </c>
      <c r="F598" s="342"/>
      <c r="G598" s="343"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4" t="s">
        <v>240</v>
      </c>
      <c r="AF598" s="335"/>
      <c r="AG598" s="335"/>
      <c r="AH598" s="336"/>
      <c r="AI598" s="337" t="s">
        <v>544</v>
      </c>
      <c r="AJ598" s="337"/>
      <c r="AK598" s="337"/>
      <c r="AL598" s="159"/>
      <c r="AM598" s="337" t="s">
        <v>545</v>
      </c>
      <c r="AN598" s="337"/>
      <c r="AO598" s="337"/>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41"/>
      <c r="F599" s="342"/>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8"/>
      <c r="AJ599" s="338"/>
      <c r="AK599" s="338"/>
      <c r="AL599" s="158"/>
      <c r="AM599" s="338"/>
      <c r="AN599" s="338"/>
      <c r="AO599" s="338"/>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41"/>
      <c r="F600" s="342"/>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9"/>
      <c r="AF600" s="209"/>
      <c r="AG600" s="209"/>
      <c r="AH600" s="209"/>
      <c r="AI600" s="339"/>
      <c r="AJ600" s="209"/>
      <c r="AK600" s="209"/>
      <c r="AL600" s="209"/>
      <c r="AM600" s="339"/>
      <c r="AN600" s="209"/>
      <c r="AO600" s="209"/>
      <c r="AP600" s="340"/>
      <c r="AQ600" s="339"/>
      <c r="AR600" s="209"/>
      <c r="AS600" s="209"/>
      <c r="AT600" s="340"/>
      <c r="AU600" s="209"/>
      <c r="AV600" s="209"/>
      <c r="AW600" s="209"/>
      <c r="AX600" s="210"/>
      <c r="AY600">
        <f t="shared" ref="AY600:AY602" si="94">$AY$598</f>
        <v>0</v>
      </c>
    </row>
    <row r="601" spans="1:51" ht="23.25" hidden="1" customHeight="1" x14ac:dyDescent="0.15">
      <c r="A601" s="191"/>
      <c r="B601" s="188"/>
      <c r="C601" s="182"/>
      <c r="D601" s="188"/>
      <c r="E601" s="341"/>
      <c r="F601" s="342"/>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9"/>
      <c r="AF601" s="209"/>
      <c r="AG601" s="209"/>
      <c r="AH601" s="340"/>
      <c r="AI601" s="339"/>
      <c r="AJ601" s="209"/>
      <c r="AK601" s="209"/>
      <c r="AL601" s="209"/>
      <c r="AM601" s="339"/>
      <c r="AN601" s="209"/>
      <c r="AO601" s="209"/>
      <c r="AP601" s="340"/>
      <c r="AQ601" s="339"/>
      <c r="AR601" s="209"/>
      <c r="AS601" s="209"/>
      <c r="AT601" s="340"/>
      <c r="AU601" s="209"/>
      <c r="AV601" s="209"/>
      <c r="AW601" s="209"/>
      <c r="AX601" s="210"/>
      <c r="AY601">
        <f t="shared" si="94"/>
        <v>0</v>
      </c>
    </row>
    <row r="602" spans="1:51" ht="23.25" hidden="1" customHeight="1" x14ac:dyDescent="0.15">
      <c r="A602" s="191"/>
      <c r="B602" s="188"/>
      <c r="C602" s="182"/>
      <c r="D602" s="188"/>
      <c r="E602" s="341"/>
      <c r="F602" s="342"/>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9"/>
      <c r="AF602" s="209"/>
      <c r="AG602" s="209"/>
      <c r="AH602" s="340"/>
      <c r="AI602" s="339"/>
      <c r="AJ602" s="209"/>
      <c r="AK602" s="209"/>
      <c r="AL602" s="209"/>
      <c r="AM602" s="339"/>
      <c r="AN602" s="209"/>
      <c r="AO602" s="209"/>
      <c r="AP602" s="340"/>
      <c r="AQ602" s="339"/>
      <c r="AR602" s="209"/>
      <c r="AS602" s="209"/>
      <c r="AT602" s="340"/>
      <c r="AU602" s="209"/>
      <c r="AV602" s="209"/>
      <c r="AW602" s="209"/>
      <c r="AX602" s="210"/>
      <c r="AY602">
        <f t="shared" si="94"/>
        <v>0</v>
      </c>
    </row>
    <row r="603" spans="1:51" ht="18.75" hidden="1" customHeight="1" x14ac:dyDescent="0.15">
      <c r="A603" s="191"/>
      <c r="B603" s="188"/>
      <c r="C603" s="182"/>
      <c r="D603" s="188"/>
      <c r="E603" s="341" t="s">
        <v>241</v>
      </c>
      <c r="F603" s="342"/>
      <c r="G603" s="343"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4" t="s">
        <v>240</v>
      </c>
      <c r="AF603" s="335"/>
      <c r="AG603" s="335"/>
      <c r="AH603" s="336"/>
      <c r="AI603" s="337" t="s">
        <v>544</v>
      </c>
      <c r="AJ603" s="337"/>
      <c r="AK603" s="337"/>
      <c r="AL603" s="159"/>
      <c r="AM603" s="337" t="s">
        <v>545</v>
      </c>
      <c r="AN603" s="337"/>
      <c r="AO603" s="337"/>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41"/>
      <c r="F604" s="342"/>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8"/>
      <c r="AJ604" s="338"/>
      <c r="AK604" s="338"/>
      <c r="AL604" s="158"/>
      <c r="AM604" s="338"/>
      <c r="AN604" s="338"/>
      <c r="AO604" s="338"/>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41"/>
      <c r="F605" s="342"/>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9"/>
      <c r="AF605" s="209"/>
      <c r="AG605" s="209"/>
      <c r="AH605" s="209"/>
      <c r="AI605" s="339"/>
      <c r="AJ605" s="209"/>
      <c r="AK605" s="209"/>
      <c r="AL605" s="209"/>
      <c r="AM605" s="339"/>
      <c r="AN605" s="209"/>
      <c r="AO605" s="209"/>
      <c r="AP605" s="340"/>
      <c r="AQ605" s="339"/>
      <c r="AR605" s="209"/>
      <c r="AS605" s="209"/>
      <c r="AT605" s="340"/>
      <c r="AU605" s="209"/>
      <c r="AV605" s="209"/>
      <c r="AW605" s="209"/>
      <c r="AX605" s="210"/>
      <c r="AY605">
        <f t="shared" ref="AY605:AY607" si="95">$AY$603</f>
        <v>0</v>
      </c>
    </row>
    <row r="606" spans="1:51" ht="23.25" hidden="1" customHeight="1" x14ac:dyDescent="0.15">
      <c r="A606" s="191"/>
      <c r="B606" s="188"/>
      <c r="C606" s="182"/>
      <c r="D606" s="188"/>
      <c r="E606" s="341"/>
      <c r="F606" s="342"/>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9"/>
      <c r="AF606" s="209"/>
      <c r="AG606" s="209"/>
      <c r="AH606" s="340"/>
      <c r="AI606" s="339"/>
      <c r="AJ606" s="209"/>
      <c r="AK606" s="209"/>
      <c r="AL606" s="209"/>
      <c r="AM606" s="339"/>
      <c r="AN606" s="209"/>
      <c r="AO606" s="209"/>
      <c r="AP606" s="340"/>
      <c r="AQ606" s="339"/>
      <c r="AR606" s="209"/>
      <c r="AS606" s="209"/>
      <c r="AT606" s="340"/>
      <c r="AU606" s="209"/>
      <c r="AV606" s="209"/>
      <c r="AW606" s="209"/>
      <c r="AX606" s="210"/>
      <c r="AY606">
        <f t="shared" si="95"/>
        <v>0</v>
      </c>
    </row>
    <row r="607" spans="1:51" ht="23.25" hidden="1" customHeight="1" x14ac:dyDescent="0.15">
      <c r="A607" s="191"/>
      <c r="B607" s="188"/>
      <c r="C607" s="182"/>
      <c r="D607" s="188"/>
      <c r="E607" s="341"/>
      <c r="F607" s="342"/>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9"/>
      <c r="AF607" s="209"/>
      <c r="AG607" s="209"/>
      <c r="AH607" s="340"/>
      <c r="AI607" s="339"/>
      <c r="AJ607" s="209"/>
      <c r="AK607" s="209"/>
      <c r="AL607" s="209"/>
      <c r="AM607" s="339"/>
      <c r="AN607" s="209"/>
      <c r="AO607" s="209"/>
      <c r="AP607" s="340"/>
      <c r="AQ607" s="339"/>
      <c r="AR607" s="209"/>
      <c r="AS607" s="209"/>
      <c r="AT607" s="340"/>
      <c r="AU607" s="209"/>
      <c r="AV607" s="209"/>
      <c r="AW607" s="209"/>
      <c r="AX607" s="210"/>
      <c r="AY607">
        <f t="shared" si="95"/>
        <v>0</v>
      </c>
    </row>
    <row r="608" spans="1:51" ht="18.75" hidden="1" customHeight="1" x14ac:dyDescent="0.15">
      <c r="A608" s="191"/>
      <c r="B608" s="188"/>
      <c r="C608" s="182"/>
      <c r="D608" s="188"/>
      <c r="E608" s="341" t="s">
        <v>241</v>
      </c>
      <c r="F608" s="342"/>
      <c r="G608" s="343"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4" t="s">
        <v>240</v>
      </c>
      <c r="AF608" s="335"/>
      <c r="AG608" s="335"/>
      <c r="AH608" s="336"/>
      <c r="AI608" s="337" t="s">
        <v>544</v>
      </c>
      <c r="AJ608" s="337"/>
      <c r="AK608" s="337"/>
      <c r="AL608" s="159"/>
      <c r="AM608" s="337" t="s">
        <v>545</v>
      </c>
      <c r="AN608" s="337"/>
      <c r="AO608" s="337"/>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41"/>
      <c r="F609" s="342"/>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8"/>
      <c r="AJ609" s="338"/>
      <c r="AK609" s="338"/>
      <c r="AL609" s="158"/>
      <c r="AM609" s="338"/>
      <c r="AN609" s="338"/>
      <c r="AO609" s="338"/>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41"/>
      <c r="F610" s="342"/>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9"/>
      <c r="AF610" s="209"/>
      <c r="AG610" s="209"/>
      <c r="AH610" s="209"/>
      <c r="AI610" s="339"/>
      <c r="AJ610" s="209"/>
      <c r="AK610" s="209"/>
      <c r="AL610" s="209"/>
      <c r="AM610" s="339"/>
      <c r="AN610" s="209"/>
      <c r="AO610" s="209"/>
      <c r="AP610" s="340"/>
      <c r="AQ610" s="339"/>
      <c r="AR610" s="209"/>
      <c r="AS610" s="209"/>
      <c r="AT610" s="340"/>
      <c r="AU610" s="209"/>
      <c r="AV610" s="209"/>
      <c r="AW610" s="209"/>
      <c r="AX610" s="210"/>
      <c r="AY610">
        <f t="shared" ref="AY610:AY612" si="96">$AY$608</f>
        <v>0</v>
      </c>
    </row>
    <row r="611" spans="1:51" ht="23.25" hidden="1" customHeight="1" x14ac:dyDescent="0.15">
      <c r="A611" s="191"/>
      <c r="B611" s="188"/>
      <c r="C611" s="182"/>
      <c r="D611" s="188"/>
      <c r="E611" s="341"/>
      <c r="F611" s="342"/>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9"/>
      <c r="AF611" s="209"/>
      <c r="AG611" s="209"/>
      <c r="AH611" s="340"/>
      <c r="AI611" s="339"/>
      <c r="AJ611" s="209"/>
      <c r="AK611" s="209"/>
      <c r="AL611" s="209"/>
      <c r="AM611" s="339"/>
      <c r="AN611" s="209"/>
      <c r="AO611" s="209"/>
      <c r="AP611" s="340"/>
      <c r="AQ611" s="339"/>
      <c r="AR611" s="209"/>
      <c r="AS611" s="209"/>
      <c r="AT611" s="340"/>
      <c r="AU611" s="209"/>
      <c r="AV611" s="209"/>
      <c r="AW611" s="209"/>
      <c r="AX611" s="210"/>
      <c r="AY611">
        <f t="shared" si="96"/>
        <v>0</v>
      </c>
    </row>
    <row r="612" spans="1:51" ht="23.25" hidden="1" customHeight="1" x14ac:dyDescent="0.15">
      <c r="A612" s="191"/>
      <c r="B612" s="188"/>
      <c r="C612" s="182"/>
      <c r="D612" s="188"/>
      <c r="E612" s="341"/>
      <c r="F612" s="342"/>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9"/>
      <c r="AF612" s="209"/>
      <c r="AG612" s="209"/>
      <c r="AH612" s="340"/>
      <c r="AI612" s="339"/>
      <c r="AJ612" s="209"/>
      <c r="AK612" s="209"/>
      <c r="AL612" s="209"/>
      <c r="AM612" s="339"/>
      <c r="AN612" s="209"/>
      <c r="AO612" s="209"/>
      <c r="AP612" s="340"/>
      <c r="AQ612" s="339"/>
      <c r="AR612" s="209"/>
      <c r="AS612" s="209"/>
      <c r="AT612" s="340"/>
      <c r="AU612" s="209"/>
      <c r="AV612" s="209"/>
      <c r="AW612" s="209"/>
      <c r="AX612" s="210"/>
      <c r="AY612">
        <f t="shared" si="96"/>
        <v>0</v>
      </c>
    </row>
    <row r="613" spans="1:51" ht="18.75" hidden="1" customHeight="1" x14ac:dyDescent="0.15">
      <c r="A613" s="191"/>
      <c r="B613" s="188"/>
      <c r="C613" s="182"/>
      <c r="D613" s="188"/>
      <c r="E613" s="341" t="s">
        <v>241</v>
      </c>
      <c r="F613" s="342"/>
      <c r="G613" s="343"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4" t="s">
        <v>240</v>
      </c>
      <c r="AF613" s="335"/>
      <c r="AG613" s="335"/>
      <c r="AH613" s="336"/>
      <c r="AI613" s="337" t="s">
        <v>544</v>
      </c>
      <c r="AJ613" s="337"/>
      <c r="AK613" s="337"/>
      <c r="AL613" s="159"/>
      <c r="AM613" s="337" t="s">
        <v>545</v>
      </c>
      <c r="AN613" s="337"/>
      <c r="AO613" s="337"/>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41"/>
      <c r="F614" s="342"/>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8"/>
      <c r="AJ614" s="338"/>
      <c r="AK614" s="338"/>
      <c r="AL614" s="158"/>
      <c r="AM614" s="338"/>
      <c r="AN614" s="338"/>
      <c r="AO614" s="338"/>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41"/>
      <c r="F615" s="342"/>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9"/>
      <c r="AF615" s="209"/>
      <c r="AG615" s="209"/>
      <c r="AH615" s="209"/>
      <c r="AI615" s="339"/>
      <c r="AJ615" s="209"/>
      <c r="AK615" s="209"/>
      <c r="AL615" s="209"/>
      <c r="AM615" s="339"/>
      <c r="AN615" s="209"/>
      <c r="AO615" s="209"/>
      <c r="AP615" s="340"/>
      <c r="AQ615" s="339"/>
      <c r="AR615" s="209"/>
      <c r="AS615" s="209"/>
      <c r="AT615" s="340"/>
      <c r="AU615" s="209"/>
      <c r="AV615" s="209"/>
      <c r="AW615" s="209"/>
      <c r="AX615" s="210"/>
      <c r="AY615">
        <f t="shared" ref="AY615:AY617" si="97">$AY$613</f>
        <v>0</v>
      </c>
    </row>
    <row r="616" spans="1:51" ht="23.25" hidden="1" customHeight="1" x14ac:dyDescent="0.15">
      <c r="A616" s="191"/>
      <c r="B616" s="188"/>
      <c r="C616" s="182"/>
      <c r="D616" s="188"/>
      <c r="E616" s="341"/>
      <c r="F616" s="342"/>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9"/>
      <c r="AF616" s="209"/>
      <c r="AG616" s="209"/>
      <c r="AH616" s="340"/>
      <c r="AI616" s="339"/>
      <c r="AJ616" s="209"/>
      <c r="AK616" s="209"/>
      <c r="AL616" s="209"/>
      <c r="AM616" s="339"/>
      <c r="AN616" s="209"/>
      <c r="AO616" s="209"/>
      <c r="AP616" s="340"/>
      <c r="AQ616" s="339"/>
      <c r="AR616" s="209"/>
      <c r="AS616" s="209"/>
      <c r="AT616" s="340"/>
      <c r="AU616" s="209"/>
      <c r="AV616" s="209"/>
      <c r="AW616" s="209"/>
      <c r="AX616" s="210"/>
      <c r="AY616">
        <f t="shared" si="97"/>
        <v>0</v>
      </c>
    </row>
    <row r="617" spans="1:51" ht="23.25" hidden="1" customHeight="1" x14ac:dyDescent="0.15">
      <c r="A617" s="191"/>
      <c r="B617" s="188"/>
      <c r="C617" s="182"/>
      <c r="D617" s="188"/>
      <c r="E617" s="341"/>
      <c r="F617" s="342"/>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9"/>
      <c r="AF617" s="209"/>
      <c r="AG617" s="209"/>
      <c r="AH617" s="340"/>
      <c r="AI617" s="339"/>
      <c r="AJ617" s="209"/>
      <c r="AK617" s="209"/>
      <c r="AL617" s="209"/>
      <c r="AM617" s="339"/>
      <c r="AN617" s="209"/>
      <c r="AO617" s="209"/>
      <c r="AP617" s="340"/>
      <c r="AQ617" s="339"/>
      <c r="AR617" s="209"/>
      <c r="AS617" s="209"/>
      <c r="AT617" s="340"/>
      <c r="AU617" s="209"/>
      <c r="AV617" s="209"/>
      <c r="AW617" s="209"/>
      <c r="AX617" s="210"/>
      <c r="AY617">
        <f t="shared" si="97"/>
        <v>0</v>
      </c>
    </row>
    <row r="618" spans="1:51" ht="18.75" hidden="1" customHeight="1" x14ac:dyDescent="0.15">
      <c r="A618" s="191"/>
      <c r="B618" s="188"/>
      <c r="C618" s="182"/>
      <c r="D618" s="188"/>
      <c r="E618" s="341" t="s">
        <v>242</v>
      </c>
      <c r="F618" s="342"/>
      <c r="G618" s="343"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4" t="s">
        <v>240</v>
      </c>
      <c r="AF618" s="335"/>
      <c r="AG618" s="335"/>
      <c r="AH618" s="336"/>
      <c r="AI618" s="337" t="s">
        <v>544</v>
      </c>
      <c r="AJ618" s="337"/>
      <c r="AK618" s="337"/>
      <c r="AL618" s="159"/>
      <c r="AM618" s="337" t="s">
        <v>545</v>
      </c>
      <c r="AN618" s="337"/>
      <c r="AO618" s="337"/>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41"/>
      <c r="F619" s="342"/>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8"/>
      <c r="AJ619" s="338"/>
      <c r="AK619" s="338"/>
      <c r="AL619" s="158"/>
      <c r="AM619" s="338"/>
      <c r="AN619" s="338"/>
      <c r="AO619" s="338"/>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41"/>
      <c r="F620" s="342"/>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9"/>
      <c r="AF620" s="209"/>
      <c r="AG620" s="209"/>
      <c r="AH620" s="209"/>
      <c r="AI620" s="339"/>
      <c r="AJ620" s="209"/>
      <c r="AK620" s="209"/>
      <c r="AL620" s="209"/>
      <c r="AM620" s="339"/>
      <c r="AN620" s="209"/>
      <c r="AO620" s="209"/>
      <c r="AP620" s="340"/>
      <c r="AQ620" s="339"/>
      <c r="AR620" s="209"/>
      <c r="AS620" s="209"/>
      <c r="AT620" s="340"/>
      <c r="AU620" s="209"/>
      <c r="AV620" s="209"/>
      <c r="AW620" s="209"/>
      <c r="AX620" s="210"/>
      <c r="AY620">
        <f t="shared" ref="AY620:AY622" si="98">$AY$618</f>
        <v>0</v>
      </c>
    </row>
    <row r="621" spans="1:51" ht="23.25" hidden="1" customHeight="1" x14ac:dyDescent="0.15">
      <c r="A621" s="191"/>
      <c r="B621" s="188"/>
      <c r="C621" s="182"/>
      <c r="D621" s="188"/>
      <c r="E621" s="341"/>
      <c r="F621" s="342"/>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9"/>
      <c r="AF621" s="209"/>
      <c r="AG621" s="209"/>
      <c r="AH621" s="340"/>
      <c r="AI621" s="339"/>
      <c r="AJ621" s="209"/>
      <c r="AK621" s="209"/>
      <c r="AL621" s="209"/>
      <c r="AM621" s="339"/>
      <c r="AN621" s="209"/>
      <c r="AO621" s="209"/>
      <c r="AP621" s="340"/>
      <c r="AQ621" s="339"/>
      <c r="AR621" s="209"/>
      <c r="AS621" s="209"/>
      <c r="AT621" s="340"/>
      <c r="AU621" s="209"/>
      <c r="AV621" s="209"/>
      <c r="AW621" s="209"/>
      <c r="AX621" s="210"/>
      <c r="AY621">
        <f t="shared" si="98"/>
        <v>0</v>
      </c>
    </row>
    <row r="622" spans="1:51" ht="23.25" hidden="1" customHeight="1" x14ac:dyDescent="0.15">
      <c r="A622" s="191"/>
      <c r="B622" s="188"/>
      <c r="C622" s="182"/>
      <c r="D622" s="188"/>
      <c r="E622" s="341"/>
      <c r="F622" s="342"/>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9"/>
      <c r="AF622" s="209"/>
      <c r="AG622" s="209"/>
      <c r="AH622" s="340"/>
      <c r="AI622" s="339"/>
      <c r="AJ622" s="209"/>
      <c r="AK622" s="209"/>
      <c r="AL622" s="209"/>
      <c r="AM622" s="339"/>
      <c r="AN622" s="209"/>
      <c r="AO622" s="209"/>
      <c r="AP622" s="340"/>
      <c r="AQ622" s="339"/>
      <c r="AR622" s="209"/>
      <c r="AS622" s="209"/>
      <c r="AT622" s="340"/>
      <c r="AU622" s="209"/>
      <c r="AV622" s="209"/>
      <c r="AW622" s="209"/>
      <c r="AX622" s="210"/>
      <c r="AY622">
        <f t="shared" si="98"/>
        <v>0</v>
      </c>
    </row>
    <row r="623" spans="1:51" ht="18.75" hidden="1" customHeight="1" x14ac:dyDescent="0.15">
      <c r="A623" s="191"/>
      <c r="B623" s="188"/>
      <c r="C623" s="182"/>
      <c r="D623" s="188"/>
      <c r="E623" s="341" t="s">
        <v>242</v>
      </c>
      <c r="F623" s="342"/>
      <c r="G623" s="343"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4" t="s">
        <v>240</v>
      </c>
      <c r="AF623" s="335"/>
      <c r="AG623" s="335"/>
      <c r="AH623" s="336"/>
      <c r="AI623" s="337" t="s">
        <v>544</v>
      </c>
      <c r="AJ623" s="337"/>
      <c r="AK623" s="337"/>
      <c r="AL623" s="159"/>
      <c r="AM623" s="337" t="s">
        <v>545</v>
      </c>
      <c r="AN623" s="337"/>
      <c r="AO623" s="337"/>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41"/>
      <c r="F624" s="342"/>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8"/>
      <c r="AJ624" s="338"/>
      <c r="AK624" s="338"/>
      <c r="AL624" s="158"/>
      <c r="AM624" s="338"/>
      <c r="AN624" s="338"/>
      <c r="AO624" s="338"/>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41"/>
      <c r="F625" s="342"/>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9"/>
      <c r="AF625" s="209"/>
      <c r="AG625" s="209"/>
      <c r="AH625" s="209"/>
      <c r="AI625" s="339"/>
      <c r="AJ625" s="209"/>
      <c r="AK625" s="209"/>
      <c r="AL625" s="209"/>
      <c r="AM625" s="339"/>
      <c r="AN625" s="209"/>
      <c r="AO625" s="209"/>
      <c r="AP625" s="340"/>
      <c r="AQ625" s="339"/>
      <c r="AR625" s="209"/>
      <c r="AS625" s="209"/>
      <c r="AT625" s="340"/>
      <c r="AU625" s="209"/>
      <c r="AV625" s="209"/>
      <c r="AW625" s="209"/>
      <c r="AX625" s="210"/>
      <c r="AY625">
        <f t="shared" ref="AY625:AY627" si="99">$AY$623</f>
        <v>0</v>
      </c>
    </row>
    <row r="626" spans="1:51" ht="23.25" hidden="1" customHeight="1" x14ac:dyDescent="0.15">
      <c r="A626" s="191"/>
      <c r="B626" s="188"/>
      <c r="C626" s="182"/>
      <c r="D626" s="188"/>
      <c r="E626" s="341"/>
      <c r="F626" s="342"/>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9"/>
      <c r="AF626" s="209"/>
      <c r="AG626" s="209"/>
      <c r="AH626" s="340"/>
      <c r="AI626" s="339"/>
      <c r="AJ626" s="209"/>
      <c r="AK626" s="209"/>
      <c r="AL626" s="209"/>
      <c r="AM626" s="339"/>
      <c r="AN626" s="209"/>
      <c r="AO626" s="209"/>
      <c r="AP626" s="340"/>
      <c r="AQ626" s="339"/>
      <c r="AR626" s="209"/>
      <c r="AS626" s="209"/>
      <c r="AT626" s="340"/>
      <c r="AU626" s="209"/>
      <c r="AV626" s="209"/>
      <c r="AW626" s="209"/>
      <c r="AX626" s="210"/>
      <c r="AY626">
        <f t="shared" si="99"/>
        <v>0</v>
      </c>
    </row>
    <row r="627" spans="1:51" ht="23.25" hidden="1" customHeight="1" x14ac:dyDescent="0.15">
      <c r="A627" s="191"/>
      <c r="B627" s="188"/>
      <c r="C627" s="182"/>
      <c r="D627" s="188"/>
      <c r="E627" s="341"/>
      <c r="F627" s="342"/>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9"/>
      <c r="AF627" s="209"/>
      <c r="AG627" s="209"/>
      <c r="AH627" s="340"/>
      <c r="AI627" s="339"/>
      <c r="AJ627" s="209"/>
      <c r="AK627" s="209"/>
      <c r="AL627" s="209"/>
      <c r="AM627" s="339"/>
      <c r="AN627" s="209"/>
      <c r="AO627" s="209"/>
      <c r="AP627" s="340"/>
      <c r="AQ627" s="339"/>
      <c r="AR627" s="209"/>
      <c r="AS627" s="209"/>
      <c r="AT627" s="340"/>
      <c r="AU627" s="209"/>
      <c r="AV627" s="209"/>
      <c r="AW627" s="209"/>
      <c r="AX627" s="210"/>
      <c r="AY627">
        <f t="shared" si="99"/>
        <v>0</v>
      </c>
    </row>
    <row r="628" spans="1:51" ht="18.75" hidden="1" customHeight="1" x14ac:dyDescent="0.15">
      <c r="A628" s="191"/>
      <c r="B628" s="188"/>
      <c r="C628" s="182"/>
      <c r="D628" s="188"/>
      <c r="E628" s="341" t="s">
        <v>242</v>
      </c>
      <c r="F628" s="342"/>
      <c r="G628" s="343"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4" t="s">
        <v>240</v>
      </c>
      <c r="AF628" s="335"/>
      <c r="AG628" s="335"/>
      <c r="AH628" s="336"/>
      <c r="AI628" s="337" t="s">
        <v>544</v>
      </c>
      <c r="AJ628" s="337"/>
      <c r="AK628" s="337"/>
      <c r="AL628" s="159"/>
      <c r="AM628" s="337" t="s">
        <v>545</v>
      </c>
      <c r="AN628" s="337"/>
      <c r="AO628" s="337"/>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41"/>
      <c r="F629" s="342"/>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8"/>
      <c r="AJ629" s="338"/>
      <c r="AK629" s="338"/>
      <c r="AL629" s="158"/>
      <c r="AM629" s="338"/>
      <c r="AN629" s="338"/>
      <c r="AO629" s="338"/>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41"/>
      <c r="F630" s="342"/>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9"/>
      <c r="AF630" s="209"/>
      <c r="AG630" s="209"/>
      <c r="AH630" s="209"/>
      <c r="AI630" s="339"/>
      <c r="AJ630" s="209"/>
      <c r="AK630" s="209"/>
      <c r="AL630" s="209"/>
      <c r="AM630" s="339"/>
      <c r="AN630" s="209"/>
      <c r="AO630" s="209"/>
      <c r="AP630" s="340"/>
      <c r="AQ630" s="339"/>
      <c r="AR630" s="209"/>
      <c r="AS630" s="209"/>
      <c r="AT630" s="340"/>
      <c r="AU630" s="209"/>
      <c r="AV630" s="209"/>
      <c r="AW630" s="209"/>
      <c r="AX630" s="210"/>
      <c r="AY630">
        <f t="shared" ref="AY630:AY632" si="100">$AY$628</f>
        <v>0</v>
      </c>
    </row>
    <row r="631" spans="1:51" ht="23.25" hidden="1" customHeight="1" x14ac:dyDescent="0.15">
      <c r="A631" s="191"/>
      <c r="B631" s="188"/>
      <c r="C631" s="182"/>
      <c r="D631" s="188"/>
      <c r="E631" s="341"/>
      <c r="F631" s="342"/>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9"/>
      <c r="AF631" s="209"/>
      <c r="AG631" s="209"/>
      <c r="AH631" s="340"/>
      <c r="AI631" s="339"/>
      <c r="AJ631" s="209"/>
      <c r="AK631" s="209"/>
      <c r="AL631" s="209"/>
      <c r="AM631" s="339"/>
      <c r="AN631" s="209"/>
      <c r="AO631" s="209"/>
      <c r="AP631" s="340"/>
      <c r="AQ631" s="339"/>
      <c r="AR631" s="209"/>
      <c r="AS631" s="209"/>
      <c r="AT631" s="340"/>
      <c r="AU631" s="209"/>
      <c r="AV631" s="209"/>
      <c r="AW631" s="209"/>
      <c r="AX631" s="210"/>
      <c r="AY631">
        <f t="shared" si="100"/>
        <v>0</v>
      </c>
    </row>
    <row r="632" spans="1:51" ht="23.25" hidden="1" customHeight="1" x14ac:dyDescent="0.15">
      <c r="A632" s="191"/>
      <c r="B632" s="188"/>
      <c r="C632" s="182"/>
      <c r="D632" s="188"/>
      <c r="E632" s="341"/>
      <c r="F632" s="342"/>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9"/>
      <c r="AF632" s="209"/>
      <c r="AG632" s="209"/>
      <c r="AH632" s="340"/>
      <c r="AI632" s="339"/>
      <c r="AJ632" s="209"/>
      <c r="AK632" s="209"/>
      <c r="AL632" s="209"/>
      <c r="AM632" s="339"/>
      <c r="AN632" s="209"/>
      <c r="AO632" s="209"/>
      <c r="AP632" s="340"/>
      <c r="AQ632" s="339"/>
      <c r="AR632" s="209"/>
      <c r="AS632" s="209"/>
      <c r="AT632" s="340"/>
      <c r="AU632" s="209"/>
      <c r="AV632" s="209"/>
      <c r="AW632" s="209"/>
      <c r="AX632" s="210"/>
      <c r="AY632">
        <f t="shared" si="100"/>
        <v>0</v>
      </c>
    </row>
    <row r="633" spans="1:51" ht="18.75" hidden="1" customHeight="1" x14ac:dyDescent="0.15">
      <c r="A633" s="191"/>
      <c r="B633" s="188"/>
      <c r="C633" s="182"/>
      <c r="D633" s="188"/>
      <c r="E633" s="341" t="s">
        <v>242</v>
      </c>
      <c r="F633" s="342"/>
      <c r="G633" s="343"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4" t="s">
        <v>240</v>
      </c>
      <c r="AF633" s="335"/>
      <c r="AG633" s="335"/>
      <c r="AH633" s="336"/>
      <c r="AI633" s="337" t="s">
        <v>544</v>
      </c>
      <c r="AJ633" s="337"/>
      <c r="AK633" s="337"/>
      <c r="AL633" s="159"/>
      <c r="AM633" s="337" t="s">
        <v>545</v>
      </c>
      <c r="AN633" s="337"/>
      <c r="AO633" s="337"/>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41"/>
      <c r="F634" s="342"/>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8"/>
      <c r="AJ634" s="338"/>
      <c r="AK634" s="338"/>
      <c r="AL634" s="158"/>
      <c r="AM634" s="338"/>
      <c r="AN634" s="338"/>
      <c r="AO634" s="338"/>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41"/>
      <c r="F635" s="342"/>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9"/>
      <c r="AF635" s="209"/>
      <c r="AG635" s="209"/>
      <c r="AH635" s="209"/>
      <c r="AI635" s="339"/>
      <c r="AJ635" s="209"/>
      <c r="AK635" s="209"/>
      <c r="AL635" s="209"/>
      <c r="AM635" s="339"/>
      <c r="AN635" s="209"/>
      <c r="AO635" s="209"/>
      <c r="AP635" s="340"/>
      <c r="AQ635" s="339"/>
      <c r="AR635" s="209"/>
      <c r="AS635" s="209"/>
      <c r="AT635" s="340"/>
      <c r="AU635" s="209"/>
      <c r="AV635" s="209"/>
      <c r="AW635" s="209"/>
      <c r="AX635" s="210"/>
      <c r="AY635">
        <f t="shared" ref="AY635:AY637" si="101">$AY$633</f>
        <v>0</v>
      </c>
    </row>
    <row r="636" spans="1:51" ht="23.25" hidden="1" customHeight="1" x14ac:dyDescent="0.15">
      <c r="A636" s="191"/>
      <c r="B636" s="188"/>
      <c r="C636" s="182"/>
      <c r="D636" s="188"/>
      <c r="E636" s="341"/>
      <c r="F636" s="342"/>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9"/>
      <c r="AF636" s="209"/>
      <c r="AG636" s="209"/>
      <c r="AH636" s="340"/>
      <c r="AI636" s="339"/>
      <c r="AJ636" s="209"/>
      <c r="AK636" s="209"/>
      <c r="AL636" s="209"/>
      <c r="AM636" s="339"/>
      <c r="AN636" s="209"/>
      <c r="AO636" s="209"/>
      <c r="AP636" s="340"/>
      <c r="AQ636" s="339"/>
      <c r="AR636" s="209"/>
      <c r="AS636" s="209"/>
      <c r="AT636" s="340"/>
      <c r="AU636" s="209"/>
      <c r="AV636" s="209"/>
      <c r="AW636" s="209"/>
      <c r="AX636" s="210"/>
      <c r="AY636">
        <f t="shared" si="101"/>
        <v>0</v>
      </c>
    </row>
    <row r="637" spans="1:51" ht="23.25" hidden="1" customHeight="1" x14ac:dyDescent="0.15">
      <c r="A637" s="191"/>
      <c r="B637" s="188"/>
      <c r="C637" s="182"/>
      <c r="D637" s="188"/>
      <c r="E637" s="341"/>
      <c r="F637" s="342"/>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9"/>
      <c r="AF637" s="209"/>
      <c r="AG637" s="209"/>
      <c r="AH637" s="340"/>
      <c r="AI637" s="339"/>
      <c r="AJ637" s="209"/>
      <c r="AK637" s="209"/>
      <c r="AL637" s="209"/>
      <c r="AM637" s="339"/>
      <c r="AN637" s="209"/>
      <c r="AO637" s="209"/>
      <c r="AP637" s="340"/>
      <c r="AQ637" s="339"/>
      <c r="AR637" s="209"/>
      <c r="AS637" s="209"/>
      <c r="AT637" s="340"/>
      <c r="AU637" s="209"/>
      <c r="AV637" s="209"/>
      <c r="AW637" s="209"/>
      <c r="AX637" s="210"/>
      <c r="AY637">
        <f t="shared" si="101"/>
        <v>0</v>
      </c>
    </row>
    <row r="638" spans="1:51" ht="18.75" hidden="1" customHeight="1" x14ac:dyDescent="0.15">
      <c r="A638" s="191"/>
      <c r="B638" s="188"/>
      <c r="C638" s="182"/>
      <c r="D638" s="188"/>
      <c r="E638" s="341" t="s">
        <v>242</v>
      </c>
      <c r="F638" s="342"/>
      <c r="G638" s="343"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4" t="s">
        <v>240</v>
      </c>
      <c r="AF638" s="335"/>
      <c r="AG638" s="335"/>
      <c r="AH638" s="336"/>
      <c r="AI638" s="337" t="s">
        <v>544</v>
      </c>
      <c r="AJ638" s="337"/>
      <c r="AK638" s="337"/>
      <c r="AL638" s="159"/>
      <c r="AM638" s="337" t="s">
        <v>545</v>
      </c>
      <c r="AN638" s="337"/>
      <c r="AO638" s="337"/>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41"/>
      <c r="F639" s="342"/>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8"/>
      <c r="AJ639" s="338"/>
      <c r="AK639" s="338"/>
      <c r="AL639" s="158"/>
      <c r="AM639" s="338"/>
      <c r="AN639" s="338"/>
      <c r="AO639" s="338"/>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41"/>
      <c r="F640" s="342"/>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9"/>
      <c r="AF640" s="209"/>
      <c r="AG640" s="209"/>
      <c r="AH640" s="209"/>
      <c r="AI640" s="339"/>
      <c r="AJ640" s="209"/>
      <c r="AK640" s="209"/>
      <c r="AL640" s="209"/>
      <c r="AM640" s="339"/>
      <c r="AN640" s="209"/>
      <c r="AO640" s="209"/>
      <c r="AP640" s="340"/>
      <c r="AQ640" s="339"/>
      <c r="AR640" s="209"/>
      <c r="AS640" s="209"/>
      <c r="AT640" s="340"/>
      <c r="AU640" s="209"/>
      <c r="AV640" s="209"/>
      <c r="AW640" s="209"/>
      <c r="AX640" s="210"/>
      <c r="AY640">
        <f t="shared" ref="AY640:AY642" si="102">$AY$638</f>
        <v>0</v>
      </c>
    </row>
    <row r="641" spans="1:51" ht="23.25" hidden="1" customHeight="1" x14ac:dyDescent="0.15">
      <c r="A641" s="191"/>
      <c r="B641" s="188"/>
      <c r="C641" s="182"/>
      <c r="D641" s="188"/>
      <c r="E641" s="341"/>
      <c r="F641" s="342"/>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9"/>
      <c r="AF641" s="209"/>
      <c r="AG641" s="209"/>
      <c r="AH641" s="340"/>
      <c r="AI641" s="339"/>
      <c r="AJ641" s="209"/>
      <c r="AK641" s="209"/>
      <c r="AL641" s="209"/>
      <c r="AM641" s="339"/>
      <c r="AN641" s="209"/>
      <c r="AO641" s="209"/>
      <c r="AP641" s="340"/>
      <c r="AQ641" s="339"/>
      <c r="AR641" s="209"/>
      <c r="AS641" s="209"/>
      <c r="AT641" s="340"/>
      <c r="AU641" s="209"/>
      <c r="AV641" s="209"/>
      <c r="AW641" s="209"/>
      <c r="AX641" s="210"/>
      <c r="AY641">
        <f t="shared" si="102"/>
        <v>0</v>
      </c>
    </row>
    <row r="642" spans="1:51" ht="23.25" hidden="1" customHeight="1" x14ac:dyDescent="0.15">
      <c r="A642" s="191"/>
      <c r="B642" s="188"/>
      <c r="C642" s="182"/>
      <c r="D642" s="188"/>
      <c r="E642" s="341"/>
      <c r="F642" s="342"/>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9"/>
      <c r="AF642" s="209"/>
      <c r="AG642" s="209"/>
      <c r="AH642" s="340"/>
      <c r="AI642" s="339"/>
      <c r="AJ642" s="209"/>
      <c r="AK642" s="209"/>
      <c r="AL642" s="209"/>
      <c r="AM642" s="339"/>
      <c r="AN642" s="209"/>
      <c r="AO642" s="209"/>
      <c r="AP642" s="340"/>
      <c r="AQ642" s="339"/>
      <c r="AR642" s="209"/>
      <c r="AS642" s="209"/>
      <c r="AT642" s="340"/>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900" t="s">
        <v>252</v>
      </c>
      <c r="H646" s="127"/>
      <c r="I646" s="127"/>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1"/>
      <c r="B647" s="188"/>
      <c r="C647" s="182"/>
      <c r="D647" s="188"/>
      <c r="E647" s="341" t="s">
        <v>241</v>
      </c>
      <c r="F647" s="342"/>
      <c r="G647" s="343"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4" t="s">
        <v>240</v>
      </c>
      <c r="AF647" s="335"/>
      <c r="AG647" s="335"/>
      <c r="AH647" s="336"/>
      <c r="AI647" s="337" t="s">
        <v>544</v>
      </c>
      <c r="AJ647" s="337"/>
      <c r="AK647" s="337"/>
      <c r="AL647" s="159"/>
      <c r="AM647" s="337" t="s">
        <v>545</v>
      </c>
      <c r="AN647" s="337"/>
      <c r="AO647" s="337"/>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41"/>
      <c r="F648" s="342"/>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8"/>
      <c r="AJ648" s="338"/>
      <c r="AK648" s="338"/>
      <c r="AL648" s="158"/>
      <c r="AM648" s="338"/>
      <c r="AN648" s="338"/>
      <c r="AO648" s="338"/>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41"/>
      <c r="F649" s="342"/>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9"/>
      <c r="AF649" s="209"/>
      <c r="AG649" s="209"/>
      <c r="AH649" s="209"/>
      <c r="AI649" s="339"/>
      <c r="AJ649" s="209"/>
      <c r="AK649" s="209"/>
      <c r="AL649" s="209"/>
      <c r="AM649" s="339"/>
      <c r="AN649" s="209"/>
      <c r="AO649" s="209"/>
      <c r="AP649" s="340"/>
      <c r="AQ649" s="339"/>
      <c r="AR649" s="209"/>
      <c r="AS649" s="209"/>
      <c r="AT649" s="340"/>
      <c r="AU649" s="209"/>
      <c r="AV649" s="209"/>
      <c r="AW649" s="209"/>
      <c r="AX649" s="210"/>
      <c r="AY649">
        <f t="shared" ref="AY649:AY651" si="103">$AY$647</f>
        <v>0</v>
      </c>
    </row>
    <row r="650" spans="1:51" ht="23.25" hidden="1" customHeight="1" x14ac:dyDescent="0.15">
      <c r="A650" s="191"/>
      <c r="B650" s="188"/>
      <c r="C650" s="182"/>
      <c r="D650" s="188"/>
      <c r="E650" s="341"/>
      <c r="F650" s="342"/>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9"/>
      <c r="AF650" s="209"/>
      <c r="AG650" s="209"/>
      <c r="AH650" s="340"/>
      <c r="AI650" s="339"/>
      <c r="AJ650" s="209"/>
      <c r="AK650" s="209"/>
      <c r="AL650" s="209"/>
      <c r="AM650" s="339"/>
      <c r="AN650" s="209"/>
      <c r="AO650" s="209"/>
      <c r="AP650" s="340"/>
      <c r="AQ650" s="339"/>
      <c r="AR650" s="209"/>
      <c r="AS650" s="209"/>
      <c r="AT650" s="340"/>
      <c r="AU650" s="209"/>
      <c r="AV650" s="209"/>
      <c r="AW650" s="209"/>
      <c r="AX650" s="210"/>
      <c r="AY650">
        <f t="shared" si="103"/>
        <v>0</v>
      </c>
    </row>
    <row r="651" spans="1:51" ht="23.25" hidden="1" customHeight="1" x14ac:dyDescent="0.15">
      <c r="A651" s="191"/>
      <c r="B651" s="188"/>
      <c r="C651" s="182"/>
      <c r="D651" s="188"/>
      <c r="E651" s="341"/>
      <c r="F651" s="342"/>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9"/>
      <c r="AF651" s="209"/>
      <c r="AG651" s="209"/>
      <c r="AH651" s="340"/>
      <c r="AI651" s="339"/>
      <c r="AJ651" s="209"/>
      <c r="AK651" s="209"/>
      <c r="AL651" s="209"/>
      <c r="AM651" s="339"/>
      <c r="AN651" s="209"/>
      <c r="AO651" s="209"/>
      <c r="AP651" s="340"/>
      <c r="AQ651" s="339"/>
      <c r="AR651" s="209"/>
      <c r="AS651" s="209"/>
      <c r="AT651" s="340"/>
      <c r="AU651" s="209"/>
      <c r="AV651" s="209"/>
      <c r="AW651" s="209"/>
      <c r="AX651" s="210"/>
      <c r="AY651">
        <f t="shared" si="103"/>
        <v>0</v>
      </c>
    </row>
    <row r="652" spans="1:51" ht="18.75" hidden="1" customHeight="1" x14ac:dyDescent="0.15">
      <c r="A652" s="191"/>
      <c r="B652" s="188"/>
      <c r="C652" s="182"/>
      <c r="D652" s="188"/>
      <c r="E652" s="341" t="s">
        <v>241</v>
      </c>
      <c r="F652" s="342"/>
      <c r="G652" s="343"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4" t="s">
        <v>240</v>
      </c>
      <c r="AF652" s="335"/>
      <c r="AG652" s="335"/>
      <c r="AH652" s="336"/>
      <c r="AI652" s="337" t="s">
        <v>544</v>
      </c>
      <c r="AJ652" s="337"/>
      <c r="AK652" s="337"/>
      <c r="AL652" s="159"/>
      <c r="AM652" s="337" t="s">
        <v>545</v>
      </c>
      <c r="AN652" s="337"/>
      <c r="AO652" s="337"/>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41"/>
      <c r="F653" s="342"/>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8"/>
      <c r="AJ653" s="338"/>
      <c r="AK653" s="338"/>
      <c r="AL653" s="158"/>
      <c r="AM653" s="338"/>
      <c r="AN653" s="338"/>
      <c r="AO653" s="338"/>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41"/>
      <c r="F654" s="342"/>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9"/>
      <c r="AF654" s="209"/>
      <c r="AG654" s="209"/>
      <c r="AH654" s="209"/>
      <c r="AI654" s="339"/>
      <c r="AJ654" s="209"/>
      <c r="AK654" s="209"/>
      <c r="AL654" s="209"/>
      <c r="AM654" s="339"/>
      <c r="AN654" s="209"/>
      <c r="AO654" s="209"/>
      <c r="AP654" s="340"/>
      <c r="AQ654" s="339"/>
      <c r="AR654" s="209"/>
      <c r="AS654" s="209"/>
      <c r="AT654" s="340"/>
      <c r="AU654" s="209"/>
      <c r="AV654" s="209"/>
      <c r="AW654" s="209"/>
      <c r="AX654" s="210"/>
      <c r="AY654">
        <f t="shared" ref="AY654:AY656" si="104">$AY$652</f>
        <v>0</v>
      </c>
    </row>
    <row r="655" spans="1:51" ht="23.25" hidden="1" customHeight="1" x14ac:dyDescent="0.15">
      <c r="A655" s="191"/>
      <c r="B655" s="188"/>
      <c r="C655" s="182"/>
      <c r="D655" s="188"/>
      <c r="E655" s="341"/>
      <c r="F655" s="342"/>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9"/>
      <c r="AF655" s="209"/>
      <c r="AG655" s="209"/>
      <c r="AH655" s="340"/>
      <c r="AI655" s="339"/>
      <c r="AJ655" s="209"/>
      <c r="AK655" s="209"/>
      <c r="AL655" s="209"/>
      <c r="AM655" s="339"/>
      <c r="AN655" s="209"/>
      <c r="AO655" s="209"/>
      <c r="AP655" s="340"/>
      <c r="AQ655" s="339"/>
      <c r="AR655" s="209"/>
      <c r="AS655" s="209"/>
      <c r="AT655" s="340"/>
      <c r="AU655" s="209"/>
      <c r="AV655" s="209"/>
      <c r="AW655" s="209"/>
      <c r="AX655" s="210"/>
      <c r="AY655">
        <f t="shared" si="104"/>
        <v>0</v>
      </c>
    </row>
    <row r="656" spans="1:51" ht="23.25" hidden="1" customHeight="1" x14ac:dyDescent="0.15">
      <c r="A656" s="191"/>
      <c r="B656" s="188"/>
      <c r="C656" s="182"/>
      <c r="D656" s="188"/>
      <c r="E656" s="341"/>
      <c r="F656" s="342"/>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9"/>
      <c r="AF656" s="209"/>
      <c r="AG656" s="209"/>
      <c r="AH656" s="340"/>
      <c r="AI656" s="339"/>
      <c r="AJ656" s="209"/>
      <c r="AK656" s="209"/>
      <c r="AL656" s="209"/>
      <c r="AM656" s="339"/>
      <c r="AN656" s="209"/>
      <c r="AO656" s="209"/>
      <c r="AP656" s="340"/>
      <c r="AQ656" s="339"/>
      <c r="AR656" s="209"/>
      <c r="AS656" s="209"/>
      <c r="AT656" s="340"/>
      <c r="AU656" s="209"/>
      <c r="AV656" s="209"/>
      <c r="AW656" s="209"/>
      <c r="AX656" s="210"/>
      <c r="AY656">
        <f t="shared" si="104"/>
        <v>0</v>
      </c>
    </row>
    <row r="657" spans="1:51" ht="18.75" hidden="1" customHeight="1" x14ac:dyDescent="0.15">
      <c r="A657" s="191"/>
      <c r="B657" s="188"/>
      <c r="C657" s="182"/>
      <c r="D657" s="188"/>
      <c r="E657" s="341" t="s">
        <v>241</v>
      </c>
      <c r="F657" s="342"/>
      <c r="G657" s="343"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4" t="s">
        <v>240</v>
      </c>
      <c r="AF657" s="335"/>
      <c r="AG657" s="335"/>
      <c r="AH657" s="336"/>
      <c r="AI657" s="337" t="s">
        <v>544</v>
      </c>
      <c r="AJ657" s="337"/>
      <c r="AK657" s="337"/>
      <c r="AL657" s="159"/>
      <c r="AM657" s="337" t="s">
        <v>545</v>
      </c>
      <c r="AN657" s="337"/>
      <c r="AO657" s="337"/>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41"/>
      <c r="F658" s="342"/>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8"/>
      <c r="AJ658" s="338"/>
      <c r="AK658" s="338"/>
      <c r="AL658" s="158"/>
      <c r="AM658" s="338"/>
      <c r="AN658" s="338"/>
      <c r="AO658" s="338"/>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41"/>
      <c r="F659" s="342"/>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9"/>
      <c r="AF659" s="209"/>
      <c r="AG659" s="209"/>
      <c r="AH659" s="209"/>
      <c r="AI659" s="339"/>
      <c r="AJ659" s="209"/>
      <c r="AK659" s="209"/>
      <c r="AL659" s="209"/>
      <c r="AM659" s="339"/>
      <c r="AN659" s="209"/>
      <c r="AO659" s="209"/>
      <c r="AP659" s="340"/>
      <c r="AQ659" s="339"/>
      <c r="AR659" s="209"/>
      <c r="AS659" s="209"/>
      <c r="AT659" s="340"/>
      <c r="AU659" s="209"/>
      <c r="AV659" s="209"/>
      <c r="AW659" s="209"/>
      <c r="AX659" s="210"/>
      <c r="AY659">
        <f t="shared" ref="AY659:AY661" si="105">$AY$657</f>
        <v>0</v>
      </c>
    </row>
    <row r="660" spans="1:51" ht="23.25" hidden="1" customHeight="1" x14ac:dyDescent="0.15">
      <c r="A660" s="191"/>
      <c r="B660" s="188"/>
      <c r="C660" s="182"/>
      <c r="D660" s="188"/>
      <c r="E660" s="341"/>
      <c r="F660" s="342"/>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9"/>
      <c r="AF660" s="209"/>
      <c r="AG660" s="209"/>
      <c r="AH660" s="340"/>
      <c r="AI660" s="339"/>
      <c r="AJ660" s="209"/>
      <c r="AK660" s="209"/>
      <c r="AL660" s="209"/>
      <c r="AM660" s="339"/>
      <c r="AN660" s="209"/>
      <c r="AO660" s="209"/>
      <c r="AP660" s="340"/>
      <c r="AQ660" s="339"/>
      <c r="AR660" s="209"/>
      <c r="AS660" s="209"/>
      <c r="AT660" s="340"/>
      <c r="AU660" s="209"/>
      <c r="AV660" s="209"/>
      <c r="AW660" s="209"/>
      <c r="AX660" s="210"/>
      <c r="AY660">
        <f t="shared" si="105"/>
        <v>0</v>
      </c>
    </row>
    <row r="661" spans="1:51" ht="23.25" hidden="1" customHeight="1" x14ac:dyDescent="0.15">
      <c r="A661" s="191"/>
      <c r="B661" s="188"/>
      <c r="C661" s="182"/>
      <c r="D661" s="188"/>
      <c r="E661" s="341"/>
      <c r="F661" s="342"/>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9"/>
      <c r="AF661" s="209"/>
      <c r="AG661" s="209"/>
      <c r="AH661" s="340"/>
      <c r="AI661" s="339"/>
      <c r="AJ661" s="209"/>
      <c r="AK661" s="209"/>
      <c r="AL661" s="209"/>
      <c r="AM661" s="339"/>
      <c r="AN661" s="209"/>
      <c r="AO661" s="209"/>
      <c r="AP661" s="340"/>
      <c r="AQ661" s="339"/>
      <c r="AR661" s="209"/>
      <c r="AS661" s="209"/>
      <c r="AT661" s="340"/>
      <c r="AU661" s="209"/>
      <c r="AV661" s="209"/>
      <c r="AW661" s="209"/>
      <c r="AX661" s="210"/>
      <c r="AY661">
        <f t="shared" si="105"/>
        <v>0</v>
      </c>
    </row>
    <row r="662" spans="1:51" ht="18.75" hidden="1" customHeight="1" x14ac:dyDescent="0.15">
      <c r="A662" s="191"/>
      <c r="B662" s="188"/>
      <c r="C662" s="182"/>
      <c r="D662" s="188"/>
      <c r="E662" s="341" t="s">
        <v>241</v>
      </c>
      <c r="F662" s="342"/>
      <c r="G662" s="343"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4" t="s">
        <v>240</v>
      </c>
      <c r="AF662" s="335"/>
      <c r="AG662" s="335"/>
      <c r="AH662" s="336"/>
      <c r="AI662" s="337" t="s">
        <v>544</v>
      </c>
      <c r="AJ662" s="337"/>
      <c r="AK662" s="337"/>
      <c r="AL662" s="159"/>
      <c r="AM662" s="337" t="s">
        <v>545</v>
      </c>
      <c r="AN662" s="337"/>
      <c r="AO662" s="337"/>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41"/>
      <c r="F663" s="342"/>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8"/>
      <c r="AJ663" s="338"/>
      <c r="AK663" s="338"/>
      <c r="AL663" s="158"/>
      <c r="AM663" s="338"/>
      <c r="AN663" s="338"/>
      <c r="AO663" s="338"/>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41"/>
      <c r="F664" s="342"/>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9"/>
      <c r="AF664" s="209"/>
      <c r="AG664" s="209"/>
      <c r="AH664" s="209"/>
      <c r="AI664" s="339"/>
      <c r="AJ664" s="209"/>
      <c r="AK664" s="209"/>
      <c r="AL664" s="209"/>
      <c r="AM664" s="339"/>
      <c r="AN664" s="209"/>
      <c r="AO664" s="209"/>
      <c r="AP664" s="340"/>
      <c r="AQ664" s="339"/>
      <c r="AR664" s="209"/>
      <c r="AS664" s="209"/>
      <c r="AT664" s="340"/>
      <c r="AU664" s="209"/>
      <c r="AV664" s="209"/>
      <c r="AW664" s="209"/>
      <c r="AX664" s="210"/>
      <c r="AY664">
        <f t="shared" ref="AY664:AY666" si="106">$AY$662</f>
        <v>0</v>
      </c>
    </row>
    <row r="665" spans="1:51" ht="23.25" hidden="1" customHeight="1" x14ac:dyDescent="0.15">
      <c r="A665" s="191"/>
      <c r="B665" s="188"/>
      <c r="C665" s="182"/>
      <c r="D665" s="188"/>
      <c r="E665" s="341"/>
      <c r="F665" s="342"/>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9"/>
      <c r="AF665" s="209"/>
      <c r="AG665" s="209"/>
      <c r="AH665" s="340"/>
      <c r="AI665" s="339"/>
      <c r="AJ665" s="209"/>
      <c r="AK665" s="209"/>
      <c r="AL665" s="209"/>
      <c r="AM665" s="339"/>
      <c r="AN665" s="209"/>
      <c r="AO665" s="209"/>
      <c r="AP665" s="340"/>
      <c r="AQ665" s="339"/>
      <c r="AR665" s="209"/>
      <c r="AS665" s="209"/>
      <c r="AT665" s="340"/>
      <c r="AU665" s="209"/>
      <c r="AV665" s="209"/>
      <c r="AW665" s="209"/>
      <c r="AX665" s="210"/>
      <c r="AY665">
        <f t="shared" si="106"/>
        <v>0</v>
      </c>
    </row>
    <row r="666" spans="1:51" ht="23.25" hidden="1" customHeight="1" x14ac:dyDescent="0.15">
      <c r="A666" s="191"/>
      <c r="B666" s="188"/>
      <c r="C666" s="182"/>
      <c r="D666" s="188"/>
      <c r="E666" s="341"/>
      <c r="F666" s="342"/>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9"/>
      <c r="AF666" s="209"/>
      <c r="AG666" s="209"/>
      <c r="AH666" s="340"/>
      <c r="AI666" s="339"/>
      <c r="AJ666" s="209"/>
      <c r="AK666" s="209"/>
      <c r="AL666" s="209"/>
      <c r="AM666" s="339"/>
      <c r="AN666" s="209"/>
      <c r="AO666" s="209"/>
      <c r="AP666" s="340"/>
      <c r="AQ666" s="339"/>
      <c r="AR666" s="209"/>
      <c r="AS666" s="209"/>
      <c r="AT666" s="340"/>
      <c r="AU666" s="209"/>
      <c r="AV666" s="209"/>
      <c r="AW666" s="209"/>
      <c r="AX666" s="210"/>
      <c r="AY666">
        <f t="shared" si="106"/>
        <v>0</v>
      </c>
    </row>
    <row r="667" spans="1:51" ht="18.75" hidden="1" customHeight="1" x14ac:dyDescent="0.15">
      <c r="A667" s="191"/>
      <c r="B667" s="188"/>
      <c r="C667" s="182"/>
      <c r="D667" s="188"/>
      <c r="E667" s="341" t="s">
        <v>241</v>
      </c>
      <c r="F667" s="342"/>
      <c r="G667" s="343"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4" t="s">
        <v>240</v>
      </c>
      <c r="AF667" s="335"/>
      <c r="AG667" s="335"/>
      <c r="AH667" s="336"/>
      <c r="AI667" s="337" t="s">
        <v>544</v>
      </c>
      <c r="AJ667" s="337"/>
      <c r="AK667" s="337"/>
      <c r="AL667" s="159"/>
      <c r="AM667" s="337" t="s">
        <v>545</v>
      </c>
      <c r="AN667" s="337"/>
      <c r="AO667" s="337"/>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41"/>
      <c r="F668" s="342"/>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8"/>
      <c r="AJ668" s="338"/>
      <c r="AK668" s="338"/>
      <c r="AL668" s="158"/>
      <c r="AM668" s="338"/>
      <c r="AN668" s="338"/>
      <c r="AO668" s="338"/>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41"/>
      <c r="F669" s="342"/>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9"/>
      <c r="AF669" s="209"/>
      <c r="AG669" s="209"/>
      <c r="AH669" s="209"/>
      <c r="AI669" s="339"/>
      <c r="AJ669" s="209"/>
      <c r="AK669" s="209"/>
      <c r="AL669" s="209"/>
      <c r="AM669" s="339"/>
      <c r="AN669" s="209"/>
      <c r="AO669" s="209"/>
      <c r="AP669" s="340"/>
      <c r="AQ669" s="339"/>
      <c r="AR669" s="209"/>
      <c r="AS669" s="209"/>
      <c r="AT669" s="340"/>
      <c r="AU669" s="209"/>
      <c r="AV669" s="209"/>
      <c r="AW669" s="209"/>
      <c r="AX669" s="210"/>
      <c r="AY669">
        <f t="shared" ref="AY669:AY671" si="107">$AY$667</f>
        <v>0</v>
      </c>
    </row>
    <row r="670" spans="1:51" ht="23.25" hidden="1" customHeight="1" x14ac:dyDescent="0.15">
      <c r="A670" s="191"/>
      <c r="B670" s="188"/>
      <c r="C670" s="182"/>
      <c r="D670" s="188"/>
      <c r="E670" s="341"/>
      <c r="F670" s="342"/>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9"/>
      <c r="AF670" s="209"/>
      <c r="AG670" s="209"/>
      <c r="AH670" s="340"/>
      <c r="AI670" s="339"/>
      <c r="AJ670" s="209"/>
      <c r="AK670" s="209"/>
      <c r="AL670" s="209"/>
      <c r="AM670" s="339"/>
      <c r="AN670" s="209"/>
      <c r="AO670" s="209"/>
      <c r="AP670" s="340"/>
      <c r="AQ670" s="339"/>
      <c r="AR670" s="209"/>
      <c r="AS670" s="209"/>
      <c r="AT670" s="340"/>
      <c r="AU670" s="209"/>
      <c r="AV670" s="209"/>
      <c r="AW670" s="209"/>
      <c r="AX670" s="210"/>
      <c r="AY670">
        <f t="shared" si="107"/>
        <v>0</v>
      </c>
    </row>
    <row r="671" spans="1:51" ht="23.25" hidden="1" customHeight="1" x14ac:dyDescent="0.15">
      <c r="A671" s="191"/>
      <c r="B671" s="188"/>
      <c r="C671" s="182"/>
      <c r="D671" s="188"/>
      <c r="E671" s="341"/>
      <c r="F671" s="342"/>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9"/>
      <c r="AF671" s="209"/>
      <c r="AG671" s="209"/>
      <c r="AH671" s="340"/>
      <c r="AI671" s="339"/>
      <c r="AJ671" s="209"/>
      <c r="AK671" s="209"/>
      <c r="AL671" s="209"/>
      <c r="AM671" s="339"/>
      <c r="AN671" s="209"/>
      <c r="AO671" s="209"/>
      <c r="AP671" s="340"/>
      <c r="AQ671" s="339"/>
      <c r="AR671" s="209"/>
      <c r="AS671" s="209"/>
      <c r="AT671" s="340"/>
      <c r="AU671" s="209"/>
      <c r="AV671" s="209"/>
      <c r="AW671" s="209"/>
      <c r="AX671" s="210"/>
      <c r="AY671">
        <f t="shared" si="107"/>
        <v>0</v>
      </c>
    </row>
    <row r="672" spans="1:51" ht="18.75" hidden="1" customHeight="1" x14ac:dyDescent="0.15">
      <c r="A672" s="191"/>
      <c r="B672" s="188"/>
      <c r="C672" s="182"/>
      <c r="D672" s="188"/>
      <c r="E672" s="341" t="s">
        <v>242</v>
      </c>
      <c r="F672" s="342"/>
      <c r="G672" s="343"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4" t="s">
        <v>240</v>
      </c>
      <c r="AF672" s="335"/>
      <c r="AG672" s="335"/>
      <c r="AH672" s="336"/>
      <c r="AI672" s="337" t="s">
        <v>544</v>
      </c>
      <c r="AJ672" s="337"/>
      <c r="AK672" s="337"/>
      <c r="AL672" s="159"/>
      <c r="AM672" s="337" t="s">
        <v>545</v>
      </c>
      <c r="AN672" s="337"/>
      <c r="AO672" s="337"/>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41"/>
      <c r="F673" s="342"/>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8"/>
      <c r="AJ673" s="338"/>
      <c r="AK673" s="338"/>
      <c r="AL673" s="158"/>
      <c r="AM673" s="338"/>
      <c r="AN673" s="338"/>
      <c r="AO673" s="338"/>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41"/>
      <c r="F674" s="342"/>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9"/>
      <c r="AF674" s="209"/>
      <c r="AG674" s="209"/>
      <c r="AH674" s="209"/>
      <c r="AI674" s="339"/>
      <c r="AJ674" s="209"/>
      <c r="AK674" s="209"/>
      <c r="AL674" s="209"/>
      <c r="AM674" s="339"/>
      <c r="AN674" s="209"/>
      <c r="AO674" s="209"/>
      <c r="AP674" s="340"/>
      <c r="AQ674" s="339"/>
      <c r="AR674" s="209"/>
      <c r="AS674" s="209"/>
      <c r="AT674" s="340"/>
      <c r="AU674" s="209"/>
      <c r="AV674" s="209"/>
      <c r="AW674" s="209"/>
      <c r="AX674" s="210"/>
      <c r="AY674">
        <f t="shared" ref="AY674:AY676" si="108">$AY$672</f>
        <v>0</v>
      </c>
    </row>
    <row r="675" spans="1:51" ht="23.25" hidden="1" customHeight="1" x14ac:dyDescent="0.15">
      <c r="A675" s="191"/>
      <c r="B675" s="188"/>
      <c r="C675" s="182"/>
      <c r="D675" s="188"/>
      <c r="E675" s="341"/>
      <c r="F675" s="342"/>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9"/>
      <c r="AF675" s="209"/>
      <c r="AG675" s="209"/>
      <c r="AH675" s="340"/>
      <c r="AI675" s="339"/>
      <c r="AJ675" s="209"/>
      <c r="AK675" s="209"/>
      <c r="AL675" s="209"/>
      <c r="AM675" s="339"/>
      <c r="AN675" s="209"/>
      <c r="AO675" s="209"/>
      <c r="AP675" s="340"/>
      <c r="AQ675" s="339"/>
      <c r="AR675" s="209"/>
      <c r="AS675" s="209"/>
      <c r="AT675" s="340"/>
      <c r="AU675" s="209"/>
      <c r="AV675" s="209"/>
      <c r="AW675" s="209"/>
      <c r="AX675" s="210"/>
      <c r="AY675">
        <f t="shared" si="108"/>
        <v>0</v>
      </c>
    </row>
    <row r="676" spans="1:51" ht="23.25" hidden="1" customHeight="1" x14ac:dyDescent="0.15">
      <c r="A676" s="191"/>
      <c r="B676" s="188"/>
      <c r="C676" s="182"/>
      <c r="D676" s="188"/>
      <c r="E676" s="341"/>
      <c r="F676" s="342"/>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9"/>
      <c r="AF676" s="209"/>
      <c r="AG676" s="209"/>
      <c r="AH676" s="340"/>
      <c r="AI676" s="339"/>
      <c r="AJ676" s="209"/>
      <c r="AK676" s="209"/>
      <c r="AL676" s="209"/>
      <c r="AM676" s="339"/>
      <c r="AN676" s="209"/>
      <c r="AO676" s="209"/>
      <c r="AP676" s="340"/>
      <c r="AQ676" s="339"/>
      <c r="AR676" s="209"/>
      <c r="AS676" s="209"/>
      <c r="AT676" s="340"/>
      <c r="AU676" s="209"/>
      <c r="AV676" s="209"/>
      <c r="AW676" s="209"/>
      <c r="AX676" s="210"/>
      <c r="AY676">
        <f t="shared" si="108"/>
        <v>0</v>
      </c>
    </row>
    <row r="677" spans="1:51" ht="18.75" hidden="1" customHeight="1" x14ac:dyDescent="0.15">
      <c r="A677" s="191"/>
      <c r="B677" s="188"/>
      <c r="C677" s="182"/>
      <c r="D677" s="188"/>
      <c r="E677" s="341" t="s">
        <v>242</v>
      </c>
      <c r="F677" s="342"/>
      <c r="G677" s="343"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4" t="s">
        <v>240</v>
      </c>
      <c r="AF677" s="335"/>
      <c r="AG677" s="335"/>
      <c r="AH677" s="336"/>
      <c r="AI677" s="337" t="s">
        <v>544</v>
      </c>
      <c r="AJ677" s="337"/>
      <c r="AK677" s="337"/>
      <c r="AL677" s="159"/>
      <c r="AM677" s="337" t="s">
        <v>545</v>
      </c>
      <c r="AN677" s="337"/>
      <c r="AO677" s="337"/>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41"/>
      <c r="F678" s="342"/>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8"/>
      <c r="AJ678" s="338"/>
      <c r="AK678" s="338"/>
      <c r="AL678" s="158"/>
      <c r="AM678" s="338"/>
      <c r="AN678" s="338"/>
      <c r="AO678" s="338"/>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41"/>
      <c r="F679" s="342"/>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9"/>
      <c r="AF679" s="209"/>
      <c r="AG679" s="209"/>
      <c r="AH679" s="209"/>
      <c r="AI679" s="339"/>
      <c r="AJ679" s="209"/>
      <c r="AK679" s="209"/>
      <c r="AL679" s="209"/>
      <c r="AM679" s="339"/>
      <c r="AN679" s="209"/>
      <c r="AO679" s="209"/>
      <c r="AP679" s="340"/>
      <c r="AQ679" s="339"/>
      <c r="AR679" s="209"/>
      <c r="AS679" s="209"/>
      <c r="AT679" s="340"/>
      <c r="AU679" s="209"/>
      <c r="AV679" s="209"/>
      <c r="AW679" s="209"/>
      <c r="AX679" s="210"/>
      <c r="AY679">
        <f t="shared" ref="AY679:AY681" si="109">$AY$677</f>
        <v>0</v>
      </c>
    </row>
    <row r="680" spans="1:51" ht="23.25" hidden="1" customHeight="1" x14ac:dyDescent="0.15">
      <c r="A680" s="191"/>
      <c r="B680" s="188"/>
      <c r="C680" s="182"/>
      <c r="D680" s="188"/>
      <c r="E680" s="341"/>
      <c r="F680" s="342"/>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9"/>
      <c r="AF680" s="209"/>
      <c r="AG680" s="209"/>
      <c r="AH680" s="340"/>
      <c r="AI680" s="339"/>
      <c r="AJ680" s="209"/>
      <c r="AK680" s="209"/>
      <c r="AL680" s="209"/>
      <c r="AM680" s="339"/>
      <c r="AN680" s="209"/>
      <c r="AO680" s="209"/>
      <c r="AP680" s="340"/>
      <c r="AQ680" s="339"/>
      <c r="AR680" s="209"/>
      <c r="AS680" s="209"/>
      <c r="AT680" s="340"/>
      <c r="AU680" s="209"/>
      <c r="AV680" s="209"/>
      <c r="AW680" s="209"/>
      <c r="AX680" s="210"/>
      <c r="AY680">
        <f t="shared" si="109"/>
        <v>0</v>
      </c>
    </row>
    <row r="681" spans="1:51" ht="23.25" hidden="1" customHeight="1" x14ac:dyDescent="0.15">
      <c r="A681" s="191"/>
      <c r="B681" s="188"/>
      <c r="C681" s="182"/>
      <c r="D681" s="188"/>
      <c r="E681" s="341"/>
      <c r="F681" s="342"/>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9"/>
      <c r="AF681" s="209"/>
      <c r="AG681" s="209"/>
      <c r="AH681" s="340"/>
      <c r="AI681" s="339"/>
      <c r="AJ681" s="209"/>
      <c r="AK681" s="209"/>
      <c r="AL681" s="209"/>
      <c r="AM681" s="339"/>
      <c r="AN681" s="209"/>
      <c r="AO681" s="209"/>
      <c r="AP681" s="340"/>
      <c r="AQ681" s="339"/>
      <c r="AR681" s="209"/>
      <c r="AS681" s="209"/>
      <c r="AT681" s="340"/>
      <c r="AU681" s="209"/>
      <c r="AV681" s="209"/>
      <c r="AW681" s="209"/>
      <c r="AX681" s="210"/>
      <c r="AY681">
        <f t="shared" si="109"/>
        <v>0</v>
      </c>
    </row>
    <row r="682" spans="1:51" ht="18.75" hidden="1" customHeight="1" x14ac:dyDescent="0.15">
      <c r="A682" s="191"/>
      <c r="B682" s="188"/>
      <c r="C682" s="182"/>
      <c r="D682" s="188"/>
      <c r="E682" s="341" t="s">
        <v>242</v>
      </c>
      <c r="F682" s="342"/>
      <c r="G682" s="343"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4" t="s">
        <v>240</v>
      </c>
      <c r="AF682" s="335"/>
      <c r="AG682" s="335"/>
      <c r="AH682" s="336"/>
      <c r="AI682" s="337" t="s">
        <v>544</v>
      </c>
      <c r="AJ682" s="337"/>
      <c r="AK682" s="337"/>
      <c r="AL682" s="159"/>
      <c r="AM682" s="337" t="s">
        <v>545</v>
      </c>
      <c r="AN682" s="337"/>
      <c r="AO682" s="337"/>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41"/>
      <c r="F683" s="342"/>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8"/>
      <c r="AJ683" s="338"/>
      <c r="AK683" s="338"/>
      <c r="AL683" s="158"/>
      <c r="AM683" s="338"/>
      <c r="AN683" s="338"/>
      <c r="AO683" s="338"/>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41"/>
      <c r="F684" s="342"/>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9"/>
      <c r="AF684" s="209"/>
      <c r="AG684" s="209"/>
      <c r="AH684" s="209"/>
      <c r="AI684" s="339"/>
      <c r="AJ684" s="209"/>
      <c r="AK684" s="209"/>
      <c r="AL684" s="209"/>
      <c r="AM684" s="339"/>
      <c r="AN684" s="209"/>
      <c r="AO684" s="209"/>
      <c r="AP684" s="340"/>
      <c r="AQ684" s="339"/>
      <c r="AR684" s="209"/>
      <c r="AS684" s="209"/>
      <c r="AT684" s="340"/>
      <c r="AU684" s="209"/>
      <c r="AV684" s="209"/>
      <c r="AW684" s="209"/>
      <c r="AX684" s="210"/>
      <c r="AY684">
        <f t="shared" ref="AY684:AY686" si="110">$AY$682</f>
        <v>0</v>
      </c>
    </row>
    <row r="685" spans="1:51" ht="23.25" hidden="1" customHeight="1" x14ac:dyDescent="0.15">
      <c r="A685" s="191"/>
      <c r="B685" s="188"/>
      <c r="C685" s="182"/>
      <c r="D685" s="188"/>
      <c r="E685" s="341"/>
      <c r="F685" s="342"/>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9"/>
      <c r="AF685" s="209"/>
      <c r="AG685" s="209"/>
      <c r="AH685" s="340"/>
      <c r="AI685" s="339"/>
      <c r="AJ685" s="209"/>
      <c r="AK685" s="209"/>
      <c r="AL685" s="209"/>
      <c r="AM685" s="339"/>
      <c r="AN685" s="209"/>
      <c r="AO685" s="209"/>
      <c r="AP685" s="340"/>
      <c r="AQ685" s="339"/>
      <c r="AR685" s="209"/>
      <c r="AS685" s="209"/>
      <c r="AT685" s="340"/>
      <c r="AU685" s="209"/>
      <c r="AV685" s="209"/>
      <c r="AW685" s="209"/>
      <c r="AX685" s="210"/>
      <c r="AY685">
        <f t="shared" si="110"/>
        <v>0</v>
      </c>
    </row>
    <row r="686" spans="1:51" ht="23.25" hidden="1" customHeight="1" x14ac:dyDescent="0.15">
      <c r="A686" s="191"/>
      <c r="B686" s="188"/>
      <c r="C686" s="182"/>
      <c r="D686" s="188"/>
      <c r="E686" s="341"/>
      <c r="F686" s="342"/>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9"/>
      <c r="AF686" s="209"/>
      <c r="AG686" s="209"/>
      <c r="AH686" s="340"/>
      <c r="AI686" s="339"/>
      <c r="AJ686" s="209"/>
      <c r="AK686" s="209"/>
      <c r="AL686" s="209"/>
      <c r="AM686" s="339"/>
      <c r="AN686" s="209"/>
      <c r="AO686" s="209"/>
      <c r="AP686" s="340"/>
      <c r="AQ686" s="339"/>
      <c r="AR686" s="209"/>
      <c r="AS686" s="209"/>
      <c r="AT686" s="340"/>
      <c r="AU686" s="209"/>
      <c r="AV686" s="209"/>
      <c r="AW686" s="209"/>
      <c r="AX686" s="210"/>
      <c r="AY686">
        <f t="shared" si="110"/>
        <v>0</v>
      </c>
    </row>
    <row r="687" spans="1:51" ht="18.75" hidden="1" customHeight="1" x14ac:dyDescent="0.15">
      <c r="A687" s="191"/>
      <c r="B687" s="188"/>
      <c r="C687" s="182"/>
      <c r="D687" s="188"/>
      <c r="E687" s="341" t="s">
        <v>242</v>
      </c>
      <c r="F687" s="342"/>
      <c r="G687" s="343"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4" t="s">
        <v>240</v>
      </c>
      <c r="AF687" s="335"/>
      <c r="AG687" s="335"/>
      <c r="AH687" s="336"/>
      <c r="AI687" s="337" t="s">
        <v>544</v>
      </c>
      <c r="AJ687" s="337"/>
      <c r="AK687" s="337"/>
      <c r="AL687" s="159"/>
      <c r="AM687" s="337" t="s">
        <v>545</v>
      </c>
      <c r="AN687" s="337"/>
      <c r="AO687" s="337"/>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41"/>
      <c r="F688" s="342"/>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8"/>
      <c r="AJ688" s="338"/>
      <c r="AK688" s="338"/>
      <c r="AL688" s="158"/>
      <c r="AM688" s="338"/>
      <c r="AN688" s="338"/>
      <c r="AO688" s="338"/>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41"/>
      <c r="F689" s="342"/>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9"/>
      <c r="AF689" s="209"/>
      <c r="AG689" s="209"/>
      <c r="AH689" s="209"/>
      <c r="AI689" s="339"/>
      <c r="AJ689" s="209"/>
      <c r="AK689" s="209"/>
      <c r="AL689" s="209"/>
      <c r="AM689" s="339"/>
      <c r="AN689" s="209"/>
      <c r="AO689" s="209"/>
      <c r="AP689" s="340"/>
      <c r="AQ689" s="339"/>
      <c r="AR689" s="209"/>
      <c r="AS689" s="209"/>
      <c r="AT689" s="340"/>
      <c r="AU689" s="209"/>
      <c r="AV689" s="209"/>
      <c r="AW689" s="209"/>
      <c r="AX689" s="210"/>
      <c r="AY689">
        <f t="shared" ref="AY689:AY691" si="111">$AY$687</f>
        <v>0</v>
      </c>
    </row>
    <row r="690" spans="1:51" ht="23.25" hidden="1" customHeight="1" x14ac:dyDescent="0.15">
      <c r="A690" s="191"/>
      <c r="B690" s="188"/>
      <c r="C690" s="182"/>
      <c r="D690" s="188"/>
      <c r="E690" s="341"/>
      <c r="F690" s="342"/>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9"/>
      <c r="AF690" s="209"/>
      <c r="AG690" s="209"/>
      <c r="AH690" s="340"/>
      <c r="AI690" s="339"/>
      <c r="AJ690" s="209"/>
      <c r="AK690" s="209"/>
      <c r="AL690" s="209"/>
      <c r="AM690" s="339"/>
      <c r="AN690" s="209"/>
      <c r="AO690" s="209"/>
      <c r="AP690" s="340"/>
      <c r="AQ690" s="339"/>
      <c r="AR690" s="209"/>
      <c r="AS690" s="209"/>
      <c r="AT690" s="340"/>
      <c r="AU690" s="209"/>
      <c r="AV690" s="209"/>
      <c r="AW690" s="209"/>
      <c r="AX690" s="210"/>
      <c r="AY690">
        <f t="shared" si="111"/>
        <v>0</v>
      </c>
    </row>
    <row r="691" spans="1:51" ht="23.25" hidden="1" customHeight="1" x14ac:dyDescent="0.15">
      <c r="A691" s="191"/>
      <c r="B691" s="188"/>
      <c r="C691" s="182"/>
      <c r="D691" s="188"/>
      <c r="E691" s="341"/>
      <c r="F691" s="342"/>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9"/>
      <c r="AF691" s="209"/>
      <c r="AG691" s="209"/>
      <c r="AH691" s="340"/>
      <c r="AI691" s="339"/>
      <c r="AJ691" s="209"/>
      <c r="AK691" s="209"/>
      <c r="AL691" s="209"/>
      <c r="AM691" s="339"/>
      <c r="AN691" s="209"/>
      <c r="AO691" s="209"/>
      <c r="AP691" s="340"/>
      <c r="AQ691" s="339"/>
      <c r="AR691" s="209"/>
      <c r="AS691" s="209"/>
      <c r="AT691" s="340"/>
      <c r="AU691" s="209"/>
      <c r="AV691" s="209"/>
      <c r="AW691" s="209"/>
      <c r="AX691" s="210"/>
      <c r="AY691">
        <f t="shared" si="111"/>
        <v>0</v>
      </c>
    </row>
    <row r="692" spans="1:51" ht="18.75" hidden="1" customHeight="1" x14ac:dyDescent="0.15">
      <c r="A692" s="191"/>
      <c r="B692" s="188"/>
      <c r="C692" s="182"/>
      <c r="D692" s="188"/>
      <c r="E692" s="341" t="s">
        <v>242</v>
      </c>
      <c r="F692" s="342"/>
      <c r="G692" s="343"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4" t="s">
        <v>240</v>
      </c>
      <c r="AF692" s="335"/>
      <c r="AG692" s="335"/>
      <c r="AH692" s="336"/>
      <c r="AI692" s="337" t="s">
        <v>544</v>
      </c>
      <c r="AJ692" s="337"/>
      <c r="AK692" s="337"/>
      <c r="AL692" s="159"/>
      <c r="AM692" s="337" t="s">
        <v>545</v>
      </c>
      <c r="AN692" s="337"/>
      <c r="AO692" s="337"/>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41"/>
      <c r="F693" s="342"/>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8"/>
      <c r="AJ693" s="338"/>
      <c r="AK693" s="338"/>
      <c r="AL693" s="158"/>
      <c r="AM693" s="338"/>
      <c r="AN693" s="338"/>
      <c r="AO693" s="338"/>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41"/>
      <c r="F694" s="342"/>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9"/>
      <c r="AF694" s="209"/>
      <c r="AG694" s="209"/>
      <c r="AH694" s="209"/>
      <c r="AI694" s="339"/>
      <c r="AJ694" s="209"/>
      <c r="AK694" s="209"/>
      <c r="AL694" s="209"/>
      <c r="AM694" s="339"/>
      <c r="AN694" s="209"/>
      <c r="AO694" s="209"/>
      <c r="AP694" s="340"/>
      <c r="AQ694" s="339"/>
      <c r="AR694" s="209"/>
      <c r="AS694" s="209"/>
      <c r="AT694" s="340"/>
      <c r="AU694" s="209"/>
      <c r="AV694" s="209"/>
      <c r="AW694" s="209"/>
      <c r="AX694" s="210"/>
      <c r="AY694">
        <f t="shared" ref="AY694:AY696" si="112">$AY$692</f>
        <v>0</v>
      </c>
    </row>
    <row r="695" spans="1:51" ht="23.25" hidden="1" customHeight="1" x14ac:dyDescent="0.15">
      <c r="A695" s="191"/>
      <c r="B695" s="188"/>
      <c r="C695" s="182"/>
      <c r="D695" s="188"/>
      <c r="E695" s="341"/>
      <c r="F695" s="342"/>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9"/>
      <c r="AF695" s="209"/>
      <c r="AG695" s="209"/>
      <c r="AH695" s="340"/>
      <c r="AI695" s="339"/>
      <c r="AJ695" s="209"/>
      <c r="AK695" s="209"/>
      <c r="AL695" s="209"/>
      <c r="AM695" s="339"/>
      <c r="AN695" s="209"/>
      <c r="AO695" s="209"/>
      <c r="AP695" s="340"/>
      <c r="AQ695" s="339"/>
      <c r="AR695" s="209"/>
      <c r="AS695" s="209"/>
      <c r="AT695" s="340"/>
      <c r="AU695" s="209"/>
      <c r="AV695" s="209"/>
      <c r="AW695" s="209"/>
      <c r="AX695" s="210"/>
      <c r="AY695">
        <f t="shared" si="112"/>
        <v>0</v>
      </c>
    </row>
    <row r="696" spans="1:51" ht="23.25" hidden="1" customHeight="1" x14ac:dyDescent="0.15">
      <c r="A696" s="191"/>
      <c r="B696" s="188"/>
      <c r="C696" s="182"/>
      <c r="D696" s="188"/>
      <c r="E696" s="341"/>
      <c r="F696" s="342"/>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9"/>
      <c r="AF696" s="209"/>
      <c r="AG696" s="209"/>
      <c r="AH696" s="340"/>
      <c r="AI696" s="339"/>
      <c r="AJ696" s="209"/>
      <c r="AK696" s="209"/>
      <c r="AL696" s="209"/>
      <c r="AM696" s="339"/>
      <c r="AN696" s="209"/>
      <c r="AO696" s="209"/>
      <c r="AP696" s="340"/>
      <c r="AQ696" s="339"/>
      <c r="AR696" s="209"/>
      <c r="AS696" s="209"/>
      <c r="AT696" s="340"/>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48" customHeight="1" x14ac:dyDescent="0.15">
      <c r="A702" s="871" t="s">
        <v>140</v>
      </c>
      <c r="B702" s="872"/>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726</v>
      </c>
      <c r="AE702" s="345"/>
      <c r="AF702" s="345"/>
      <c r="AG702" s="382" t="s">
        <v>733</v>
      </c>
      <c r="AH702" s="383"/>
      <c r="AI702" s="383"/>
      <c r="AJ702" s="383"/>
      <c r="AK702" s="383"/>
      <c r="AL702" s="383"/>
      <c r="AM702" s="383"/>
      <c r="AN702" s="383"/>
      <c r="AO702" s="383"/>
      <c r="AP702" s="383"/>
      <c r="AQ702" s="383"/>
      <c r="AR702" s="383"/>
      <c r="AS702" s="383"/>
      <c r="AT702" s="383"/>
      <c r="AU702" s="383"/>
      <c r="AV702" s="383"/>
      <c r="AW702" s="383"/>
      <c r="AX702" s="384"/>
    </row>
    <row r="703" spans="1:51" ht="48"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3" t="s">
        <v>726</v>
      </c>
      <c r="AE703" s="324"/>
      <c r="AF703" s="324"/>
      <c r="AG703" s="105" t="s">
        <v>734</v>
      </c>
      <c r="AH703" s="106"/>
      <c r="AI703" s="106"/>
      <c r="AJ703" s="106"/>
      <c r="AK703" s="106"/>
      <c r="AL703" s="106"/>
      <c r="AM703" s="106"/>
      <c r="AN703" s="106"/>
      <c r="AO703" s="106"/>
      <c r="AP703" s="106"/>
      <c r="AQ703" s="106"/>
      <c r="AR703" s="106"/>
      <c r="AS703" s="106"/>
      <c r="AT703" s="106"/>
      <c r="AU703" s="106"/>
      <c r="AV703" s="106"/>
      <c r="AW703" s="106"/>
      <c r="AX703" s="107"/>
    </row>
    <row r="704" spans="1:51" ht="35.25"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726</v>
      </c>
      <c r="AE704" s="785"/>
      <c r="AF704" s="785"/>
      <c r="AG704" s="169" t="s">
        <v>735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6" t="s">
        <v>736</v>
      </c>
      <c r="AE705" s="717"/>
      <c r="AF705" s="717"/>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737</v>
      </c>
      <c r="AE706" s="324"/>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3"/>
      <c r="B707" s="644"/>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737</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34.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726</v>
      </c>
      <c r="AE708" s="606"/>
      <c r="AF708" s="606"/>
      <c r="AG708" s="744" t="s">
        <v>740</v>
      </c>
      <c r="AH708" s="869"/>
      <c r="AI708" s="869"/>
      <c r="AJ708" s="869"/>
      <c r="AK708" s="869"/>
      <c r="AL708" s="869"/>
      <c r="AM708" s="869"/>
      <c r="AN708" s="869"/>
      <c r="AO708" s="869"/>
      <c r="AP708" s="869"/>
      <c r="AQ708" s="869"/>
      <c r="AR708" s="869"/>
      <c r="AS708" s="869"/>
      <c r="AT708" s="869"/>
      <c r="AU708" s="869"/>
      <c r="AV708" s="869"/>
      <c r="AW708" s="869"/>
      <c r="AX708" s="870"/>
    </row>
    <row r="709" spans="1:50" ht="34.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726</v>
      </c>
      <c r="AE709" s="324"/>
      <c r="AF709" s="324"/>
      <c r="AG709" s="709" t="s">
        <v>738</v>
      </c>
      <c r="AH709" s="325"/>
      <c r="AI709" s="325"/>
      <c r="AJ709" s="325"/>
      <c r="AK709" s="325"/>
      <c r="AL709" s="325"/>
      <c r="AM709" s="325"/>
      <c r="AN709" s="325"/>
      <c r="AO709" s="325"/>
      <c r="AP709" s="325"/>
      <c r="AQ709" s="325"/>
      <c r="AR709" s="325"/>
      <c r="AS709" s="325"/>
      <c r="AT709" s="325"/>
      <c r="AU709" s="325"/>
      <c r="AV709" s="325"/>
      <c r="AW709" s="325"/>
      <c r="AX709" s="326"/>
    </row>
    <row r="710" spans="1:50" ht="34.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726</v>
      </c>
      <c r="AE710" s="324"/>
      <c r="AF710" s="324"/>
      <c r="AG710" s="105" t="s">
        <v>743</v>
      </c>
      <c r="AH710" s="325"/>
      <c r="AI710" s="325"/>
      <c r="AJ710" s="325"/>
      <c r="AK710" s="325"/>
      <c r="AL710" s="325"/>
      <c r="AM710" s="325"/>
      <c r="AN710" s="325"/>
      <c r="AO710" s="325"/>
      <c r="AP710" s="325"/>
      <c r="AQ710" s="325"/>
      <c r="AR710" s="325"/>
      <c r="AS710" s="325"/>
      <c r="AT710" s="325"/>
      <c r="AU710" s="325"/>
      <c r="AV710" s="325"/>
      <c r="AW710" s="325"/>
      <c r="AX710" s="326"/>
    </row>
    <row r="711" spans="1:50" ht="48"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726</v>
      </c>
      <c r="AE711" s="324"/>
      <c r="AF711" s="324"/>
      <c r="AG711" s="105" t="s">
        <v>739</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4" t="s">
        <v>736</v>
      </c>
      <c r="AE712" s="785"/>
      <c r="AF712" s="785"/>
      <c r="AG712" s="809" t="s">
        <v>723</v>
      </c>
      <c r="AH712" s="810"/>
      <c r="AI712" s="810"/>
      <c r="AJ712" s="810"/>
      <c r="AK712" s="810"/>
      <c r="AL712" s="810"/>
      <c r="AM712" s="810"/>
      <c r="AN712" s="810"/>
      <c r="AO712" s="810"/>
      <c r="AP712" s="810"/>
      <c r="AQ712" s="810"/>
      <c r="AR712" s="810"/>
      <c r="AS712" s="810"/>
      <c r="AT712" s="810"/>
      <c r="AU712" s="810"/>
      <c r="AV712" s="810"/>
      <c r="AW712" s="810"/>
      <c r="AX712" s="811"/>
    </row>
    <row r="713" spans="1:50" ht="48"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726</v>
      </c>
      <c r="AE713" s="324"/>
      <c r="AF713" s="664"/>
      <c r="AG713" s="105" t="s">
        <v>749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736</v>
      </c>
      <c r="AE714" s="807"/>
      <c r="AF714" s="808"/>
      <c r="AG714" s="738" t="s">
        <v>723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736</v>
      </c>
      <c r="AE715" s="606"/>
      <c r="AF715" s="657"/>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736</v>
      </c>
      <c r="AE716" s="628"/>
      <c r="AF716" s="628"/>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736</v>
      </c>
      <c r="AE717" s="324"/>
      <c r="AF717" s="324"/>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736</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1" t="s">
        <v>48</v>
      </c>
      <c r="B726" s="801"/>
      <c r="C726" s="814" t="s">
        <v>53</v>
      </c>
      <c r="D726" s="836"/>
      <c r="E726" s="836"/>
      <c r="F726" s="837"/>
      <c r="G726" s="579" t="s">
        <v>747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746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6" customHeight="1" thickBot="1" x14ac:dyDescent="0.2">
      <c r="A729" s="635" t="s">
        <v>748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4" t="s">
        <v>138</v>
      </c>
      <c r="B731" s="675"/>
      <c r="C731" s="675"/>
      <c r="D731" s="675"/>
      <c r="E731" s="676"/>
      <c r="F731" s="731" t="s">
        <v>751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4" t="s">
        <v>138</v>
      </c>
      <c r="B733" s="675"/>
      <c r="C733" s="675"/>
      <c r="D733" s="675"/>
      <c r="E733" s="676"/>
      <c r="F733" s="638" t="s">
        <v>750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673</v>
      </c>
      <c r="B737" s="212"/>
      <c r="C737" s="212"/>
      <c r="D737" s="213"/>
      <c r="E737" s="956" t="s">
        <v>717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4" t="s">
        <v>398</v>
      </c>
      <c r="B738" s="364"/>
      <c r="C738" s="364"/>
      <c r="D738" s="364"/>
      <c r="E738" s="956" t="s">
        <v>717</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4" t="s">
        <v>397</v>
      </c>
      <c r="B739" s="364"/>
      <c r="C739" s="364"/>
      <c r="D739" s="364"/>
      <c r="E739" s="956" t="s">
        <v>717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4" t="s">
        <v>396</v>
      </c>
      <c r="B740" s="364"/>
      <c r="C740" s="364"/>
      <c r="D740" s="364"/>
      <c r="E740" s="956" t="s">
        <v>717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4" t="s">
        <v>395</v>
      </c>
      <c r="B741" s="364"/>
      <c r="C741" s="364"/>
      <c r="D741" s="364"/>
      <c r="E741" s="956" t="s">
        <v>717</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4" t="s">
        <v>394</v>
      </c>
      <c r="B742" s="364"/>
      <c r="C742" s="364"/>
      <c r="D742" s="364"/>
      <c r="E742" s="956" t="s">
        <v>717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4" t="s">
        <v>393</v>
      </c>
      <c r="B743" s="364"/>
      <c r="C743" s="364"/>
      <c r="D743" s="364"/>
      <c r="E743" s="956" t="s">
        <v>717</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4" t="s">
        <v>392</v>
      </c>
      <c r="B744" s="364"/>
      <c r="C744" s="364"/>
      <c r="D744" s="364"/>
      <c r="E744" s="956" t="s">
        <v>717</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4" t="s">
        <v>391</v>
      </c>
      <c r="B745" s="364"/>
      <c r="C745" s="364"/>
      <c r="D745" s="364"/>
      <c r="E745" s="993" t="s">
        <v>717</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4" t="s">
        <v>546</v>
      </c>
      <c r="B746" s="364"/>
      <c r="C746" s="364"/>
      <c r="D746" s="364"/>
      <c r="E746" s="962"/>
      <c r="F746" s="960"/>
      <c r="G746" s="960"/>
      <c r="H746" s="100" t="str">
        <f>IF(E746="","","-")</f>
        <v/>
      </c>
      <c r="I746" s="960"/>
      <c r="J746" s="960"/>
      <c r="K746" s="100" t="str">
        <f>IF(I746="","","-")</f>
        <v/>
      </c>
      <c r="L746" s="961"/>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4" t="s">
        <v>510</v>
      </c>
      <c r="B747" s="364"/>
      <c r="C747" s="364"/>
      <c r="D747" s="364"/>
      <c r="E747" s="962"/>
      <c r="F747" s="960"/>
      <c r="G747" s="960"/>
      <c r="H747" s="100" t="str">
        <f>IF(E747="","","-")</f>
        <v/>
      </c>
      <c r="I747" s="960"/>
      <c r="J747" s="960"/>
      <c r="K747" s="100" t="str">
        <f>IF(I747="","","-")</f>
        <v/>
      </c>
      <c r="L747" s="961"/>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104"/>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5"/>
    </row>
    <row r="788" spans="1:51" ht="24.75" customHeight="1" x14ac:dyDescent="0.15">
      <c r="A788" s="632"/>
      <c r="B788" s="633"/>
      <c r="C788" s="633"/>
      <c r="D788" s="633"/>
      <c r="E788" s="633"/>
      <c r="F788" s="634"/>
      <c r="G788" s="81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0"/>
      <c r="AC788" s="81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hidden="1" customHeight="1" x14ac:dyDescent="0.15">
      <c r="A789" s="632"/>
      <c r="B789" s="633"/>
      <c r="C789" s="633"/>
      <c r="D789" s="633"/>
      <c r="E789" s="633"/>
      <c r="F789" s="634"/>
      <c r="G789" s="671"/>
      <c r="H789" s="672"/>
      <c r="I789" s="672"/>
      <c r="J789" s="672"/>
      <c r="K789" s="673"/>
      <c r="L789" s="665"/>
      <c r="M789" s="666"/>
      <c r="N789" s="666"/>
      <c r="O789" s="666"/>
      <c r="P789" s="666"/>
      <c r="Q789" s="666"/>
      <c r="R789" s="666"/>
      <c r="S789" s="666"/>
      <c r="T789" s="666"/>
      <c r="U789" s="666"/>
      <c r="V789" s="666"/>
      <c r="W789" s="666"/>
      <c r="X789" s="667"/>
      <c r="Y789" s="385"/>
      <c r="Z789" s="386"/>
      <c r="AA789" s="386"/>
      <c r="AB789" s="804"/>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t="s">
        <v>745</v>
      </c>
      <c r="H797" s="608"/>
      <c r="I797" s="608"/>
      <c r="J797" s="608"/>
      <c r="K797" s="609"/>
      <c r="L797" s="599" t="s">
        <v>745</v>
      </c>
      <c r="M797" s="600"/>
      <c r="N797" s="600"/>
      <c r="O797" s="600"/>
      <c r="P797" s="600"/>
      <c r="Q797" s="600"/>
      <c r="R797" s="600"/>
      <c r="S797" s="600"/>
      <c r="T797" s="600"/>
      <c r="U797" s="600"/>
      <c r="V797" s="600"/>
      <c r="W797" s="600"/>
      <c r="X797" s="601"/>
      <c r="Y797" s="602" t="s">
        <v>745</v>
      </c>
      <c r="Z797" s="603"/>
      <c r="AA797" s="603"/>
      <c r="AB797" s="613"/>
      <c r="AC797" s="607" t="s">
        <v>745</v>
      </c>
      <c r="AD797" s="608"/>
      <c r="AE797" s="608"/>
      <c r="AF797" s="608"/>
      <c r="AG797" s="609"/>
      <c r="AH797" s="599" t="s">
        <v>745</v>
      </c>
      <c r="AI797" s="600"/>
      <c r="AJ797" s="600"/>
      <c r="AK797" s="600"/>
      <c r="AL797" s="600"/>
      <c r="AM797" s="600"/>
      <c r="AN797" s="600"/>
      <c r="AO797" s="600"/>
      <c r="AP797" s="600"/>
      <c r="AQ797" s="600"/>
      <c r="AR797" s="600"/>
      <c r="AS797" s="600"/>
      <c r="AT797" s="601"/>
      <c r="AU797" s="602" t="s">
        <v>745</v>
      </c>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5"/>
      <c r="AY800">
        <f>COUNTA($G$802,$AC$802)</f>
        <v>0</v>
      </c>
    </row>
    <row r="801" spans="1:51" ht="24.75" hidden="1" customHeight="1" x14ac:dyDescent="0.15">
      <c r="A801" s="632"/>
      <c r="B801" s="633"/>
      <c r="C801" s="633"/>
      <c r="D801" s="633"/>
      <c r="E801" s="633"/>
      <c r="F801" s="634"/>
      <c r="G801" s="81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0"/>
      <c r="AC801" s="81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4"/>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5"/>
      <c r="AY813">
        <f>COUNTA($G$815,$AC$815)</f>
        <v>0</v>
      </c>
    </row>
    <row r="814" spans="1:51" ht="24.75" hidden="1" customHeight="1" x14ac:dyDescent="0.15">
      <c r="A814" s="632"/>
      <c r="B814" s="633"/>
      <c r="C814" s="633"/>
      <c r="D814" s="633"/>
      <c r="E814" s="633"/>
      <c r="F814" s="634"/>
      <c r="G814" s="81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0"/>
      <c r="AC814" s="81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4"/>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5"/>
      <c r="AY826">
        <f>COUNTA($G$828,$AC$828)</f>
        <v>0</v>
      </c>
    </row>
    <row r="827" spans="1:51" ht="24.75" hidden="1" customHeight="1" x14ac:dyDescent="0.15">
      <c r="A827" s="632"/>
      <c r="B827" s="633"/>
      <c r="C827" s="633"/>
      <c r="D827" s="633"/>
      <c r="E827" s="633"/>
      <c r="F827" s="634"/>
      <c r="G827" s="81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0"/>
      <c r="AC827" s="81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4"/>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3" t="s">
        <v>297</v>
      </c>
      <c r="K844" s="364"/>
      <c r="L844" s="364"/>
      <c r="M844" s="364"/>
      <c r="N844" s="364"/>
      <c r="O844" s="364"/>
      <c r="P844" s="248" t="s">
        <v>244</v>
      </c>
      <c r="Q844" s="248"/>
      <c r="R844" s="248"/>
      <c r="S844" s="248"/>
      <c r="T844" s="248"/>
      <c r="U844" s="248"/>
      <c r="V844" s="248"/>
      <c r="W844" s="248"/>
      <c r="X844" s="248"/>
      <c r="Y844" s="365" t="s">
        <v>295</v>
      </c>
      <c r="Z844" s="366"/>
      <c r="AA844" s="366"/>
      <c r="AB844" s="366"/>
      <c r="AC844" s="153" t="s">
        <v>338</v>
      </c>
      <c r="AD844" s="153"/>
      <c r="AE844" s="153"/>
      <c r="AF844" s="153"/>
      <c r="AG844" s="153"/>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745</v>
      </c>
      <c r="D845" s="346"/>
      <c r="E845" s="346"/>
      <c r="F845" s="346"/>
      <c r="G845" s="346"/>
      <c r="H845" s="346"/>
      <c r="I845" s="346"/>
      <c r="J845" s="347" t="s">
        <v>745</v>
      </c>
      <c r="K845" s="348"/>
      <c r="L845" s="348"/>
      <c r="M845" s="348"/>
      <c r="N845" s="348"/>
      <c r="O845" s="348"/>
      <c r="P845" s="362" t="s">
        <v>745</v>
      </c>
      <c r="Q845" s="349"/>
      <c r="R845" s="349"/>
      <c r="S845" s="349"/>
      <c r="T845" s="349"/>
      <c r="U845" s="349"/>
      <c r="V845" s="349"/>
      <c r="W845" s="349"/>
      <c r="X845" s="349"/>
      <c r="Y845" s="350" t="s">
        <v>745</v>
      </c>
      <c r="Z845" s="351"/>
      <c r="AA845" s="351"/>
      <c r="AB845" s="352"/>
      <c r="AC845" s="353"/>
      <c r="AD845" s="354"/>
      <c r="AE845" s="354"/>
      <c r="AF845" s="354"/>
      <c r="AG845" s="354"/>
      <c r="AH845" s="369" t="s">
        <v>745</v>
      </c>
      <c r="AI845" s="370"/>
      <c r="AJ845" s="370"/>
      <c r="AK845" s="370"/>
      <c r="AL845" s="357" t="s">
        <v>745</v>
      </c>
      <c r="AM845" s="358"/>
      <c r="AN845" s="358"/>
      <c r="AO845" s="359"/>
      <c r="AP845" s="360" t="s">
        <v>745</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3" t="s">
        <v>297</v>
      </c>
      <c r="K877" s="364"/>
      <c r="L877" s="364"/>
      <c r="M877" s="364"/>
      <c r="N877" s="364"/>
      <c r="O877" s="364"/>
      <c r="P877" s="248" t="s">
        <v>244</v>
      </c>
      <c r="Q877" s="248"/>
      <c r="R877" s="248"/>
      <c r="S877" s="248"/>
      <c r="T877" s="248"/>
      <c r="U877" s="248"/>
      <c r="V877" s="248"/>
      <c r="W877" s="248"/>
      <c r="X877" s="248"/>
      <c r="Y877" s="365" t="s">
        <v>295</v>
      </c>
      <c r="Z877" s="366"/>
      <c r="AA877" s="366"/>
      <c r="AB877" s="366"/>
      <c r="AC877" s="153" t="s">
        <v>338</v>
      </c>
      <c r="AD877" s="153"/>
      <c r="AE877" s="153"/>
      <c r="AF877" s="153"/>
      <c r="AG877" s="153"/>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3" t="s">
        <v>297</v>
      </c>
      <c r="K910" s="364"/>
      <c r="L910" s="364"/>
      <c r="M910" s="364"/>
      <c r="N910" s="364"/>
      <c r="O910" s="364"/>
      <c r="P910" s="248" t="s">
        <v>244</v>
      </c>
      <c r="Q910" s="248"/>
      <c r="R910" s="248"/>
      <c r="S910" s="248"/>
      <c r="T910" s="248"/>
      <c r="U910" s="248"/>
      <c r="V910" s="248"/>
      <c r="W910" s="248"/>
      <c r="X910" s="248"/>
      <c r="Y910" s="365" t="s">
        <v>295</v>
      </c>
      <c r="Z910" s="366"/>
      <c r="AA910" s="366"/>
      <c r="AB910" s="366"/>
      <c r="AC910" s="153" t="s">
        <v>338</v>
      </c>
      <c r="AD910" s="153"/>
      <c r="AE910" s="153"/>
      <c r="AF910" s="153"/>
      <c r="AG910" s="153"/>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3" t="s">
        <v>297</v>
      </c>
      <c r="K943" s="364"/>
      <c r="L943" s="364"/>
      <c r="M943" s="364"/>
      <c r="N943" s="364"/>
      <c r="O943" s="364"/>
      <c r="P943" s="248" t="s">
        <v>244</v>
      </c>
      <c r="Q943" s="248"/>
      <c r="R943" s="248"/>
      <c r="S943" s="248"/>
      <c r="T943" s="248"/>
      <c r="U943" s="248"/>
      <c r="V943" s="248"/>
      <c r="W943" s="248"/>
      <c r="X943" s="248"/>
      <c r="Y943" s="365" t="s">
        <v>295</v>
      </c>
      <c r="Z943" s="366"/>
      <c r="AA943" s="366"/>
      <c r="AB943" s="366"/>
      <c r="AC943" s="153" t="s">
        <v>338</v>
      </c>
      <c r="AD943" s="153"/>
      <c r="AE943" s="153"/>
      <c r="AF943" s="153"/>
      <c r="AG943" s="153"/>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3" t="s">
        <v>297</v>
      </c>
      <c r="K976" s="364"/>
      <c r="L976" s="364"/>
      <c r="M976" s="364"/>
      <c r="N976" s="364"/>
      <c r="O976" s="364"/>
      <c r="P976" s="248" t="s">
        <v>244</v>
      </c>
      <c r="Q976" s="248"/>
      <c r="R976" s="248"/>
      <c r="S976" s="248"/>
      <c r="T976" s="248"/>
      <c r="U976" s="248"/>
      <c r="V976" s="248"/>
      <c r="W976" s="248"/>
      <c r="X976" s="248"/>
      <c r="Y976" s="365" t="s">
        <v>295</v>
      </c>
      <c r="Z976" s="366"/>
      <c r="AA976" s="366"/>
      <c r="AB976" s="366"/>
      <c r="AC976" s="153" t="s">
        <v>338</v>
      </c>
      <c r="AD976" s="153"/>
      <c r="AE976" s="153"/>
      <c r="AF976" s="153"/>
      <c r="AG976" s="153"/>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3" t="s">
        <v>297</v>
      </c>
      <c r="K1009" s="364"/>
      <c r="L1009" s="364"/>
      <c r="M1009" s="364"/>
      <c r="N1009" s="364"/>
      <c r="O1009" s="364"/>
      <c r="P1009" s="248" t="s">
        <v>244</v>
      </c>
      <c r="Q1009" s="248"/>
      <c r="R1009" s="248"/>
      <c r="S1009" s="248"/>
      <c r="T1009" s="248"/>
      <c r="U1009" s="248"/>
      <c r="V1009" s="248"/>
      <c r="W1009" s="248"/>
      <c r="X1009" s="248"/>
      <c r="Y1009" s="365" t="s">
        <v>295</v>
      </c>
      <c r="Z1009" s="366"/>
      <c r="AA1009" s="366"/>
      <c r="AB1009" s="366"/>
      <c r="AC1009" s="153" t="s">
        <v>338</v>
      </c>
      <c r="AD1009" s="153"/>
      <c r="AE1009" s="153"/>
      <c r="AF1009" s="153"/>
      <c r="AG1009" s="153"/>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3" t="s">
        <v>297</v>
      </c>
      <c r="K1042" s="364"/>
      <c r="L1042" s="364"/>
      <c r="M1042" s="364"/>
      <c r="N1042" s="364"/>
      <c r="O1042" s="364"/>
      <c r="P1042" s="248" t="s">
        <v>244</v>
      </c>
      <c r="Q1042" s="248"/>
      <c r="R1042" s="248"/>
      <c r="S1042" s="248"/>
      <c r="T1042" s="248"/>
      <c r="U1042" s="248"/>
      <c r="V1042" s="248"/>
      <c r="W1042" s="248"/>
      <c r="X1042" s="248"/>
      <c r="Y1042" s="365" t="s">
        <v>295</v>
      </c>
      <c r="Z1042" s="366"/>
      <c r="AA1042" s="366"/>
      <c r="AB1042" s="366"/>
      <c r="AC1042" s="153" t="s">
        <v>338</v>
      </c>
      <c r="AD1042" s="153"/>
      <c r="AE1042" s="153"/>
      <c r="AF1042" s="153"/>
      <c r="AG1042" s="153"/>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3" t="s">
        <v>297</v>
      </c>
      <c r="K1075" s="364"/>
      <c r="L1075" s="364"/>
      <c r="M1075" s="364"/>
      <c r="N1075" s="364"/>
      <c r="O1075" s="364"/>
      <c r="P1075" s="248" t="s">
        <v>244</v>
      </c>
      <c r="Q1075" s="248"/>
      <c r="R1075" s="248"/>
      <c r="S1075" s="248"/>
      <c r="T1075" s="248"/>
      <c r="U1075" s="248"/>
      <c r="V1075" s="248"/>
      <c r="W1075" s="248"/>
      <c r="X1075" s="248"/>
      <c r="Y1075" s="365" t="s">
        <v>295</v>
      </c>
      <c r="Z1075" s="366"/>
      <c r="AA1075" s="366"/>
      <c r="AB1075" s="366"/>
      <c r="AC1075" s="153" t="s">
        <v>338</v>
      </c>
      <c r="AD1075" s="153"/>
      <c r="AE1075" s="153"/>
      <c r="AF1075" s="153"/>
      <c r="AG1075" s="153"/>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7"/>
      <c r="E1109" s="153" t="s">
        <v>262</v>
      </c>
      <c r="F1109" s="377"/>
      <c r="G1109" s="377"/>
      <c r="H1109" s="377"/>
      <c r="I1109" s="377"/>
      <c r="J1109" s="153" t="s">
        <v>297</v>
      </c>
      <c r="K1109" s="153"/>
      <c r="L1109" s="153"/>
      <c r="M1109" s="153"/>
      <c r="N1109" s="153"/>
      <c r="O1109" s="153"/>
      <c r="P1109" s="365" t="s">
        <v>27</v>
      </c>
      <c r="Q1109" s="365"/>
      <c r="R1109" s="365"/>
      <c r="S1109" s="365"/>
      <c r="T1109" s="365"/>
      <c r="U1109" s="365"/>
      <c r="V1109" s="365"/>
      <c r="W1109" s="365"/>
      <c r="X1109" s="365"/>
      <c r="Y1109" s="153" t="s">
        <v>299</v>
      </c>
      <c r="Z1109" s="377"/>
      <c r="AA1109" s="377"/>
      <c r="AB1109" s="377"/>
      <c r="AC1109" s="153" t="s">
        <v>245</v>
      </c>
      <c r="AD1109" s="153"/>
      <c r="AE1109" s="153"/>
      <c r="AF1109" s="153"/>
      <c r="AG1109" s="153"/>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1" t="s">
        <v>745</v>
      </c>
      <c r="F1110" s="372"/>
      <c r="G1110" s="372"/>
      <c r="H1110" s="372"/>
      <c r="I1110" s="372"/>
      <c r="J1110" s="347" t="s">
        <v>745</v>
      </c>
      <c r="K1110" s="348"/>
      <c r="L1110" s="348"/>
      <c r="M1110" s="348"/>
      <c r="N1110" s="348"/>
      <c r="O1110" s="348"/>
      <c r="P1110" s="362" t="s">
        <v>745</v>
      </c>
      <c r="Q1110" s="349"/>
      <c r="R1110" s="349"/>
      <c r="S1110" s="349"/>
      <c r="T1110" s="349"/>
      <c r="U1110" s="349"/>
      <c r="V1110" s="349"/>
      <c r="W1110" s="349"/>
      <c r="X1110" s="349"/>
      <c r="Y1110" s="350" t="s">
        <v>745</v>
      </c>
      <c r="Z1110" s="351"/>
      <c r="AA1110" s="351"/>
      <c r="AB1110" s="352"/>
      <c r="AC1110" s="353"/>
      <c r="AD1110" s="354"/>
      <c r="AE1110" s="354"/>
      <c r="AF1110" s="354"/>
      <c r="AG1110" s="354"/>
      <c r="AH1110" s="355" t="s">
        <v>745</v>
      </c>
      <c r="AI1110" s="356"/>
      <c r="AJ1110" s="356"/>
      <c r="AK1110" s="356"/>
      <c r="AL1110" s="357" t="s">
        <v>745</v>
      </c>
      <c r="AM1110" s="358"/>
      <c r="AN1110" s="358"/>
      <c r="AO1110" s="359"/>
      <c r="AP1110" s="360" t="s">
        <v>745</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1"/>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7">
      <formula>IF(RIGHT(TEXT(P14,"0.#"),1)=".",FALSE,TRUE)</formula>
    </cfRule>
    <cfRule type="expression" dxfId="2790" priority="14008">
      <formula>IF(RIGHT(TEXT(P14,"0.#"),1)=".",TRUE,FALSE)</formula>
    </cfRule>
  </conditionalFormatting>
  <conditionalFormatting sqref="AE32">
    <cfRule type="expression" dxfId="2789" priority="13997">
      <formula>IF(RIGHT(TEXT(AE32,"0.#"),1)=".",FALSE,TRUE)</formula>
    </cfRule>
    <cfRule type="expression" dxfId="2788" priority="13998">
      <formula>IF(RIGHT(TEXT(AE32,"0.#"),1)=".",TRUE,FALSE)</formula>
    </cfRule>
  </conditionalFormatting>
  <conditionalFormatting sqref="P18:AX18">
    <cfRule type="expression" dxfId="2787" priority="13883">
      <formula>IF(RIGHT(TEXT(P18,"0.#"),1)=".",FALSE,TRUE)</formula>
    </cfRule>
    <cfRule type="expression" dxfId="2786" priority="13884">
      <formula>IF(RIGHT(TEXT(P18,"0.#"),1)=".",TRUE,FALSE)</formula>
    </cfRule>
  </conditionalFormatting>
  <conditionalFormatting sqref="Y790">
    <cfRule type="expression" dxfId="2785" priority="13879">
      <formula>IF(RIGHT(TEXT(Y790,"0.#"),1)=".",FALSE,TRUE)</formula>
    </cfRule>
    <cfRule type="expression" dxfId="2784" priority="13880">
      <formula>IF(RIGHT(TEXT(Y790,"0.#"),1)=".",TRUE,FALSE)</formula>
    </cfRule>
  </conditionalFormatting>
  <conditionalFormatting sqref="Y799">
    <cfRule type="expression" dxfId="2783" priority="13875">
      <formula>IF(RIGHT(TEXT(Y799,"0.#"),1)=".",FALSE,TRUE)</formula>
    </cfRule>
    <cfRule type="expression" dxfId="2782" priority="13876">
      <formula>IF(RIGHT(TEXT(Y799,"0.#"),1)=".",TRUE,FALSE)</formula>
    </cfRule>
  </conditionalFormatting>
  <conditionalFormatting sqref="Y830:Y837 Y828 Y817:Y824 Y815 Y804:Y811 Y802">
    <cfRule type="expression" dxfId="2781" priority="13657">
      <formula>IF(RIGHT(TEXT(Y802,"0.#"),1)=".",FALSE,TRUE)</formula>
    </cfRule>
    <cfRule type="expression" dxfId="2780" priority="13658">
      <formula>IF(RIGHT(TEXT(Y802,"0.#"),1)=".",TRUE,FALSE)</formula>
    </cfRule>
  </conditionalFormatting>
  <conditionalFormatting sqref="P16:AQ17 P15:AX15 P13:AX13">
    <cfRule type="expression" dxfId="2779" priority="13705">
      <formula>IF(RIGHT(TEXT(P13,"0.#"),1)=".",FALSE,TRUE)</formula>
    </cfRule>
    <cfRule type="expression" dxfId="2778" priority="13706">
      <formula>IF(RIGHT(TEXT(P13,"0.#"),1)=".",TRUE,FALSE)</formula>
    </cfRule>
  </conditionalFormatting>
  <conditionalFormatting sqref="P19:AJ19">
    <cfRule type="expression" dxfId="2777" priority="13703">
      <formula>IF(RIGHT(TEXT(P19,"0.#"),1)=".",FALSE,TRUE)</formula>
    </cfRule>
    <cfRule type="expression" dxfId="2776" priority="13704">
      <formula>IF(RIGHT(TEXT(P19,"0.#"),1)=".",TRUE,FALSE)</formula>
    </cfRule>
  </conditionalFormatting>
  <conditionalFormatting sqref="AE101 AQ101">
    <cfRule type="expression" dxfId="2775" priority="13695">
      <formula>IF(RIGHT(TEXT(AE101,"0.#"),1)=".",FALSE,TRUE)</formula>
    </cfRule>
    <cfRule type="expression" dxfId="2774" priority="13696">
      <formula>IF(RIGHT(TEXT(AE101,"0.#"),1)=".",TRUE,FALSE)</formula>
    </cfRule>
  </conditionalFormatting>
  <conditionalFormatting sqref="Y791:Y798 Y789">
    <cfRule type="expression" dxfId="2773" priority="13681">
      <formula>IF(RIGHT(TEXT(Y789,"0.#"),1)=".",FALSE,TRUE)</formula>
    </cfRule>
    <cfRule type="expression" dxfId="2772" priority="13682">
      <formula>IF(RIGHT(TEXT(Y789,"0.#"),1)=".",TRUE,FALSE)</formula>
    </cfRule>
  </conditionalFormatting>
  <conditionalFormatting sqref="AU790">
    <cfRule type="expression" dxfId="2771" priority="13679">
      <formula>IF(RIGHT(TEXT(AU790,"0.#"),1)=".",FALSE,TRUE)</formula>
    </cfRule>
    <cfRule type="expression" dxfId="2770" priority="13680">
      <formula>IF(RIGHT(TEXT(AU790,"0.#"),1)=".",TRUE,FALSE)</formula>
    </cfRule>
  </conditionalFormatting>
  <conditionalFormatting sqref="AU799">
    <cfRule type="expression" dxfId="2769" priority="13677">
      <formula>IF(RIGHT(TEXT(AU799,"0.#"),1)=".",FALSE,TRUE)</formula>
    </cfRule>
    <cfRule type="expression" dxfId="2768" priority="13678">
      <formula>IF(RIGHT(TEXT(AU799,"0.#"),1)=".",TRUE,FALSE)</formula>
    </cfRule>
  </conditionalFormatting>
  <conditionalFormatting sqref="AU791:AU798 AU789">
    <cfRule type="expression" dxfId="2767" priority="13675">
      <formula>IF(RIGHT(TEXT(AU789,"0.#"),1)=".",FALSE,TRUE)</formula>
    </cfRule>
    <cfRule type="expression" dxfId="2766" priority="13676">
      <formula>IF(RIGHT(TEXT(AU789,"0.#"),1)=".",TRUE,FALSE)</formula>
    </cfRule>
  </conditionalFormatting>
  <conditionalFormatting sqref="Y829 Y816 Y803">
    <cfRule type="expression" dxfId="2765" priority="13661">
      <formula>IF(RIGHT(TEXT(Y803,"0.#"),1)=".",FALSE,TRUE)</formula>
    </cfRule>
    <cfRule type="expression" dxfId="2764" priority="13662">
      <formula>IF(RIGHT(TEXT(Y803,"0.#"),1)=".",TRUE,FALSE)</formula>
    </cfRule>
  </conditionalFormatting>
  <conditionalFormatting sqref="Y838 Y825 Y812">
    <cfRule type="expression" dxfId="2763" priority="13659">
      <formula>IF(RIGHT(TEXT(Y812,"0.#"),1)=".",FALSE,TRUE)</formula>
    </cfRule>
    <cfRule type="expression" dxfId="2762" priority="13660">
      <formula>IF(RIGHT(TEXT(Y812,"0.#"),1)=".",TRUE,FALSE)</formula>
    </cfRule>
  </conditionalFormatting>
  <conditionalFormatting sqref="AU829 AU816 AU803">
    <cfRule type="expression" dxfId="2761" priority="13655">
      <formula>IF(RIGHT(TEXT(AU803,"0.#"),1)=".",FALSE,TRUE)</formula>
    </cfRule>
    <cfRule type="expression" dxfId="2760" priority="13656">
      <formula>IF(RIGHT(TEXT(AU803,"0.#"),1)=".",TRUE,FALSE)</formula>
    </cfRule>
  </conditionalFormatting>
  <conditionalFormatting sqref="AU838 AU825 AU812">
    <cfRule type="expression" dxfId="2759" priority="13653">
      <formula>IF(RIGHT(TEXT(AU812,"0.#"),1)=".",FALSE,TRUE)</formula>
    </cfRule>
    <cfRule type="expression" dxfId="2758" priority="13654">
      <formula>IF(RIGHT(TEXT(AU812,"0.#"),1)=".",TRUE,FALSE)</formula>
    </cfRule>
  </conditionalFormatting>
  <conditionalFormatting sqref="AU830:AU837 AU828 AU817:AU824 AU815 AU804:AU811 AU802">
    <cfRule type="expression" dxfId="2757" priority="13651">
      <formula>IF(RIGHT(TEXT(AU802,"0.#"),1)=".",FALSE,TRUE)</formula>
    </cfRule>
    <cfRule type="expression" dxfId="2756" priority="13652">
      <formula>IF(RIGHT(TEXT(AU802,"0.#"),1)=".",TRUE,FALSE)</formula>
    </cfRule>
  </conditionalFormatting>
  <conditionalFormatting sqref="AM87">
    <cfRule type="expression" dxfId="2755" priority="13305">
      <formula>IF(RIGHT(TEXT(AM87,"0.#"),1)=".",FALSE,TRUE)</formula>
    </cfRule>
    <cfRule type="expression" dxfId="2754" priority="13306">
      <formula>IF(RIGHT(TEXT(AM87,"0.#"),1)=".",TRUE,FALSE)</formula>
    </cfRule>
  </conditionalFormatting>
  <conditionalFormatting sqref="AE55">
    <cfRule type="expression" dxfId="2753" priority="13373">
      <formula>IF(RIGHT(TEXT(AE55,"0.#"),1)=".",FALSE,TRUE)</formula>
    </cfRule>
    <cfRule type="expression" dxfId="2752" priority="13374">
      <formula>IF(RIGHT(TEXT(AE55,"0.#"),1)=".",TRUE,FALSE)</formula>
    </cfRule>
  </conditionalFormatting>
  <conditionalFormatting sqref="AI55">
    <cfRule type="expression" dxfId="2751" priority="13371">
      <formula>IF(RIGHT(TEXT(AI55,"0.#"),1)=".",FALSE,TRUE)</formula>
    </cfRule>
    <cfRule type="expression" dxfId="2750" priority="13372">
      <formula>IF(RIGHT(TEXT(AI55,"0.#"),1)=".",TRUE,FALSE)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cfRule type="expression" dxfId="2745" priority="13461">
      <formula>IF(RIGHT(TEXT(AI34,"0.#"),1)=".",FALSE,TRUE)</formula>
    </cfRule>
    <cfRule type="expression" dxfId="2744" priority="13462">
      <formula>IF(RIGHT(TEXT(AI34,"0.#"),1)=".",TRUE,FALSE)</formula>
    </cfRule>
  </conditionalFormatting>
  <conditionalFormatting sqref="AI33">
    <cfRule type="expression" dxfId="2743" priority="13459">
      <formula>IF(RIGHT(TEXT(AI33,"0.#"),1)=".",FALSE,TRUE)</formula>
    </cfRule>
    <cfRule type="expression" dxfId="2742" priority="13460">
      <formula>IF(RIGHT(TEXT(AI33,"0.#"),1)=".",TRUE,FALSE)</formula>
    </cfRule>
  </conditionalFormatting>
  <conditionalFormatting sqref="AI32">
    <cfRule type="expression" dxfId="2741" priority="13457">
      <formula>IF(RIGHT(TEXT(AI32,"0.#"),1)=".",FALSE,TRUE)</formula>
    </cfRule>
    <cfRule type="expression" dxfId="2740" priority="13458">
      <formula>IF(RIGHT(TEXT(AI32,"0.#"),1)=".",TRUE,FALSE)</formula>
    </cfRule>
  </conditionalFormatting>
  <conditionalFormatting sqref="AM32:AM34">
    <cfRule type="expression" dxfId="2739" priority="13455">
      <formula>IF(RIGHT(TEXT(AM32,"0.#"),1)=".",FALSE,TRUE)</formula>
    </cfRule>
    <cfRule type="expression" dxfId="2738" priority="13456">
      <formula>IF(RIGHT(TEXT(AM32,"0.#"),1)=".",TRUE,FALSE)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AM102">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8"/>
      <c r="AA2" s="829"/>
      <c r="AB2" s="1026" t="s">
        <v>11</v>
      </c>
      <c r="AC2" s="1027"/>
      <c r="AD2" s="1028"/>
      <c r="AE2" s="1032" t="s">
        <v>391</v>
      </c>
      <c r="AF2" s="1032"/>
      <c r="AG2" s="1032"/>
      <c r="AH2" s="1032"/>
      <c r="AI2" s="1032" t="s">
        <v>413</v>
      </c>
      <c r="AJ2" s="1032"/>
      <c r="AK2" s="1032"/>
      <c r="AL2" s="559"/>
      <c r="AM2" s="1032" t="s">
        <v>510</v>
      </c>
      <c r="AN2" s="1032"/>
      <c r="AO2" s="1032"/>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9"/>
      <c r="Q4" s="1007"/>
      <c r="R4" s="1007"/>
      <c r="S4" s="1007"/>
      <c r="T4" s="1007"/>
      <c r="U4" s="1007"/>
      <c r="V4" s="1007"/>
      <c r="W4" s="1007"/>
      <c r="X4" s="1008"/>
      <c r="Y4" s="1017" t="s">
        <v>12</v>
      </c>
      <c r="Z4" s="1018"/>
      <c r="AA4" s="1019"/>
      <c r="AB4" s="463"/>
      <c r="AC4" s="1021"/>
      <c r="AD4" s="1021"/>
      <c r="AE4" s="219"/>
      <c r="AF4" s="220"/>
      <c r="AG4" s="220"/>
      <c r="AH4" s="220"/>
      <c r="AI4" s="219"/>
      <c r="AJ4" s="220"/>
      <c r="AK4" s="220"/>
      <c r="AL4" s="220"/>
      <c r="AM4" s="219"/>
      <c r="AN4" s="220"/>
      <c r="AO4" s="220"/>
      <c r="AP4" s="220"/>
      <c r="AQ4" s="339"/>
      <c r="AR4" s="209"/>
      <c r="AS4" s="209"/>
      <c r="AT4" s="340"/>
      <c r="AU4" s="220"/>
      <c r="AV4" s="220"/>
      <c r="AW4" s="220"/>
      <c r="AX4" s="222"/>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9"/>
      <c r="AF5" s="220"/>
      <c r="AG5" s="220"/>
      <c r="AH5" s="220"/>
      <c r="AI5" s="219"/>
      <c r="AJ5" s="220"/>
      <c r="AK5" s="220"/>
      <c r="AL5" s="220"/>
      <c r="AM5" s="219"/>
      <c r="AN5" s="220"/>
      <c r="AO5" s="220"/>
      <c r="AP5" s="220"/>
      <c r="AQ5" s="339"/>
      <c r="AR5" s="209"/>
      <c r="AS5" s="209"/>
      <c r="AT5" s="340"/>
      <c r="AU5" s="220"/>
      <c r="AV5" s="220"/>
      <c r="AW5" s="220"/>
      <c r="AX5" s="222"/>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9"/>
      <c r="AF6" s="220"/>
      <c r="AG6" s="220"/>
      <c r="AH6" s="220"/>
      <c r="AI6" s="219"/>
      <c r="AJ6" s="220"/>
      <c r="AK6" s="220"/>
      <c r="AL6" s="220"/>
      <c r="AM6" s="219"/>
      <c r="AN6" s="220"/>
      <c r="AO6" s="220"/>
      <c r="AP6" s="220"/>
      <c r="AQ6" s="339"/>
      <c r="AR6" s="209"/>
      <c r="AS6" s="209"/>
      <c r="AT6" s="340"/>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8"/>
      <c r="AA9" s="829"/>
      <c r="AB9" s="1026" t="s">
        <v>11</v>
      </c>
      <c r="AC9" s="1027"/>
      <c r="AD9" s="1028"/>
      <c r="AE9" s="1032" t="s">
        <v>391</v>
      </c>
      <c r="AF9" s="1032"/>
      <c r="AG9" s="1032"/>
      <c r="AH9" s="1032"/>
      <c r="AI9" s="1032" t="s">
        <v>413</v>
      </c>
      <c r="AJ9" s="1032"/>
      <c r="AK9" s="1032"/>
      <c r="AL9" s="559"/>
      <c r="AM9" s="1032" t="s">
        <v>510</v>
      </c>
      <c r="AN9" s="1032"/>
      <c r="AO9" s="1032"/>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9"/>
      <c r="Q11" s="1007"/>
      <c r="R11" s="1007"/>
      <c r="S11" s="1007"/>
      <c r="T11" s="1007"/>
      <c r="U11" s="1007"/>
      <c r="V11" s="1007"/>
      <c r="W11" s="1007"/>
      <c r="X11" s="1008"/>
      <c r="Y11" s="1017" t="s">
        <v>12</v>
      </c>
      <c r="Z11" s="1018"/>
      <c r="AA11" s="1019"/>
      <c r="AB11" s="463"/>
      <c r="AC11" s="1021"/>
      <c r="AD11" s="1021"/>
      <c r="AE11" s="219"/>
      <c r="AF11" s="220"/>
      <c r="AG11" s="220"/>
      <c r="AH11" s="220"/>
      <c r="AI11" s="219"/>
      <c r="AJ11" s="220"/>
      <c r="AK11" s="220"/>
      <c r="AL11" s="220"/>
      <c r="AM11" s="219"/>
      <c r="AN11" s="220"/>
      <c r="AO11" s="220"/>
      <c r="AP11" s="220"/>
      <c r="AQ11" s="339"/>
      <c r="AR11" s="209"/>
      <c r="AS11" s="209"/>
      <c r="AT11" s="340"/>
      <c r="AU11" s="220"/>
      <c r="AV11" s="220"/>
      <c r="AW11" s="220"/>
      <c r="AX11" s="222"/>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9"/>
      <c r="AF12" s="220"/>
      <c r="AG12" s="220"/>
      <c r="AH12" s="220"/>
      <c r="AI12" s="219"/>
      <c r="AJ12" s="220"/>
      <c r="AK12" s="220"/>
      <c r="AL12" s="220"/>
      <c r="AM12" s="219"/>
      <c r="AN12" s="220"/>
      <c r="AO12" s="220"/>
      <c r="AP12" s="220"/>
      <c r="AQ12" s="339"/>
      <c r="AR12" s="209"/>
      <c r="AS12" s="209"/>
      <c r="AT12" s="340"/>
      <c r="AU12" s="220"/>
      <c r="AV12" s="220"/>
      <c r="AW12" s="220"/>
      <c r="AX12" s="222"/>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9"/>
      <c r="AF13" s="220"/>
      <c r="AG13" s="220"/>
      <c r="AH13" s="220"/>
      <c r="AI13" s="219"/>
      <c r="AJ13" s="220"/>
      <c r="AK13" s="220"/>
      <c r="AL13" s="220"/>
      <c r="AM13" s="219"/>
      <c r="AN13" s="220"/>
      <c r="AO13" s="220"/>
      <c r="AP13" s="220"/>
      <c r="AQ13" s="339"/>
      <c r="AR13" s="209"/>
      <c r="AS13" s="209"/>
      <c r="AT13" s="340"/>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8"/>
      <c r="AA16" s="829"/>
      <c r="AB16" s="1026" t="s">
        <v>11</v>
      </c>
      <c r="AC16" s="1027"/>
      <c r="AD16" s="1028"/>
      <c r="AE16" s="1032" t="s">
        <v>391</v>
      </c>
      <c r="AF16" s="1032"/>
      <c r="AG16" s="1032"/>
      <c r="AH16" s="1032"/>
      <c r="AI16" s="1032" t="s">
        <v>413</v>
      </c>
      <c r="AJ16" s="1032"/>
      <c r="AK16" s="1032"/>
      <c r="AL16" s="559"/>
      <c r="AM16" s="1032" t="s">
        <v>510</v>
      </c>
      <c r="AN16" s="1032"/>
      <c r="AO16" s="1032"/>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9"/>
      <c r="Q18" s="1007"/>
      <c r="R18" s="1007"/>
      <c r="S18" s="1007"/>
      <c r="T18" s="1007"/>
      <c r="U18" s="1007"/>
      <c r="V18" s="1007"/>
      <c r="W18" s="1007"/>
      <c r="X18" s="1008"/>
      <c r="Y18" s="1017" t="s">
        <v>12</v>
      </c>
      <c r="Z18" s="1018"/>
      <c r="AA18" s="1019"/>
      <c r="AB18" s="463"/>
      <c r="AC18" s="1021"/>
      <c r="AD18" s="1021"/>
      <c r="AE18" s="219"/>
      <c r="AF18" s="220"/>
      <c r="AG18" s="220"/>
      <c r="AH18" s="220"/>
      <c r="AI18" s="219"/>
      <c r="AJ18" s="220"/>
      <c r="AK18" s="220"/>
      <c r="AL18" s="220"/>
      <c r="AM18" s="219"/>
      <c r="AN18" s="220"/>
      <c r="AO18" s="220"/>
      <c r="AP18" s="220"/>
      <c r="AQ18" s="339"/>
      <c r="AR18" s="209"/>
      <c r="AS18" s="209"/>
      <c r="AT18" s="340"/>
      <c r="AU18" s="220"/>
      <c r="AV18" s="220"/>
      <c r="AW18" s="220"/>
      <c r="AX18" s="222"/>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9"/>
      <c r="AF19" s="220"/>
      <c r="AG19" s="220"/>
      <c r="AH19" s="220"/>
      <c r="AI19" s="219"/>
      <c r="AJ19" s="220"/>
      <c r="AK19" s="220"/>
      <c r="AL19" s="220"/>
      <c r="AM19" s="219"/>
      <c r="AN19" s="220"/>
      <c r="AO19" s="220"/>
      <c r="AP19" s="220"/>
      <c r="AQ19" s="339"/>
      <c r="AR19" s="209"/>
      <c r="AS19" s="209"/>
      <c r="AT19" s="340"/>
      <c r="AU19" s="220"/>
      <c r="AV19" s="220"/>
      <c r="AW19" s="220"/>
      <c r="AX19" s="222"/>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9"/>
      <c r="AF20" s="220"/>
      <c r="AG20" s="220"/>
      <c r="AH20" s="220"/>
      <c r="AI20" s="219"/>
      <c r="AJ20" s="220"/>
      <c r="AK20" s="220"/>
      <c r="AL20" s="220"/>
      <c r="AM20" s="219"/>
      <c r="AN20" s="220"/>
      <c r="AO20" s="220"/>
      <c r="AP20" s="220"/>
      <c r="AQ20" s="339"/>
      <c r="AR20" s="209"/>
      <c r="AS20" s="209"/>
      <c r="AT20" s="340"/>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8"/>
      <c r="AA23" s="829"/>
      <c r="AB23" s="1026" t="s">
        <v>11</v>
      </c>
      <c r="AC23" s="1027"/>
      <c r="AD23" s="1028"/>
      <c r="AE23" s="1032" t="s">
        <v>391</v>
      </c>
      <c r="AF23" s="1032"/>
      <c r="AG23" s="1032"/>
      <c r="AH23" s="1032"/>
      <c r="AI23" s="1032" t="s">
        <v>413</v>
      </c>
      <c r="AJ23" s="1032"/>
      <c r="AK23" s="1032"/>
      <c r="AL23" s="559"/>
      <c r="AM23" s="1032" t="s">
        <v>510</v>
      </c>
      <c r="AN23" s="1032"/>
      <c r="AO23" s="1032"/>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9"/>
      <c r="Q25" s="1007"/>
      <c r="R25" s="1007"/>
      <c r="S25" s="1007"/>
      <c r="T25" s="1007"/>
      <c r="U25" s="1007"/>
      <c r="V25" s="1007"/>
      <c r="W25" s="1007"/>
      <c r="X25" s="1008"/>
      <c r="Y25" s="1017" t="s">
        <v>12</v>
      </c>
      <c r="Z25" s="1018"/>
      <c r="AA25" s="1019"/>
      <c r="AB25" s="463"/>
      <c r="AC25" s="1021"/>
      <c r="AD25" s="1021"/>
      <c r="AE25" s="219"/>
      <c r="AF25" s="220"/>
      <c r="AG25" s="220"/>
      <c r="AH25" s="220"/>
      <c r="AI25" s="219"/>
      <c r="AJ25" s="220"/>
      <c r="AK25" s="220"/>
      <c r="AL25" s="220"/>
      <c r="AM25" s="219"/>
      <c r="AN25" s="220"/>
      <c r="AO25" s="220"/>
      <c r="AP25" s="220"/>
      <c r="AQ25" s="339"/>
      <c r="AR25" s="209"/>
      <c r="AS25" s="209"/>
      <c r="AT25" s="340"/>
      <c r="AU25" s="220"/>
      <c r="AV25" s="220"/>
      <c r="AW25" s="220"/>
      <c r="AX25" s="222"/>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9"/>
      <c r="AF26" s="220"/>
      <c r="AG26" s="220"/>
      <c r="AH26" s="220"/>
      <c r="AI26" s="219"/>
      <c r="AJ26" s="220"/>
      <c r="AK26" s="220"/>
      <c r="AL26" s="220"/>
      <c r="AM26" s="219"/>
      <c r="AN26" s="220"/>
      <c r="AO26" s="220"/>
      <c r="AP26" s="220"/>
      <c r="AQ26" s="339"/>
      <c r="AR26" s="209"/>
      <c r="AS26" s="209"/>
      <c r="AT26" s="340"/>
      <c r="AU26" s="220"/>
      <c r="AV26" s="220"/>
      <c r="AW26" s="220"/>
      <c r="AX26" s="222"/>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9"/>
      <c r="AF27" s="220"/>
      <c r="AG27" s="220"/>
      <c r="AH27" s="220"/>
      <c r="AI27" s="219"/>
      <c r="AJ27" s="220"/>
      <c r="AK27" s="220"/>
      <c r="AL27" s="220"/>
      <c r="AM27" s="219"/>
      <c r="AN27" s="220"/>
      <c r="AO27" s="220"/>
      <c r="AP27" s="220"/>
      <c r="AQ27" s="339"/>
      <c r="AR27" s="209"/>
      <c r="AS27" s="209"/>
      <c r="AT27" s="340"/>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8"/>
      <c r="AA30" s="829"/>
      <c r="AB30" s="1026" t="s">
        <v>11</v>
      </c>
      <c r="AC30" s="1027"/>
      <c r="AD30" s="1028"/>
      <c r="AE30" s="1032" t="s">
        <v>391</v>
      </c>
      <c r="AF30" s="1032"/>
      <c r="AG30" s="1032"/>
      <c r="AH30" s="1032"/>
      <c r="AI30" s="1032" t="s">
        <v>413</v>
      </c>
      <c r="AJ30" s="1032"/>
      <c r="AK30" s="1032"/>
      <c r="AL30" s="559"/>
      <c r="AM30" s="1032" t="s">
        <v>510</v>
      </c>
      <c r="AN30" s="1032"/>
      <c r="AO30" s="1032"/>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9"/>
      <c r="Q32" s="1007"/>
      <c r="R32" s="1007"/>
      <c r="S32" s="1007"/>
      <c r="T32" s="1007"/>
      <c r="U32" s="1007"/>
      <c r="V32" s="1007"/>
      <c r="W32" s="1007"/>
      <c r="X32" s="1008"/>
      <c r="Y32" s="1017" t="s">
        <v>12</v>
      </c>
      <c r="Z32" s="1018"/>
      <c r="AA32" s="1019"/>
      <c r="AB32" s="463"/>
      <c r="AC32" s="1021"/>
      <c r="AD32" s="1021"/>
      <c r="AE32" s="219"/>
      <c r="AF32" s="220"/>
      <c r="AG32" s="220"/>
      <c r="AH32" s="220"/>
      <c r="AI32" s="219"/>
      <c r="AJ32" s="220"/>
      <c r="AK32" s="220"/>
      <c r="AL32" s="220"/>
      <c r="AM32" s="219"/>
      <c r="AN32" s="220"/>
      <c r="AO32" s="220"/>
      <c r="AP32" s="220"/>
      <c r="AQ32" s="339"/>
      <c r="AR32" s="209"/>
      <c r="AS32" s="209"/>
      <c r="AT32" s="340"/>
      <c r="AU32" s="220"/>
      <c r="AV32" s="220"/>
      <c r="AW32" s="220"/>
      <c r="AX32" s="222"/>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9"/>
      <c r="AF33" s="220"/>
      <c r="AG33" s="220"/>
      <c r="AH33" s="220"/>
      <c r="AI33" s="219"/>
      <c r="AJ33" s="220"/>
      <c r="AK33" s="220"/>
      <c r="AL33" s="220"/>
      <c r="AM33" s="219"/>
      <c r="AN33" s="220"/>
      <c r="AO33" s="220"/>
      <c r="AP33" s="220"/>
      <c r="AQ33" s="339"/>
      <c r="AR33" s="209"/>
      <c r="AS33" s="209"/>
      <c r="AT33" s="340"/>
      <c r="AU33" s="220"/>
      <c r="AV33" s="220"/>
      <c r="AW33" s="220"/>
      <c r="AX33" s="222"/>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9"/>
      <c r="AF34" s="220"/>
      <c r="AG34" s="220"/>
      <c r="AH34" s="220"/>
      <c r="AI34" s="219"/>
      <c r="AJ34" s="220"/>
      <c r="AK34" s="220"/>
      <c r="AL34" s="220"/>
      <c r="AM34" s="219"/>
      <c r="AN34" s="220"/>
      <c r="AO34" s="220"/>
      <c r="AP34" s="220"/>
      <c r="AQ34" s="339"/>
      <c r="AR34" s="209"/>
      <c r="AS34" s="209"/>
      <c r="AT34" s="340"/>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8"/>
      <c r="AA37" s="829"/>
      <c r="AB37" s="1026" t="s">
        <v>11</v>
      </c>
      <c r="AC37" s="1027"/>
      <c r="AD37" s="1028"/>
      <c r="AE37" s="1032" t="s">
        <v>391</v>
      </c>
      <c r="AF37" s="1032"/>
      <c r="AG37" s="1032"/>
      <c r="AH37" s="1032"/>
      <c r="AI37" s="1032" t="s">
        <v>413</v>
      </c>
      <c r="AJ37" s="1032"/>
      <c r="AK37" s="1032"/>
      <c r="AL37" s="559"/>
      <c r="AM37" s="1032" t="s">
        <v>510</v>
      </c>
      <c r="AN37" s="1032"/>
      <c r="AO37" s="1032"/>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9"/>
      <c r="Q39" s="1007"/>
      <c r="R39" s="1007"/>
      <c r="S39" s="1007"/>
      <c r="T39" s="1007"/>
      <c r="U39" s="1007"/>
      <c r="V39" s="1007"/>
      <c r="W39" s="1007"/>
      <c r="X39" s="1008"/>
      <c r="Y39" s="1017" t="s">
        <v>12</v>
      </c>
      <c r="Z39" s="1018"/>
      <c r="AA39" s="1019"/>
      <c r="AB39" s="463"/>
      <c r="AC39" s="1021"/>
      <c r="AD39" s="1021"/>
      <c r="AE39" s="219"/>
      <c r="AF39" s="220"/>
      <c r="AG39" s="220"/>
      <c r="AH39" s="220"/>
      <c r="AI39" s="219"/>
      <c r="AJ39" s="220"/>
      <c r="AK39" s="220"/>
      <c r="AL39" s="220"/>
      <c r="AM39" s="219"/>
      <c r="AN39" s="220"/>
      <c r="AO39" s="220"/>
      <c r="AP39" s="220"/>
      <c r="AQ39" s="339"/>
      <c r="AR39" s="209"/>
      <c r="AS39" s="209"/>
      <c r="AT39" s="340"/>
      <c r="AU39" s="220"/>
      <c r="AV39" s="220"/>
      <c r="AW39" s="220"/>
      <c r="AX39" s="222"/>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9"/>
      <c r="AF40" s="220"/>
      <c r="AG40" s="220"/>
      <c r="AH40" s="220"/>
      <c r="AI40" s="219"/>
      <c r="AJ40" s="220"/>
      <c r="AK40" s="220"/>
      <c r="AL40" s="220"/>
      <c r="AM40" s="219"/>
      <c r="AN40" s="220"/>
      <c r="AO40" s="220"/>
      <c r="AP40" s="220"/>
      <c r="AQ40" s="339"/>
      <c r="AR40" s="209"/>
      <c r="AS40" s="209"/>
      <c r="AT40" s="340"/>
      <c r="AU40" s="220"/>
      <c r="AV40" s="220"/>
      <c r="AW40" s="220"/>
      <c r="AX40" s="222"/>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9"/>
      <c r="AF41" s="220"/>
      <c r="AG41" s="220"/>
      <c r="AH41" s="220"/>
      <c r="AI41" s="219"/>
      <c r="AJ41" s="220"/>
      <c r="AK41" s="220"/>
      <c r="AL41" s="220"/>
      <c r="AM41" s="219"/>
      <c r="AN41" s="220"/>
      <c r="AO41" s="220"/>
      <c r="AP41" s="220"/>
      <c r="AQ41" s="339"/>
      <c r="AR41" s="209"/>
      <c r="AS41" s="209"/>
      <c r="AT41" s="340"/>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8"/>
      <c r="AA44" s="829"/>
      <c r="AB44" s="1026" t="s">
        <v>11</v>
      </c>
      <c r="AC44" s="1027"/>
      <c r="AD44" s="1028"/>
      <c r="AE44" s="1032" t="s">
        <v>391</v>
      </c>
      <c r="AF44" s="1032"/>
      <c r="AG44" s="1032"/>
      <c r="AH44" s="1032"/>
      <c r="AI44" s="1032" t="s">
        <v>413</v>
      </c>
      <c r="AJ44" s="1032"/>
      <c r="AK44" s="1032"/>
      <c r="AL44" s="559"/>
      <c r="AM44" s="1032" t="s">
        <v>510</v>
      </c>
      <c r="AN44" s="1032"/>
      <c r="AO44" s="1032"/>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9"/>
      <c r="Q46" s="1007"/>
      <c r="R46" s="1007"/>
      <c r="S46" s="1007"/>
      <c r="T46" s="1007"/>
      <c r="U46" s="1007"/>
      <c r="V46" s="1007"/>
      <c r="W46" s="1007"/>
      <c r="X46" s="1008"/>
      <c r="Y46" s="1017" t="s">
        <v>12</v>
      </c>
      <c r="Z46" s="1018"/>
      <c r="AA46" s="1019"/>
      <c r="AB46" s="463"/>
      <c r="AC46" s="1021"/>
      <c r="AD46" s="1021"/>
      <c r="AE46" s="219"/>
      <c r="AF46" s="220"/>
      <c r="AG46" s="220"/>
      <c r="AH46" s="220"/>
      <c r="AI46" s="219"/>
      <c r="AJ46" s="220"/>
      <c r="AK46" s="220"/>
      <c r="AL46" s="220"/>
      <c r="AM46" s="219"/>
      <c r="AN46" s="220"/>
      <c r="AO46" s="220"/>
      <c r="AP46" s="220"/>
      <c r="AQ46" s="339"/>
      <c r="AR46" s="209"/>
      <c r="AS46" s="209"/>
      <c r="AT46" s="340"/>
      <c r="AU46" s="220"/>
      <c r="AV46" s="220"/>
      <c r="AW46" s="220"/>
      <c r="AX46" s="222"/>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9"/>
      <c r="AF47" s="220"/>
      <c r="AG47" s="220"/>
      <c r="AH47" s="220"/>
      <c r="AI47" s="219"/>
      <c r="AJ47" s="220"/>
      <c r="AK47" s="220"/>
      <c r="AL47" s="220"/>
      <c r="AM47" s="219"/>
      <c r="AN47" s="220"/>
      <c r="AO47" s="220"/>
      <c r="AP47" s="220"/>
      <c r="AQ47" s="339"/>
      <c r="AR47" s="209"/>
      <c r="AS47" s="209"/>
      <c r="AT47" s="340"/>
      <c r="AU47" s="220"/>
      <c r="AV47" s="220"/>
      <c r="AW47" s="220"/>
      <c r="AX47" s="222"/>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9"/>
      <c r="AF48" s="220"/>
      <c r="AG48" s="220"/>
      <c r="AH48" s="220"/>
      <c r="AI48" s="219"/>
      <c r="AJ48" s="220"/>
      <c r="AK48" s="220"/>
      <c r="AL48" s="220"/>
      <c r="AM48" s="219"/>
      <c r="AN48" s="220"/>
      <c r="AO48" s="220"/>
      <c r="AP48" s="220"/>
      <c r="AQ48" s="339"/>
      <c r="AR48" s="209"/>
      <c r="AS48" s="209"/>
      <c r="AT48" s="340"/>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8"/>
      <c r="AA51" s="829"/>
      <c r="AB51" s="559" t="s">
        <v>11</v>
      </c>
      <c r="AC51" s="1027"/>
      <c r="AD51" s="1028"/>
      <c r="AE51" s="1032" t="s">
        <v>391</v>
      </c>
      <c r="AF51" s="1032"/>
      <c r="AG51" s="1032"/>
      <c r="AH51" s="1032"/>
      <c r="AI51" s="1032" t="s">
        <v>413</v>
      </c>
      <c r="AJ51" s="1032"/>
      <c r="AK51" s="1032"/>
      <c r="AL51" s="559"/>
      <c r="AM51" s="1032" t="s">
        <v>510</v>
      </c>
      <c r="AN51" s="1032"/>
      <c r="AO51" s="1032"/>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9"/>
      <c r="Q53" s="1007"/>
      <c r="R53" s="1007"/>
      <c r="S53" s="1007"/>
      <c r="T53" s="1007"/>
      <c r="U53" s="1007"/>
      <c r="V53" s="1007"/>
      <c r="W53" s="1007"/>
      <c r="X53" s="1008"/>
      <c r="Y53" s="1017" t="s">
        <v>12</v>
      </c>
      <c r="Z53" s="1018"/>
      <c r="AA53" s="1019"/>
      <c r="AB53" s="463"/>
      <c r="AC53" s="1021"/>
      <c r="AD53" s="1021"/>
      <c r="AE53" s="219"/>
      <c r="AF53" s="220"/>
      <c r="AG53" s="220"/>
      <c r="AH53" s="220"/>
      <c r="AI53" s="219"/>
      <c r="AJ53" s="220"/>
      <c r="AK53" s="220"/>
      <c r="AL53" s="220"/>
      <c r="AM53" s="219"/>
      <c r="AN53" s="220"/>
      <c r="AO53" s="220"/>
      <c r="AP53" s="220"/>
      <c r="AQ53" s="339"/>
      <c r="AR53" s="209"/>
      <c r="AS53" s="209"/>
      <c r="AT53" s="340"/>
      <c r="AU53" s="220"/>
      <c r="AV53" s="220"/>
      <c r="AW53" s="220"/>
      <c r="AX53" s="222"/>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9"/>
      <c r="AF54" s="220"/>
      <c r="AG54" s="220"/>
      <c r="AH54" s="220"/>
      <c r="AI54" s="219"/>
      <c r="AJ54" s="220"/>
      <c r="AK54" s="220"/>
      <c r="AL54" s="220"/>
      <c r="AM54" s="219"/>
      <c r="AN54" s="220"/>
      <c r="AO54" s="220"/>
      <c r="AP54" s="220"/>
      <c r="AQ54" s="339"/>
      <c r="AR54" s="209"/>
      <c r="AS54" s="209"/>
      <c r="AT54" s="340"/>
      <c r="AU54" s="220"/>
      <c r="AV54" s="220"/>
      <c r="AW54" s="220"/>
      <c r="AX54" s="222"/>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9"/>
      <c r="AF55" s="220"/>
      <c r="AG55" s="220"/>
      <c r="AH55" s="220"/>
      <c r="AI55" s="219"/>
      <c r="AJ55" s="220"/>
      <c r="AK55" s="220"/>
      <c r="AL55" s="220"/>
      <c r="AM55" s="219"/>
      <c r="AN55" s="220"/>
      <c r="AO55" s="220"/>
      <c r="AP55" s="220"/>
      <c r="AQ55" s="339"/>
      <c r="AR55" s="209"/>
      <c r="AS55" s="209"/>
      <c r="AT55" s="340"/>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8"/>
      <c r="AA58" s="829"/>
      <c r="AB58" s="1026" t="s">
        <v>11</v>
      </c>
      <c r="AC58" s="1027"/>
      <c r="AD58" s="1028"/>
      <c r="AE58" s="1032" t="s">
        <v>391</v>
      </c>
      <c r="AF58" s="1032"/>
      <c r="AG58" s="1032"/>
      <c r="AH58" s="1032"/>
      <c r="AI58" s="1032" t="s">
        <v>413</v>
      </c>
      <c r="AJ58" s="1032"/>
      <c r="AK58" s="1032"/>
      <c r="AL58" s="559"/>
      <c r="AM58" s="1032" t="s">
        <v>510</v>
      </c>
      <c r="AN58" s="1032"/>
      <c r="AO58" s="1032"/>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9"/>
      <c r="Q60" s="1007"/>
      <c r="R60" s="1007"/>
      <c r="S60" s="1007"/>
      <c r="T60" s="1007"/>
      <c r="U60" s="1007"/>
      <c r="V60" s="1007"/>
      <c r="W60" s="1007"/>
      <c r="X60" s="1008"/>
      <c r="Y60" s="1017" t="s">
        <v>12</v>
      </c>
      <c r="Z60" s="1018"/>
      <c r="AA60" s="1019"/>
      <c r="AB60" s="463"/>
      <c r="AC60" s="1021"/>
      <c r="AD60" s="1021"/>
      <c r="AE60" s="219"/>
      <c r="AF60" s="220"/>
      <c r="AG60" s="220"/>
      <c r="AH60" s="220"/>
      <c r="AI60" s="219"/>
      <c r="AJ60" s="220"/>
      <c r="AK60" s="220"/>
      <c r="AL60" s="220"/>
      <c r="AM60" s="219"/>
      <c r="AN60" s="220"/>
      <c r="AO60" s="220"/>
      <c r="AP60" s="220"/>
      <c r="AQ60" s="339"/>
      <c r="AR60" s="209"/>
      <c r="AS60" s="209"/>
      <c r="AT60" s="340"/>
      <c r="AU60" s="220"/>
      <c r="AV60" s="220"/>
      <c r="AW60" s="220"/>
      <c r="AX60" s="222"/>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9"/>
      <c r="AF61" s="220"/>
      <c r="AG61" s="220"/>
      <c r="AH61" s="220"/>
      <c r="AI61" s="219"/>
      <c r="AJ61" s="220"/>
      <c r="AK61" s="220"/>
      <c r="AL61" s="220"/>
      <c r="AM61" s="219"/>
      <c r="AN61" s="220"/>
      <c r="AO61" s="220"/>
      <c r="AP61" s="220"/>
      <c r="AQ61" s="339"/>
      <c r="AR61" s="209"/>
      <c r="AS61" s="209"/>
      <c r="AT61" s="340"/>
      <c r="AU61" s="220"/>
      <c r="AV61" s="220"/>
      <c r="AW61" s="220"/>
      <c r="AX61" s="222"/>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9"/>
      <c r="AF62" s="220"/>
      <c r="AG62" s="220"/>
      <c r="AH62" s="220"/>
      <c r="AI62" s="219"/>
      <c r="AJ62" s="220"/>
      <c r="AK62" s="220"/>
      <c r="AL62" s="220"/>
      <c r="AM62" s="219"/>
      <c r="AN62" s="220"/>
      <c r="AO62" s="220"/>
      <c r="AP62" s="220"/>
      <c r="AQ62" s="339"/>
      <c r="AR62" s="209"/>
      <c r="AS62" s="209"/>
      <c r="AT62" s="340"/>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8"/>
      <c r="AA65" s="829"/>
      <c r="AB65" s="1026" t="s">
        <v>11</v>
      </c>
      <c r="AC65" s="1027"/>
      <c r="AD65" s="1028"/>
      <c r="AE65" s="1032" t="s">
        <v>391</v>
      </c>
      <c r="AF65" s="1032"/>
      <c r="AG65" s="1032"/>
      <c r="AH65" s="1032"/>
      <c r="AI65" s="1032" t="s">
        <v>413</v>
      </c>
      <c r="AJ65" s="1032"/>
      <c r="AK65" s="1032"/>
      <c r="AL65" s="559"/>
      <c r="AM65" s="1032" t="s">
        <v>510</v>
      </c>
      <c r="AN65" s="1032"/>
      <c r="AO65" s="1032"/>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9"/>
      <c r="Q67" s="1007"/>
      <c r="R67" s="1007"/>
      <c r="S67" s="1007"/>
      <c r="T67" s="1007"/>
      <c r="U67" s="1007"/>
      <c r="V67" s="1007"/>
      <c r="W67" s="1007"/>
      <c r="X67" s="1008"/>
      <c r="Y67" s="1017" t="s">
        <v>12</v>
      </c>
      <c r="Z67" s="1018"/>
      <c r="AA67" s="1019"/>
      <c r="AB67" s="463"/>
      <c r="AC67" s="1021"/>
      <c r="AD67" s="1021"/>
      <c r="AE67" s="219"/>
      <c r="AF67" s="220"/>
      <c r="AG67" s="220"/>
      <c r="AH67" s="220"/>
      <c r="AI67" s="219"/>
      <c r="AJ67" s="220"/>
      <c r="AK67" s="220"/>
      <c r="AL67" s="220"/>
      <c r="AM67" s="219"/>
      <c r="AN67" s="220"/>
      <c r="AO67" s="220"/>
      <c r="AP67" s="220"/>
      <c r="AQ67" s="339"/>
      <c r="AR67" s="209"/>
      <c r="AS67" s="209"/>
      <c r="AT67" s="340"/>
      <c r="AU67" s="220"/>
      <c r="AV67" s="220"/>
      <c r="AW67" s="220"/>
      <c r="AX67" s="222"/>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9"/>
      <c r="AF68" s="220"/>
      <c r="AG68" s="220"/>
      <c r="AH68" s="220"/>
      <c r="AI68" s="219"/>
      <c r="AJ68" s="220"/>
      <c r="AK68" s="220"/>
      <c r="AL68" s="220"/>
      <c r="AM68" s="219"/>
      <c r="AN68" s="220"/>
      <c r="AO68" s="220"/>
      <c r="AP68" s="220"/>
      <c r="AQ68" s="339"/>
      <c r="AR68" s="209"/>
      <c r="AS68" s="209"/>
      <c r="AT68" s="340"/>
      <c r="AU68" s="220"/>
      <c r="AV68" s="220"/>
      <c r="AW68" s="220"/>
      <c r="AX68" s="222"/>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19"/>
      <c r="AF69" s="220"/>
      <c r="AG69" s="220"/>
      <c r="AH69" s="220"/>
      <c r="AI69" s="219"/>
      <c r="AJ69" s="220"/>
      <c r="AK69" s="220"/>
      <c r="AL69" s="220"/>
      <c r="AM69" s="219"/>
      <c r="AN69" s="220"/>
      <c r="AO69" s="220"/>
      <c r="AP69" s="220"/>
      <c r="AQ69" s="339"/>
      <c r="AR69" s="209"/>
      <c r="AS69" s="209"/>
      <c r="AT69" s="340"/>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69"/>
      <c r="I3" s="669"/>
      <c r="J3" s="669"/>
      <c r="K3" s="669"/>
      <c r="L3" s="668" t="s">
        <v>18</v>
      </c>
      <c r="M3" s="669"/>
      <c r="N3" s="669"/>
      <c r="O3" s="669"/>
      <c r="P3" s="669"/>
      <c r="Q3" s="669"/>
      <c r="R3" s="669"/>
      <c r="S3" s="669"/>
      <c r="T3" s="669"/>
      <c r="U3" s="669"/>
      <c r="V3" s="669"/>
      <c r="W3" s="669"/>
      <c r="X3" s="670"/>
      <c r="Y3" s="654" t="s">
        <v>19</v>
      </c>
      <c r="Z3" s="655"/>
      <c r="AA3" s="655"/>
      <c r="AB3" s="800"/>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4"/>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5"/>
      <c r="AY15">
        <f>COUNTA($G$17,$AC$17)</f>
        <v>0</v>
      </c>
    </row>
    <row r="16" spans="1:51" ht="25.5" customHeight="1" x14ac:dyDescent="0.15">
      <c r="A16" s="1045"/>
      <c r="B16" s="1046"/>
      <c r="C16" s="1046"/>
      <c r="D16" s="1046"/>
      <c r="E16" s="1046"/>
      <c r="F16" s="1047"/>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4"/>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5"/>
      <c r="AY28">
        <f>COUNTA($G$30,$AC$30)</f>
        <v>0</v>
      </c>
    </row>
    <row r="29" spans="1:51" ht="24.75" customHeight="1" x14ac:dyDescent="0.15">
      <c r="A29" s="1045"/>
      <c r="B29" s="1046"/>
      <c r="C29" s="1046"/>
      <c r="D29" s="1046"/>
      <c r="E29" s="1046"/>
      <c r="F29" s="1047"/>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4"/>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5"/>
      <c r="AY41">
        <f>COUNTA($G$43,$AC$43)</f>
        <v>0</v>
      </c>
    </row>
    <row r="42" spans="1:51" ht="24.75" customHeight="1" x14ac:dyDescent="0.15">
      <c r="A42" s="1045"/>
      <c r="B42" s="1046"/>
      <c r="C42" s="1046"/>
      <c r="D42" s="1046"/>
      <c r="E42" s="1046"/>
      <c r="F42" s="1047"/>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4"/>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5"/>
      <c r="AY55">
        <f>COUNTA($G$57,$AC$57)</f>
        <v>0</v>
      </c>
    </row>
    <row r="56" spans="1:51" ht="24.75" customHeight="1" x14ac:dyDescent="0.15">
      <c r="A56" s="1045"/>
      <c r="B56" s="1046"/>
      <c r="C56" s="1046"/>
      <c r="D56" s="1046"/>
      <c r="E56" s="1046"/>
      <c r="F56" s="1047"/>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4"/>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5"/>
      <c r="AY68">
        <f>COUNTA($G$70,$AC$70)</f>
        <v>0</v>
      </c>
    </row>
    <row r="69" spans="1:51" ht="25.5" customHeight="1" x14ac:dyDescent="0.15">
      <c r="A69" s="1045"/>
      <c r="B69" s="1046"/>
      <c r="C69" s="1046"/>
      <c r="D69" s="1046"/>
      <c r="E69" s="1046"/>
      <c r="F69" s="1047"/>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4"/>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5"/>
      <c r="AY81">
        <f>COUNTA($G$83,$AC$83)</f>
        <v>0</v>
      </c>
    </row>
    <row r="82" spans="1:51" ht="24.75" customHeight="1" x14ac:dyDescent="0.15">
      <c r="A82" s="1045"/>
      <c r="B82" s="1046"/>
      <c r="C82" s="1046"/>
      <c r="D82" s="1046"/>
      <c r="E82" s="1046"/>
      <c r="F82" s="1047"/>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4"/>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5"/>
      <c r="AY94">
        <f>COUNTA($G$96,$AC$96)</f>
        <v>0</v>
      </c>
    </row>
    <row r="95" spans="1:51" ht="24.75" customHeight="1" x14ac:dyDescent="0.15">
      <c r="A95" s="1045"/>
      <c r="B95" s="1046"/>
      <c r="C95" s="1046"/>
      <c r="D95" s="1046"/>
      <c r="E95" s="1046"/>
      <c r="F95" s="1047"/>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4"/>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c r="AY108">
        <f>COUNTA($G$110,$AC$110)</f>
        <v>0</v>
      </c>
    </row>
    <row r="109" spans="1:51" ht="24.75" customHeight="1" x14ac:dyDescent="0.15">
      <c r="A109" s="1045"/>
      <c r="B109" s="1046"/>
      <c r="C109" s="1046"/>
      <c r="D109" s="1046"/>
      <c r="E109" s="1046"/>
      <c r="F109" s="1047"/>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4"/>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c r="AY121">
        <f>COUNTA($G$123,$AC$123)</f>
        <v>0</v>
      </c>
    </row>
    <row r="122" spans="1:51" ht="25.5" customHeight="1" x14ac:dyDescent="0.15">
      <c r="A122" s="1045"/>
      <c r="B122" s="1046"/>
      <c r="C122" s="1046"/>
      <c r="D122" s="1046"/>
      <c r="E122" s="1046"/>
      <c r="F122" s="1047"/>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4"/>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c r="AY134">
        <f>COUNTA($G$136,$AC$136)</f>
        <v>0</v>
      </c>
    </row>
    <row r="135" spans="1:51" ht="24.75" customHeight="1" x14ac:dyDescent="0.15">
      <c r="A135" s="1045"/>
      <c r="B135" s="1046"/>
      <c r="C135" s="1046"/>
      <c r="D135" s="1046"/>
      <c r="E135" s="1046"/>
      <c r="F135" s="1047"/>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4"/>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c r="AY147">
        <f>COUNTA($G$149,$AC$149)</f>
        <v>0</v>
      </c>
    </row>
    <row r="148" spans="1:51" ht="24.75" customHeight="1" x14ac:dyDescent="0.15">
      <c r="A148" s="1045"/>
      <c r="B148" s="1046"/>
      <c r="C148" s="1046"/>
      <c r="D148" s="1046"/>
      <c r="E148" s="1046"/>
      <c r="F148" s="1047"/>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4"/>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c r="AY161">
        <f>COUNTA($G$163,$AC$163)</f>
        <v>0</v>
      </c>
    </row>
    <row r="162" spans="1:51" ht="24.75" customHeight="1" x14ac:dyDescent="0.15">
      <c r="A162" s="1045"/>
      <c r="B162" s="1046"/>
      <c r="C162" s="1046"/>
      <c r="D162" s="1046"/>
      <c r="E162" s="1046"/>
      <c r="F162" s="1047"/>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4"/>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c r="AY174">
        <f>COUNTA($G$176,$AC$176)</f>
        <v>0</v>
      </c>
    </row>
    <row r="175" spans="1:51" ht="25.5" customHeight="1" x14ac:dyDescent="0.15">
      <c r="A175" s="1045"/>
      <c r="B175" s="1046"/>
      <c r="C175" s="1046"/>
      <c r="D175" s="1046"/>
      <c r="E175" s="1046"/>
      <c r="F175" s="1047"/>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4"/>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c r="AY187">
        <f>COUNTA($G$189,$AC$189)</f>
        <v>0</v>
      </c>
    </row>
    <row r="188" spans="1:51" ht="24.75" customHeight="1" x14ac:dyDescent="0.15">
      <c r="A188" s="1045"/>
      <c r="B188" s="1046"/>
      <c r="C188" s="1046"/>
      <c r="D188" s="1046"/>
      <c r="E188" s="1046"/>
      <c r="F188" s="1047"/>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4"/>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c r="AY200">
        <f>COUNTA($G$202,$AC$202)</f>
        <v>0</v>
      </c>
    </row>
    <row r="201" spans="1:51" ht="24.75" customHeight="1" x14ac:dyDescent="0.15">
      <c r="A201" s="1045"/>
      <c r="B201" s="1046"/>
      <c r="C201" s="1046"/>
      <c r="D201" s="1046"/>
      <c r="E201" s="1046"/>
      <c r="F201" s="1047"/>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4"/>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c r="AY214">
        <f>COUNTA($G$216,$AC$216)</f>
        <v>0</v>
      </c>
    </row>
    <row r="215" spans="1:51" ht="24.75" customHeight="1" x14ac:dyDescent="0.15">
      <c r="A215" s="1045"/>
      <c r="B215" s="1046"/>
      <c r="C215" s="1046"/>
      <c r="D215" s="1046"/>
      <c r="E215" s="1046"/>
      <c r="F215" s="1047"/>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4"/>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c r="AY227">
        <f>COUNTA($G$229,$AC$229)</f>
        <v>0</v>
      </c>
    </row>
    <row r="228" spans="1:51" ht="25.5" customHeight="1" x14ac:dyDescent="0.15">
      <c r="A228" s="1045"/>
      <c r="B228" s="1046"/>
      <c r="C228" s="1046"/>
      <c r="D228" s="1046"/>
      <c r="E228" s="1046"/>
      <c r="F228" s="1047"/>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4"/>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c r="AY240">
        <f>COUNTA($G$242,$AC$242)</f>
        <v>0</v>
      </c>
    </row>
    <row r="241" spans="1:51" ht="24.75" customHeight="1" x14ac:dyDescent="0.15">
      <c r="A241" s="1045"/>
      <c r="B241" s="1046"/>
      <c r="C241" s="1046"/>
      <c r="D241" s="1046"/>
      <c r="E241" s="1046"/>
      <c r="F241" s="1047"/>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4"/>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c r="AY253">
        <f>COUNTA($G$255,$AC$255)</f>
        <v>0</v>
      </c>
    </row>
    <row r="254" spans="1:51" ht="24.75" customHeight="1" x14ac:dyDescent="0.15">
      <c r="A254" s="1045"/>
      <c r="B254" s="1046"/>
      <c r="C254" s="1046"/>
      <c r="D254" s="1046"/>
      <c r="E254" s="1046"/>
      <c r="F254" s="1047"/>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4"/>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3" t="s">
        <v>297</v>
      </c>
      <c r="K3" s="364"/>
      <c r="L3" s="364"/>
      <c r="M3" s="364"/>
      <c r="N3" s="364"/>
      <c r="O3" s="364"/>
      <c r="P3" s="248" t="s">
        <v>27</v>
      </c>
      <c r="Q3" s="248"/>
      <c r="R3" s="248"/>
      <c r="S3" s="248"/>
      <c r="T3" s="248"/>
      <c r="U3" s="248"/>
      <c r="V3" s="248"/>
      <c r="W3" s="248"/>
      <c r="X3" s="248"/>
      <c r="Y3" s="365" t="s">
        <v>353</v>
      </c>
      <c r="Z3" s="366"/>
      <c r="AA3" s="366"/>
      <c r="AB3" s="366"/>
      <c r="AC3" s="153" t="s">
        <v>338</v>
      </c>
      <c r="AD3" s="153"/>
      <c r="AE3" s="153"/>
      <c r="AF3" s="153"/>
      <c r="AG3" s="153"/>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3" t="s">
        <v>297</v>
      </c>
      <c r="K36" s="364"/>
      <c r="L36" s="364"/>
      <c r="M36" s="364"/>
      <c r="N36" s="364"/>
      <c r="O36" s="364"/>
      <c r="P36" s="248" t="s">
        <v>27</v>
      </c>
      <c r="Q36" s="248"/>
      <c r="R36" s="248"/>
      <c r="S36" s="248"/>
      <c r="T36" s="248"/>
      <c r="U36" s="248"/>
      <c r="V36" s="248"/>
      <c r="W36" s="248"/>
      <c r="X36" s="248"/>
      <c r="Y36" s="365" t="s">
        <v>353</v>
      </c>
      <c r="Z36" s="366"/>
      <c r="AA36" s="366"/>
      <c r="AB36" s="366"/>
      <c r="AC36" s="153" t="s">
        <v>338</v>
      </c>
      <c r="AD36" s="153"/>
      <c r="AE36" s="153"/>
      <c r="AF36" s="153"/>
      <c r="AG36" s="153"/>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3" t="s">
        <v>297</v>
      </c>
      <c r="K69" s="364"/>
      <c r="L69" s="364"/>
      <c r="M69" s="364"/>
      <c r="N69" s="364"/>
      <c r="O69" s="364"/>
      <c r="P69" s="248" t="s">
        <v>27</v>
      </c>
      <c r="Q69" s="248"/>
      <c r="R69" s="248"/>
      <c r="S69" s="248"/>
      <c r="T69" s="248"/>
      <c r="U69" s="248"/>
      <c r="V69" s="248"/>
      <c r="W69" s="248"/>
      <c r="X69" s="248"/>
      <c r="Y69" s="365" t="s">
        <v>353</v>
      </c>
      <c r="Z69" s="366"/>
      <c r="AA69" s="366"/>
      <c r="AB69" s="366"/>
      <c r="AC69" s="153" t="s">
        <v>338</v>
      </c>
      <c r="AD69" s="153"/>
      <c r="AE69" s="153"/>
      <c r="AF69" s="153"/>
      <c r="AG69" s="153"/>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3" t="s">
        <v>297</v>
      </c>
      <c r="K102" s="364"/>
      <c r="L102" s="364"/>
      <c r="M102" s="364"/>
      <c r="N102" s="364"/>
      <c r="O102" s="364"/>
      <c r="P102" s="248" t="s">
        <v>27</v>
      </c>
      <c r="Q102" s="248"/>
      <c r="R102" s="248"/>
      <c r="S102" s="248"/>
      <c r="T102" s="248"/>
      <c r="U102" s="248"/>
      <c r="V102" s="248"/>
      <c r="W102" s="248"/>
      <c r="X102" s="248"/>
      <c r="Y102" s="365" t="s">
        <v>353</v>
      </c>
      <c r="Z102" s="366"/>
      <c r="AA102" s="366"/>
      <c r="AB102" s="366"/>
      <c r="AC102" s="153" t="s">
        <v>338</v>
      </c>
      <c r="AD102" s="153"/>
      <c r="AE102" s="153"/>
      <c r="AF102" s="153"/>
      <c r="AG102" s="153"/>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3" t="s">
        <v>297</v>
      </c>
      <c r="K135" s="364"/>
      <c r="L135" s="364"/>
      <c r="M135" s="364"/>
      <c r="N135" s="364"/>
      <c r="O135" s="364"/>
      <c r="P135" s="248" t="s">
        <v>27</v>
      </c>
      <c r="Q135" s="248"/>
      <c r="R135" s="248"/>
      <c r="S135" s="248"/>
      <c r="T135" s="248"/>
      <c r="U135" s="248"/>
      <c r="V135" s="248"/>
      <c r="W135" s="248"/>
      <c r="X135" s="248"/>
      <c r="Y135" s="365" t="s">
        <v>353</v>
      </c>
      <c r="Z135" s="366"/>
      <c r="AA135" s="366"/>
      <c r="AB135" s="366"/>
      <c r="AC135" s="153" t="s">
        <v>338</v>
      </c>
      <c r="AD135" s="153"/>
      <c r="AE135" s="153"/>
      <c r="AF135" s="153"/>
      <c r="AG135" s="153"/>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3" t="s">
        <v>297</v>
      </c>
      <c r="K168" s="364"/>
      <c r="L168" s="364"/>
      <c r="M168" s="364"/>
      <c r="N168" s="364"/>
      <c r="O168" s="364"/>
      <c r="P168" s="248" t="s">
        <v>27</v>
      </c>
      <c r="Q168" s="248"/>
      <c r="R168" s="248"/>
      <c r="S168" s="248"/>
      <c r="T168" s="248"/>
      <c r="U168" s="248"/>
      <c r="V168" s="248"/>
      <c r="W168" s="248"/>
      <c r="X168" s="248"/>
      <c r="Y168" s="365" t="s">
        <v>353</v>
      </c>
      <c r="Z168" s="366"/>
      <c r="AA168" s="366"/>
      <c r="AB168" s="366"/>
      <c r="AC168" s="153" t="s">
        <v>338</v>
      </c>
      <c r="AD168" s="153"/>
      <c r="AE168" s="153"/>
      <c r="AF168" s="153"/>
      <c r="AG168" s="153"/>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3" t="s">
        <v>297</v>
      </c>
      <c r="K201" s="364"/>
      <c r="L201" s="364"/>
      <c r="M201" s="364"/>
      <c r="N201" s="364"/>
      <c r="O201" s="364"/>
      <c r="P201" s="248" t="s">
        <v>27</v>
      </c>
      <c r="Q201" s="248"/>
      <c r="R201" s="248"/>
      <c r="S201" s="248"/>
      <c r="T201" s="248"/>
      <c r="U201" s="248"/>
      <c r="V201" s="248"/>
      <c r="W201" s="248"/>
      <c r="X201" s="248"/>
      <c r="Y201" s="365" t="s">
        <v>353</v>
      </c>
      <c r="Z201" s="366"/>
      <c r="AA201" s="366"/>
      <c r="AB201" s="366"/>
      <c r="AC201" s="153" t="s">
        <v>338</v>
      </c>
      <c r="AD201" s="153"/>
      <c r="AE201" s="153"/>
      <c r="AF201" s="153"/>
      <c r="AG201" s="153"/>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3" t="s">
        <v>297</v>
      </c>
      <c r="K234" s="364"/>
      <c r="L234" s="364"/>
      <c r="M234" s="364"/>
      <c r="N234" s="364"/>
      <c r="O234" s="364"/>
      <c r="P234" s="248" t="s">
        <v>27</v>
      </c>
      <c r="Q234" s="248"/>
      <c r="R234" s="248"/>
      <c r="S234" s="248"/>
      <c r="T234" s="248"/>
      <c r="U234" s="248"/>
      <c r="V234" s="248"/>
      <c r="W234" s="248"/>
      <c r="X234" s="248"/>
      <c r="Y234" s="365" t="s">
        <v>353</v>
      </c>
      <c r="Z234" s="366"/>
      <c r="AA234" s="366"/>
      <c r="AB234" s="366"/>
      <c r="AC234" s="153" t="s">
        <v>338</v>
      </c>
      <c r="AD234" s="153"/>
      <c r="AE234" s="153"/>
      <c r="AF234" s="153"/>
      <c r="AG234" s="153"/>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3" t="s">
        <v>297</v>
      </c>
      <c r="K267" s="364"/>
      <c r="L267" s="364"/>
      <c r="M267" s="364"/>
      <c r="N267" s="364"/>
      <c r="O267" s="364"/>
      <c r="P267" s="248" t="s">
        <v>27</v>
      </c>
      <c r="Q267" s="248"/>
      <c r="R267" s="248"/>
      <c r="S267" s="248"/>
      <c r="T267" s="248"/>
      <c r="U267" s="248"/>
      <c r="V267" s="248"/>
      <c r="W267" s="248"/>
      <c r="X267" s="248"/>
      <c r="Y267" s="365" t="s">
        <v>353</v>
      </c>
      <c r="Z267" s="366"/>
      <c r="AA267" s="366"/>
      <c r="AB267" s="366"/>
      <c r="AC267" s="153" t="s">
        <v>338</v>
      </c>
      <c r="AD267" s="153"/>
      <c r="AE267" s="153"/>
      <c r="AF267" s="153"/>
      <c r="AG267" s="153"/>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3" t="s">
        <v>297</v>
      </c>
      <c r="K300" s="364"/>
      <c r="L300" s="364"/>
      <c r="M300" s="364"/>
      <c r="N300" s="364"/>
      <c r="O300" s="364"/>
      <c r="P300" s="248" t="s">
        <v>27</v>
      </c>
      <c r="Q300" s="248"/>
      <c r="R300" s="248"/>
      <c r="S300" s="248"/>
      <c r="T300" s="248"/>
      <c r="U300" s="248"/>
      <c r="V300" s="248"/>
      <c r="W300" s="248"/>
      <c r="X300" s="248"/>
      <c r="Y300" s="365" t="s">
        <v>353</v>
      </c>
      <c r="Z300" s="366"/>
      <c r="AA300" s="366"/>
      <c r="AB300" s="366"/>
      <c r="AC300" s="153" t="s">
        <v>338</v>
      </c>
      <c r="AD300" s="153"/>
      <c r="AE300" s="153"/>
      <c r="AF300" s="153"/>
      <c r="AG300" s="153"/>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3" t="s">
        <v>297</v>
      </c>
      <c r="K333" s="364"/>
      <c r="L333" s="364"/>
      <c r="M333" s="364"/>
      <c r="N333" s="364"/>
      <c r="O333" s="364"/>
      <c r="P333" s="248" t="s">
        <v>27</v>
      </c>
      <c r="Q333" s="248"/>
      <c r="R333" s="248"/>
      <c r="S333" s="248"/>
      <c r="T333" s="248"/>
      <c r="U333" s="248"/>
      <c r="V333" s="248"/>
      <c r="W333" s="248"/>
      <c r="X333" s="248"/>
      <c r="Y333" s="365" t="s">
        <v>353</v>
      </c>
      <c r="Z333" s="366"/>
      <c r="AA333" s="366"/>
      <c r="AB333" s="366"/>
      <c r="AC333" s="153" t="s">
        <v>338</v>
      </c>
      <c r="AD333" s="153"/>
      <c r="AE333" s="153"/>
      <c r="AF333" s="153"/>
      <c r="AG333" s="153"/>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3" t="s">
        <v>297</v>
      </c>
      <c r="K366" s="364"/>
      <c r="L366" s="364"/>
      <c r="M366" s="364"/>
      <c r="N366" s="364"/>
      <c r="O366" s="364"/>
      <c r="P366" s="248" t="s">
        <v>27</v>
      </c>
      <c r="Q366" s="248"/>
      <c r="R366" s="248"/>
      <c r="S366" s="248"/>
      <c r="T366" s="248"/>
      <c r="U366" s="248"/>
      <c r="V366" s="248"/>
      <c r="W366" s="248"/>
      <c r="X366" s="248"/>
      <c r="Y366" s="365" t="s">
        <v>353</v>
      </c>
      <c r="Z366" s="366"/>
      <c r="AA366" s="366"/>
      <c r="AB366" s="366"/>
      <c r="AC366" s="153" t="s">
        <v>338</v>
      </c>
      <c r="AD366" s="153"/>
      <c r="AE366" s="153"/>
      <c r="AF366" s="153"/>
      <c r="AG366" s="153"/>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3" t="s">
        <v>297</v>
      </c>
      <c r="K399" s="364"/>
      <c r="L399" s="364"/>
      <c r="M399" s="364"/>
      <c r="N399" s="364"/>
      <c r="O399" s="364"/>
      <c r="P399" s="248" t="s">
        <v>27</v>
      </c>
      <c r="Q399" s="248"/>
      <c r="R399" s="248"/>
      <c r="S399" s="248"/>
      <c r="T399" s="248"/>
      <c r="U399" s="248"/>
      <c r="V399" s="248"/>
      <c r="W399" s="248"/>
      <c r="X399" s="248"/>
      <c r="Y399" s="365" t="s">
        <v>353</v>
      </c>
      <c r="Z399" s="366"/>
      <c r="AA399" s="366"/>
      <c r="AB399" s="366"/>
      <c r="AC399" s="153" t="s">
        <v>338</v>
      </c>
      <c r="AD399" s="153"/>
      <c r="AE399" s="153"/>
      <c r="AF399" s="153"/>
      <c r="AG399" s="153"/>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3" t="s">
        <v>297</v>
      </c>
      <c r="K432" s="364"/>
      <c r="L432" s="364"/>
      <c r="M432" s="364"/>
      <c r="N432" s="364"/>
      <c r="O432" s="364"/>
      <c r="P432" s="248" t="s">
        <v>27</v>
      </c>
      <c r="Q432" s="248"/>
      <c r="R432" s="248"/>
      <c r="S432" s="248"/>
      <c r="T432" s="248"/>
      <c r="U432" s="248"/>
      <c r="V432" s="248"/>
      <c r="W432" s="248"/>
      <c r="X432" s="248"/>
      <c r="Y432" s="365" t="s">
        <v>353</v>
      </c>
      <c r="Z432" s="366"/>
      <c r="AA432" s="366"/>
      <c r="AB432" s="366"/>
      <c r="AC432" s="153" t="s">
        <v>338</v>
      </c>
      <c r="AD432" s="153"/>
      <c r="AE432" s="153"/>
      <c r="AF432" s="153"/>
      <c r="AG432" s="153"/>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3" t="s">
        <v>297</v>
      </c>
      <c r="K465" s="364"/>
      <c r="L465" s="364"/>
      <c r="M465" s="364"/>
      <c r="N465" s="364"/>
      <c r="O465" s="364"/>
      <c r="P465" s="248" t="s">
        <v>27</v>
      </c>
      <c r="Q465" s="248"/>
      <c r="R465" s="248"/>
      <c r="S465" s="248"/>
      <c r="T465" s="248"/>
      <c r="U465" s="248"/>
      <c r="V465" s="248"/>
      <c r="W465" s="248"/>
      <c r="X465" s="248"/>
      <c r="Y465" s="365" t="s">
        <v>353</v>
      </c>
      <c r="Z465" s="366"/>
      <c r="AA465" s="366"/>
      <c r="AB465" s="366"/>
      <c r="AC465" s="153" t="s">
        <v>338</v>
      </c>
      <c r="AD465" s="153"/>
      <c r="AE465" s="153"/>
      <c r="AF465" s="153"/>
      <c r="AG465" s="153"/>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3" t="s">
        <v>297</v>
      </c>
      <c r="K498" s="364"/>
      <c r="L498" s="364"/>
      <c r="M498" s="364"/>
      <c r="N498" s="364"/>
      <c r="O498" s="364"/>
      <c r="P498" s="248" t="s">
        <v>27</v>
      </c>
      <c r="Q498" s="248"/>
      <c r="R498" s="248"/>
      <c r="S498" s="248"/>
      <c r="T498" s="248"/>
      <c r="U498" s="248"/>
      <c r="V498" s="248"/>
      <c r="W498" s="248"/>
      <c r="X498" s="248"/>
      <c r="Y498" s="365" t="s">
        <v>353</v>
      </c>
      <c r="Z498" s="366"/>
      <c r="AA498" s="366"/>
      <c r="AB498" s="366"/>
      <c r="AC498" s="153" t="s">
        <v>338</v>
      </c>
      <c r="AD498" s="153"/>
      <c r="AE498" s="153"/>
      <c r="AF498" s="153"/>
      <c r="AG498" s="153"/>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3" t="s">
        <v>297</v>
      </c>
      <c r="K531" s="364"/>
      <c r="L531" s="364"/>
      <c r="M531" s="364"/>
      <c r="N531" s="364"/>
      <c r="O531" s="364"/>
      <c r="P531" s="248" t="s">
        <v>27</v>
      </c>
      <c r="Q531" s="248"/>
      <c r="R531" s="248"/>
      <c r="S531" s="248"/>
      <c r="T531" s="248"/>
      <c r="U531" s="248"/>
      <c r="V531" s="248"/>
      <c r="W531" s="248"/>
      <c r="X531" s="248"/>
      <c r="Y531" s="365" t="s">
        <v>353</v>
      </c>
      <c r="Z531" s="366"/>
      <c r="AA531" s="366"/>
      <c r="AB531" s="366"/>
      <c r="AC531" s="153" t="s">
        <v>338</v>
      </c>
      <c r="AD531" s="153"/>
      <c r="AE531" s="153"/>
      <c r="AF531" s="153"/>
      <c r="AG531" s="153"/>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3" t="s">
        <v>297</v>
      </c>
      <c r="K564" s="364"/>
      <c r="L564" s="364"/>
      <c r="M564" s="364"/>
      <c r="N564" s="364"/>
      <c r="O564" s="364"/>
      <c r="P564" s="248" t="s">
        <v>27</v>
      </c>
      <c r="Q564" s="248"/>
      <c r="R564" s="248"/>
      <c r="S564" s="248"/>
      <c r="T564" s="248"/>
      <c r="U564" s="248"/>
      <c r="V564" s="248"/>
      <c r="W564" s="248"/>
      <c r="X564" s="248"/>
      <c r="Y564" s="365" t="s">
        <v>353</v>
      </c>
      <c r="Z564" s="366"/>
      <c r="AA564" s="366"/>
      <c r="AB564" s="366"/>
      <c r="AC564" s="153" t="s">
        <v>338</v>
      </c>
      <c r="AD564" s="153"/>
      <c r="AE564" s="153"/>
      <c r="AF564" s="153"/>
      <c r="AG564" s="153"/>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3" t="s">
        <v>297</v>
      </c>
      <c r="K597" s="364"/>
      <c r="L597" s="364"/>
      <c r="M597" s="364"/>
      <c r="N597" s="364"/>
      <c r="O597" s="364"/>
      <c r="P597" s="248" t="s">
        <v>27</v>
      </c>
      <c r="Q597" s="248"/>
      <c r="R597" s="248"/>
      <c r="S597" s="248"/>
      <c r="T597" s="248"/>
      <c r="U597" s="248"/>
      <c r="V597" s="248"/>
      <c r="W597" s="248"/>
      <c r="X597" s="248"/>
      <c r="Y597" s="365" t="s">
        <v>353</v>
      </c>
      <c r="Z597" s="366"/>
      <c r="AA597" s="366"/>
      <c r="AB597" s="366"/>
      <c r="AC597" s="153" t="s">
        <v>338</v>
      </c>
      <c r="AD597" s="153"/>
      <c r="AE597" s="153"/>
      <c r="AF597" s="153"/>
      <c r="AG597" s="153"/>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3" t="s">
        <v>297</v>
      </c>
      <c r="K630" s="364"/>
      <c r="L630" s="364"/>
      <c r="M630" s="364"/>
      <c r="N630" s="364"/>
      <c r="O630" s="364"/>
      <c r="P630" s="248" t="s">
        <v>27</v>
      </c>
      <c r="Q630" s="248"/>
      <c r="R630" s="248"/>
      <c r="S630" s="248"/>
      <c r="T630" s="248"/>
      <c r="U630" s="248"/>
      <c r="V630" s="248"/>
      <c r="W630" s="248"/>
      <c r="X630" s="248"/>
      <c r="Y630" s="365" t="s">
        <v>353</v>
      </c>
      <c r="Z630" s="366"/>
      <c r="AA630" s="366"/>
      <c r="AB630" s="366"/>
      <c r="AC630" s="153" t="s">
        <v>338</v>
      </c>
      <c r="AD630" s="153"/>
      <c r="AE630" s="153"/>
      <c r="AF630" s="153"/>
      <c r="AG630" s="153"/>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3" t="s">
        <v>297</v>
      </c>
      <c r="K663" s="364"/>
      <c r="L663" s="364"/>
      <c r="M663" s="364"/>
      <c r="N663" s="364"/>
      <c r="O663" s="364"/>
      <c r="P663" s="248" t="s">
        <v>27</v>
      </c>
      <c r="Q663" s="248"/>
      <c r="R663" s="248"/>
      <c r="S663" s="248"/>
      <c r="T663" s="248"/>
      <c r="U663" s="248"/>
      <c r="V663" s="248"/>
      <c r="W663" s="248"/>
      <c r="X663" s="248"/>
      <c r="Y663" s="365" t="s">
        <v>353</v>
      </c>
      <c r="Z663" s="366"/>
      <c r="AA663" s="366"/>
      <c r="AB663" s="366"/>
      <c r="AC663" s="153" t="s">
        <v>338</v>
      </c>
      <c r="AD663" s="153"/>
      <c r="AE663" s="153"/>
      <c r="AF663" s="153"/>
      <c r="AG663" s="153"/>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3" t="s">
        <v>297</v>
      </c>
      <c r="K696" s="364"/>
      <c r="L696" s="364"/>
      <c r="M696" s="364"/>
      <c r="N696" s="364"/>
      <c r="O696" s="364"/>
      <c r="P696" s="248" t="s">
        <v>27</v>
      </c>
      <c r="Q696" s="248"/>
      <c r="R696" s="248"/>
      <c r="S696" s="248"/>
      <c r="T696" s="248"/>
      <c r="U696" s="248"/>
      <c r="V696" s="248"/>
      <c r="W696" s="248"/>
      <c r="X696" s="248"/>
      <c r="Y696" s="365" t="s">
        <v>353</v>
      </c>
      <c r="Z696" s="366"/>
      <c r="AA696" s="366"/>
      <c r="AB696" s="366"/>
      <c r="AC696" s="153" t="s">
        <v>338</v>
      </c>
      <c r="AD696" s="153"/>
      <c r="AE696" s="153"/>
      <c r="AF696" s="153"/>
      <c r="AG696" s="153"/>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3" t="s">
        <v>297</v>
      </c>
      <c r="K729" s="364"/>
      <c r="L729" s="364"/>
      <c r="M729" s="364"/>
      <c r="N729" s="364"/>
      <c r="O729" s="364"/>
      <c r="P729" s="248" t="s">
        <v>27</v>
      </c>
      <c r="Q729" s="248"/>
      <c r="R729" s="248"/>
      <c r="S729" s="248"/>
      <c r="T729" s="248"/>
      <c r="U729" s="248"/>
      <c r="V729" s="248"/>
      <c r="W729" s="248"/>
      <c r="X729" s="248"/>
      <c r="Y729" s="365" t="s">
        <v>353</v>
      </c>
      <c r="Z729" s="366"/>
      <c r="AA729" s="366"/>
      <c r="AB729" s="366"/>
      <c r="AC729" s="153" t="s">
        <v>338</v>
      </c>
      <c r="AD729" s="153"/>
      <c r="AE729" s="153"/>
      <c r="AF729" s="153"/>
      <c r="AG729" s="153"/>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3" t="s">
        <v>297</v>
      </c>
      <c r="K762" s="364"/>
      <c r="L762" s="364"/>
      <c r="M762" s="364"/>
      <c r="N762" s="364"/>
      <c r="O762" s="364"/>
      <c r="P762" s="248" t="s">
        <v>27</v>
      </c>
      <c r="Q762" s="248"/>
      <c r="R762" s="248"/>
      <c r="S762" s="248"/>
      <c r="T762" s="248"/>
      <c r="U762" s="248"/>
      <c r="V762" s="248"/>
      <c r="W762" s="248"/>
      <c r="X762" s="248"/>
      <c r="Y762" s="365" t="s">
        <v>353</v>
      </c>
      <c r="Z762" s="366"/>
      <c r="AA762" s="366"/>
      <c r="AB762" s="366"/>
      <c r="AC762" s="153" t="s">
        <v>338</v>
      </c>
      <c r="AD762" s="153"/>
      <c r="AE762" s="153"/>
      <c r="AF762" s="153"/>
      <c r="AG762" s="153"/>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3" t="s">
        <v>297</v>
      </c>
      <c r="K795" s="364"/>
      <c r="L795" s="364"/>
      <c r="M795" s="364"/>
      <c r="N795" s="364"/>
      <c r="O795" s="364"/>
      <c r="P795" s="248" t="s">
        <v>27</v>
      </c>
      <c r="Q795" s="248"/>
      <c r="R795" s="248"/>
      <c r="S795" s="248"/>
      <c r="T795" s="248"/>
      <c r="U795" s="248"/>
      <c r="V795" s="248"/>
      <c r="W795" s="248"/>
      <c r="X795" s="248"/>
      <c r="Y795" s="365" t="s">
        <v>353</v>
      </c>
      <c r="Z795" s="366"/>
      <c r="AA795" s="366"/>
      <c r="AB795" s="366"/>
      <c r="AC795" s="153" t="s">
        <v>338</v>
      </c>
      <c r="AD795" s="153"/>
      <c r="AE795" s="153"/>
      <c r="AF795" s="153"/>
      <c r="AG795" s="153"/>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3" t="s">
        <v>297</v>
      </c>
      <c r="K828" s="364"/>
      <c r="L828" s="364"/>
      <c r="M828" s="364"/>
      <c r="N828" s="364"/>
      <c r="O828" s="364"/>
      <c r="P828" s="248" t="s">
        <v>27</v>
      </c>
      <c r="Q828" s="248"/>
      <c r="R828" s="248"/>
      <c r="S828" s="248"/>
      <c r="T828" s="248"/>
      <c r="U828" s="248"/>
      <c r="V828" s="248"/>
      <c r="W828" s="248"/>
      <c r="X828" s="248"/>
      <c r="Y828" s="365" t="s">
        <v>353</v>
      </c>
      <c r="Z828" s="366"/>
      <c r="AA828" s="366"/>
      <c r="AB828" s="366"/>
      <c r="AC828" s="153" t="s">
        <v>338</v>
      </c>
      <c r="AD828" s="153"/>
      <c r="AE828" s="153"/>
      <c r="AF828" s="153"/>
      <c r="AG828" s="153"/>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3" t="s">
        <v>297</v>
      </c>
      <c r="K861" s="364"/>
      <c r="L861" s="364"/>
      <c r="M861" s="364"/>
      <c r="N861" s="364"/>
      <c r="O861" s="364"/>
      <c r="P861" s="248" t="s">
        <v>27</v>
      </c>
      <c r="Q861" s="248"/>
      <c r="R861" s="248"/>
      <c r="S861" s="248"/>
      <c r="T861" s="248"/>
      <c r="U861" s="248"/>
      <c r="V861" s="248"/>
      <c r="W861" s="248"/>
      <c r="X861" s="248"/>
      <c r="Y861" s="365" t="s">
        <v>353</v>
      </c>
      <c r="Z861" s="366"/>
      <c r="AA861" s="366"/>
      <c r="AB861" s="366"/>
      <c r="AC861" s="153" t="s">
        <v>338</v>
      </c>
      <c r="AD861" s="153"/>
      <c r="AE861" s="153"/>
      <c r="AF861" s="153"/>
      <c r="AG861" s="153"/>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3" t="s">
        <v>297</v>
      </c>
      <c r="K894" s="364"/>
      <c r="L894" s="364"/>
      <c r="M894" s="364"/>
      <c r="N894" s="364"/>
      <c r="O894" s="364"/>
      <c r="P894" s="248" t="s">
        <v>27</v>
      </c>
      <c r="Q894" s="248"/>
      <c r="R894" s="248"/>
      <c r="S894" s="248"/>
      <c r="T894" s="248"/>
      <c r="U894" s="248"/>
      <c r="V894" s="248"/>
      <c r="W894" s="248"/>
      <c r="X894" s="248"/>
      <c r="Y894" s="365" t="s">
        <v>353</v>
      </c>
      <c r="Z894" s="366"/>
      <c r="AA894" s="366"/>
      <c r="AB894" s="366"/>
      <c r="AC894" s="153" t="s">
        <v>338</v>
      </c>
      <c r="AD894" s="153"/>
      <c r="AE894" s="153"/>
      <c r="AF894" s="153"/>
      <c r="AG894" s="153"/>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3" t="s">
        <v>297</v>
      </c>
      <c r="K927" s="364"/>
      <c r="L927" s="364"/>
      <c r="M927" s="364"/>
      <c r="N927" s="364"/>
      <c r="O927" s="364"/>
      <c r="P927" s="248" t="s">
        <v>27</v>
      </c>
      <c r="Q927" s="248"/>
      <c r="R927" s="248"/>
      <c r="S927" s="248"/>
      <c r="T927" s="248"/>
      <c r="U927" s="248"/>
      <c r="V927" s="248"/>
      <c r="W927" s="248"/>
      <c r="X927" s="248"/>
      <c r="Y927" s="365" t="s">
        <v>353</v>
      </c>
      <c r="Z927" s="366"/>
      <c r="AA927" s="366"/>
      <c r="AB927" s="366"/>
      <c r="AC927" s="153" t="s">
        <v>338</v>
      </c>
      <c r="AD927" s="153"/>
      <c r="AE927" s="153"/>
      <c r="AF927" s="153"/>
      <c r="AG927" s="153"/>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3" t="s">
        <v>297</v>
      </c>
      <c r="K960" s="364"/>
      <c r="L960" s="364"/>
      <c r="M960" s="364"/>
      <c r="N960" s="364"/>
      <c r="O960" s="364"/>
      <c r="P960" s="248" t="s">
        <v>27</v>
      </c>
      <c r="Q960" s="248"/>
      <c r="R960" s="248"/>
      <c r="S960" s="248"/>
      <c r="T960" s="248"/>
      <c r="U960" s="248"/>
      <c r="V960" s="248"/>
      <c r="W960" s="248"/>
      <c r="X960" s="248"/>
      <c r="Y960" s="365" t="s">
        <v>353</v>
      </c>
      <c r="Z960" s="366"/>
      <c r="AA960" s="366"/>
      <c r="AB960" s="366"/>
      <c r="AC960" s="153" t="s">
        <v>338</v>
      </c>
      <c r="AD960" s="153"/>
      <c r="AE960" s="153"/>
      <c r="AF960" s="153"/>
      <c r="AG960" s="153"/>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3" t="s">
        <v>297</v>
      </c>
      <c r="K993" s="364"/>
      <c r="L993" s="364"/>
      <c r="M993" s="364"/>
      <c r="N993" s="364"/>
      <c r="O993" s="364"/>
      <c r="P993" s="248" t="s">
        <v>27</v>
      </c>
      <c r="Q993" s="248"/>
      <c r="R993" s="248"/>
      <c r="S993" s="248"/>
      <c r="T993" s="248"/>
      <c r="U993" s="248"/>
      <c r="V993" s="248"/>
      <c r="W993" s="248"/>
      <c r="X993" s="248"/>
      <c r="Y993" s="365" t="s">
        <v>353</v>
      </c>
      <c r="Z993" s="366"/>
      <c r="AA993" s="366"/>
      <c r="AB993" s="366"/>
      <c r="AC993" s="153" t="s">
        <v>338</v>
      </c>
      <c r="AD993" s="153"/>
      <c r="AE993" s="153"/>
      <c r="AF993" s="153"/>
      <c r="AG993" s="153"/>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3" t="s">
        <v>297</v>
      </c>
      <c r="K1026" s="364"/>
      <c r="L1026" s="364"/>
      <c r="M1026" s="364"/>
      <c r="N1026" s="364"/>
      <c r="O1026" s="364"/>
      <c r="P1026" s="248" t="s">
        <v>27</v>
      </c>
      <c r="Q1026" s="248"/>
      <c r="R1026" s="248"/>
      <c r="S1026" s="248"/>
      <c r="T1026" s="248"/>
      <c r="U1026" s="248"/>
      <c r="V1026" s="248"/>
      <c r="W1026" s="248"/>
      <c r="X1026" s="248"/>
      <c r="Y1026" s="365" t="s">
        <v>353</v>
      </c>
      <c r="Z1026" s="366"/>
      <c r="AA1026" s="366"/>
      <c r="AB1026" s="366"/>
      <c r="AC1026" s="153" t="s">
        <v>338</v>
      </c>
      <c r="AD1026" s="153"/>
      <c r="AE1026" s="153"/>
      <c r="AF1026" s="153"/>
      <c r="AG1026" s="153"/>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3" t="s">
        <v>297</v>
      </c>
      <c r="K1059" s="364"/>
      <c r="L1059" s="364"/>
      <c r="M1059" s="364"/>
      <c r="N1059" s="364"/>
      <c r="O1059" s="364"/>
      <c r="P1059" s="248" t="s">
        <v>27</v>
      </c>
      <c r="Q1059" s="248"/>
      <c r="R1059" s="248"/>
      <c r="S1059" s="248"/>
      <c r="T1059" s="248"/>
      <c r="U1059" s="248"/>
      <c r="V1059" s="248"/>
      <c r="W1059" s="248"/>
      <c r="X1059" s="248"/>
      <c r="Y1059" s="365" t="s">
        <v>353</v>
      </c>
      <c r="Z1059" s="366"/>
      <c r="AA1059" s="366"/>
      <c r="AB1059" s="366"/>
      <c r="AC1059" s="153" t="s">
        <v>338</v>
      </c>
      <c r="AD1059" s="153"/>
      <c r="AE1059" s="153"/>
      <c r="AF1059" s="153"/>
      <c r="AG1059" s="153"/>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3" t="s">
        <v>297</v>
      </c>
      <c r="K1092" s="364"/>
      <c r="L1092" s="364"/>
      <c r="M1092" s="364"/>
      <c r="N1092" s="364"/>
      <c r="O1092" s="364"/>
      <c r="P1092" s="248" t="s">
        <v>27</v>
      </c>
      <c r="Q1092" s="248"/>
      <c r="R1092" s="248"/>
      <c r="S1092" s="248"/>
      <c r="T1092" s="248"/>
      <c r="U1092" s="248"/>
      <c r="V1092" s="248"/>
      <c r="W1092" s="248"/>
      <c r="X1092" s="248"/>
      <c r="Y1092" s="365" t="s">
        <v>353</v>
      </c>
      <c r="Z1092" s="366"/>
      <c r="AA1092" s="366"/>
      <c r="AB1092" s="366"/>
      <c r="AC1092" s="153" t="s">
        <v>338</v>
      </c>
      <c r="AD1092" s="153"/>
      <c r="AE1092" s="153"/>
      <c r="AF1092" s="153"/>
      <c r="AG1092" s="153"/>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3" t="s">
        <v>297</v>
      </c>
      <c r="K1125" s="364"/>
      <c r="L1125" s="364"/>
      <c r="M1125" s="364"/>
      <c r="N1125" s="364"/>
      <c r="O1125" s="364"/>
      <c r="P1125" s="248" t="s">
        <v>27</v>
      </c>
      <c r="Q1125" s="248"/>
      <c r="R1125" s="248"/>
      <c r="S1125" s="248"/>
      <c r="T1125" s="248"/>
      <c r="U1125" s="248"/>
      <c r="V1125" s="248"/>
      <c r="W1125" s="248"/>
      <c r="X1125" s="248"/>
      <c r="Y1125" s="365" t="s">
        <v>353</v>
      </c>
      <c r="Z1125" s="366"/>
      <c r="AA1125" s="366"/>
      <c r="AB1125" s="366"/>
      <c r="AC1125" s="153" t="s">
        <v>338</v>
      </c>
      <c r="AD1125" s="153"/>
      <c r="AE1125" s="153"/>
      <c r="AF1125" s="153"/>
      <c r="AG1125" s="153"/>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3" t="s">
        <v>297</v>
      </c>
      <c r="K1158" s="364"/>
      <c r="L1158" s="364"/>
      <c r="M1158" s="364"/>
      <c r="N1158" s="364"/>
      <c r="O1158" s="364"/>
      <c r="P1158" s="248" t="s">
        <v>27</v>
      </c>
      <c r="Q1158" s="248"/>
      <c r="R1158" s="248"/>
      <c r="S1158" s="248"/>
      <c r="T1158" s="248"/>
      <c r="U1158" s="248"/>
      <c r="V1158" s="248"/>
      <c r="W1158" s="248"/>
      <c r="X1158" s="248"/>
      <c r="Y1158" s="365" t="s">
        <v>353</v>
      </c>
      <c r="Z1158" s="366"/>
      <c r="AA1158" s="366"/>
      <c r="AB1158" s="366"/>
      <c r="AC1158" s="153" t="s">
        <v>338</v>
      </c>
      <c r="AD1158" s="153"/>
      <c r="AE1158" s="153"/>
      <c r="AF1158" s="153"/>
      <c r="AG1158" s="153"/>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3" t="s">
        <v>297</v>
      </c>
      <c r="K1191" s="364"/>
      <c r="L1191" s="364"/>
      <c r="M1191" s="364"/>
      <c r="N1191" s="364"/>
      <c r="O1191" s="364"/>
      <c r="P1191" s="248" t="s">
        <v>27</v>
      </c>
      <c r="Q1191" s="248"/>
      <c r="R1191" s="248"/>
      <c r="S1191" s="248"/>
      <c r="T1191" s="248"/>
      <c r="U1191" s="248"/>
      <c r="V1191" s="248"/>
      <c r="W1191" s="248"/>
      <c r="X1191" s="248"/>
      <c r="Y1191" s="365" t="s">
        <v>353</v>
      </c>
      <c r="Z1191" s="366"/>
      <c r="AA1191" s="366"/>
      <c r="AB1191" s="366"/>
      <c r="AC1191" s="153" t="s">
        <v>338</v>
      </c>
      <c r="AD1191" s="153"/>
      <c r="AE1191" s="153"/>
      <c r="AF1191" s="153"/>
      <c r="AG1191" s="153"/>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3" t="s">
        <v>297</v>
      </c>
      <c r="K1224" s="364"/>
      <c r="L1224" s="364"/>
      <c r="M1224" s="364"/>
      <c r="N1224" s="364"/>
      <c r="O1224" s="364"/>
      <c r="P1224" s="248" t="s">
        <v>27</v>
      </c>
      <c r="Q1224" s="248"/>
      <c r="R1224" s="248"/>
      <c r="S1224" s="248"/>
      <c r="T1224" s="248"/>
      <c r="U1224" s="248"/>
      <c r="V1224" s="248"/>
      <c r="W1224" s="248"/>
      <c r="X1224" s="248"/>
      <c r="Y1224" s="365" t="s">
        <v>353</v>
      </c>
      <c r="Z1224" s="366"/>
      <c r="AA1224" s="366"/>
      <c r="AB1224" s="366"/>
      <c r="AC1224" s="153" t="s">
        <v>338</v>
      </c>
      <c r="AD1224" s="153"/>
      <c r="AE1224" s="153"/>
      <c r="AF1224" s="153"/>
      <c r="AG1224" s="153"/>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3" t="s">
        <v>297</v>
      </c>
      <c r="K1257" s="364"/>
      <c r="L1257" s="364"/>
      <c r="M1257" s="364"/>
      <c r="N1257" s="364"/>
      <c r="O1257" s="364"/>
      <c r="P1257" s="248" t="s">
        <v>27</v>
      </c>
      <c r="Q1257" s="248"/>
      <c r="R1257" s="248"/>
      <c r="S1257" s="248"/>
      <c r="T1257" s="248"/>
      <c r="U1257" s="248"/>
      <c r="V1257" s="248"/>
      <c r="W1257" s="248"/>
      <c r="X1257" s="248"/>
      <c r="Y1257" s="365" t="s">
        <v>353</v>
      </c>
      <c r="Z1257" s="366"/>
      <c r="AA1257" s="366"/>
      <c r="AB1257" s="366"/>
      <c r="AC1257" s="153" t="s">
        <v>338</v>
      </c>
      <c r="AD1257" s="153"/>
      <c r="AE1257" s="153"/>
      <c r="AF1257" s="153"/>
      <c r="AG1257" s="153"/>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3" t="s">
        <v>297</v>
      </c>
      <c r="K1290" s="364"/>
      <c r="L1290" s="364"/>
      <c r="M1290" s="364"/>
      <c r="N1290" s="364"/>
      <c r="O1290" s="364"/>
      <c r="P1290" s="248" t="s">
        <v>27</v>
      </c>
      <c r="Q1290" s="248"/>
      <c r="R1290" s="248"/>
      <c r="S1290" s="248"/>
      <c r="T1290" s="248"/>
      <c r="U1290" s="248"/>
      <c r="V1290" s="248"/>
      <c r="W1290" s="248"/>
      <c r="X1290" s="248"/>
      <c r="Y1290" s="365" t="s">
        <v>353</v>
      </c>
      <c r="Z1290" s="366"/>
      <c r="AA1290" s="366"/>
      <c r="AB1290" s="366"/>
      <c r="AC1290" s="153" t="s">
        <v>338</v>
      </c>
      <c r="AD1290" s="153"/>
      <c r="AE1290" s="153"/>
      <c r="AF1290" s="153"/>
      <c r="AG1290" s="153"/>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2021-06-25T03:27:49Z</cp:lastPrinted>
  <dcterms:created xsi:type="dcterms:W3CDTF">2012-03-13T00:50:25Z</dcterms:created>
  <dcterms:modified xsi:type="dcterms:W3CDTF">2021-09-02T13:18:01Z</dcterms:modified>
</cp:coreProperties>
</file>