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<sst xmlns="http://schemas.openxmlformats.org/spreadsheetml/2006/main" count="3194" uniqueCount="783">
  <si>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</si>
  <si>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</si>
  <si>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</si>
  <si>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</si>
  <si>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</si>
  <si>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</si>
  <si>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</si>
  <si>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</si>
  <si>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</si>
  <si>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</si>
  <si>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</si>
  <si>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</si>
  <si>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</si>
  <si>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</si>
  <si>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</si>
  <si>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</si>
  <si>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</si>
  <si>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</si>
  <si>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</si>
  <si>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</si>
  <si>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</si>
  <si>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</si>
  <si>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</si>
  <si>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</si>
  <si>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</si>
  <si>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</si>
  <si>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</si>
  <si>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</si>
  <si>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</si>
  <si>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</si>
  <si>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</si>
  <si>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</si>
  <si>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</si>
  <si>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</si>
  <si>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</si>
  <si>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</si>
  <si>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</si>
  <si>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</si>
  <si>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</si>
  <si>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</si>
  <si>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</si>
  <si>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</si>
  <si>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</si>
  <si>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</si>
  <si>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</si>
  <si>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</si>
  <si>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</si>
  <si>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</si>
  <si>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</si>
  <si>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</si>
  <si>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</si>
  <si>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</si>
  <si>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</si>
  <si>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</si>
  <si>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</si>
  <si>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</si>
  <si>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</si>
  <si>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</si>
  <si>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</si>
  <si>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</si>
  <si>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</si>
  <si>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</si>
  <si>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</si>
  <si>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</si>
  <si>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</si>
  <si>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</si>
  <si>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</si>
  <si>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</si>
  <si>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</si>
  <si>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</si>
  <si>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</si>
  <si>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</si>
  <si>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</si>
  <si>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</si>
  <si>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</si>
  <si>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</si>
  <si>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</si>
  <si>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</si>
  <si>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</si>
  <si>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</si>
  <si>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</si>
  <si>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</si>
  <si>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</si>
  <si>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</si>
  <si>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</si>
  <si>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</si>
  <si>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</si>
  <si>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</si>
  <si>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</si>
  <si>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</si>
  <si>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</si>
  <si>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</si>
  <si>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</si>
  <si>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</si>
  <si>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</si>
  <si>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</si>
  <si>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</si>
  <si>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</si>
  <si>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</si>
  <si>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</si>
  <si>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</si>
  <si>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</si>
  <si>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</si>
  <si>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</si>
  <si>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</si>
  <si>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</si>
  <si>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</si>
  <si>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</si>
  <si>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</si>
  <si>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</si>
  <si>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</si>
  <si>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</si>
  <si>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</si>
  <si>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</si>
  <si>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</si>
  <si>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</si>
  <si>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</si>
  <si>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</si>
  <si>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</si>
  <si>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</si>
  <si>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</si>
  <si>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</si>
  <si>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</si>
  <si>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</si>
  <si>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</si>
  <si>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</si>
  <si>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</si>
  <si>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</si>
  <si>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</si>
  <si>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</si>
  <si>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</si>
  <si>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</si>
  <si>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</si>
  <si>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</si>
  <si>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</si>
  <si>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</si>
  <si>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</si>
  <si>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</si>
  <si>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</si>
  <si>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</si>
  <si>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</si>
  <si>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</si>
  <si>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</si>
  <si>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</si>
  <si>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</si>
  <si>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</si>
  <si>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</si>
  <si>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</si>
  <si>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</si>
  <si>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</si>
  <si>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</si>
  <si>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</si>
  <si>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</si>
  <si>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</si>
  <si>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</si>
  <si>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</si>
  <si>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</si>
  <si>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</si>
  <si>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</si>
  <si>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</si>
  <si>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</si>
  <si>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</si>
  <si>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</si>
  <si>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</si>
  <si>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</si>
  <si>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</si>
  <si>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</si>
  <si>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</si>
  <si>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</si>
  <si>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</si>
  <si>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</si>
  <si>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</si>
  <si>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</si>
  <si>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</si>
  <si>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</si>
  <si>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</si>
  <si>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</si>
  <si>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</si>
  <si>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</si>
  <si>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</si>
  <si>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</si>
  <si>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</si>
  <si>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</si>
  <si>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</si>
  <si>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</si>
  <si>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</si>
  <si>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</si>
  <si>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</si>
  <si>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</si>
  <si>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</si>
  <si>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</si>
  <si>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</si>
  <si>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</si>
  <si>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</si>
  <si>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</si>
  <si>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</si>
  <si>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</si>
  <si>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</si>
  <si>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</si>
  <si>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</si>
  <si>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</si>
  <si>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</si>
  <si>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</si>
  <si>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</si>
  <si>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</si>
  <si>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</si>
  <si>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</si>
  <si>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</si>
  <si>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</si>
  <si>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</si>
  <si>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</si>
  <si>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</si>
  <si>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</si>
  <si>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</si>
  <si>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</si>
  <si>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</si>
  <si>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</si>
  <si>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</si>
  <si>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</si>
  <si>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</si>
  <si>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</si>
  <si>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</si>
  <si>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</si>
  <si>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</si>
  <si>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</si>
  <si>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</si>
  <si>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</si>
  <si>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</si>
  <si>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</si>
  <si>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</si>
  <si>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</si>
  <si>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</si>
  <si>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</si>
  <si>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</si>
  <si>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</si>
  <si>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</si>
  <si>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</si>
  <si>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</si>
  <si>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</si>
  <si>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</si>
  <si>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</si>
  <si>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</si>
  <si>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</si>
  <si>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</si>
  <si>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</si>
  <si>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</si>
  <si>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</si>
  <si>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</si>
  <si>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</si>
  <si>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</si>
  <si>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</si>
  <si>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</si>
  <si>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</si>
  <si>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</si>
  <si>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</si>
  <si>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</si>
  <si>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</si>
  <si>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</si>
  <si>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</si>
  <si>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</si>
  <si>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</si>
  <si>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</si>
  <si>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</si>
  <si>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</si>
  <si>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</si>
  <si>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</si>
  <si>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</si>
  <si>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</si>
  <si>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</si>
  <si>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</si>
  <si>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</si>
  <si>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</si>
  <si>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</si>
  <si>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</si>
  <si>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</si>
  <si>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</si>
  <si>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</si>
  <si>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</si>
  <si>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</si>
  <si>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</si>
  <si>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</si>
  <si>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</si>
  <si>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</si>
  <si>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</si>
  <si>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</si>
  <si>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</si>
  <si>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</si>
  <si>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</si>
  <si>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</si>
  <si>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</si>
  <si>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</si>
  <si>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</si>
  <si>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</si>
  <si>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</si>
  <si>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</si>
  <si>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</si>
  <si>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</si>
  <si>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</si>
  <si>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</si>
  <si>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</si>
  <si>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</si>
  <si>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</si>
  <si>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</si>
  <si>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</si>
  <si>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</si>
  <si>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</si>
  <si>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</si>
  <si>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</si>
  <si>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</si>
  <si>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</si>
  <si>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</si>
  <si>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</si>
  <si>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</si>
  <si>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</si>
  <si>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</si>
  <si>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</si>
  <si>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</si>
  <si>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</si>
  <si>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</si>
  <si>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</si>
  <si>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</si>
  <si>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</si>
  <si>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</si>
  <si>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</si>
  <si>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</si>
  <si>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</si>
  <si>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</si>
  <si>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</si>
  <si>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</si>
  <si>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</si>
  <si>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</si>
  <si>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</si>
  <si>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</si>
  <si>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</si>
  <si>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</si>
  <si>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</si>
  <si>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</si>
  <si>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</si>
  <si>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</si>
  <si>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</si>
  <si>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</si>
  <si>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</si>
  <si>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</si>
  <si>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</si>
  <si>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</si>
  <si>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</si>
  <si>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</si>
  <si>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</si>
  <si>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</si>
  <si>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</si>
  <si>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</si>
  <si>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</si>
  <si>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</si>
  <si>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</si>
  <si>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</si>
  <si>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</si>
  <si>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</si>
  <si>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</si>
  <si>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</si>
  <si>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</si>
  <si>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</si>
  <si>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</si>
  <si>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</si>
  <si>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</si>
  <si>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</si>
  <si>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</si>
  <si>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</si>
  <si>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</si>
  <si>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</si>
  <si>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</si>
  <si>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</si>
  <si>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</si>
  <si>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</si>
  <si>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</si>
  <si>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</si>
  <si>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</si>
  <si>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</si>
  <si>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</si>
  <si>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</si>
  <si>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</si>
  <si>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</si>
  <si>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</si>
  <si>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</si>
  <si>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</si>
  <si>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</si>
  <si>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</si>
  <si>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</si>
  <si>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</si>
  <si>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</si>
  <si>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</si>
  <si>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</si>
  <si>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</si>
  <si>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</si>
  <si>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</si>
  <si>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</si>
  <si>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</si>
  <si>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</si>
  <si>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</si>
  <si>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</si>
  <si>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</si>
  <si>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</si>
  <si>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</si>
  <si>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</si>
  <si>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</si>
  <si>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</si>
  <si>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</si>
  <si>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</si>
  <si>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</si>
  <si>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</si>
  <si>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</si>
  <si>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</si>
  <si>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</si>
  <si>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</si>
  <si>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</si>
  <si>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</si>
  <si>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</si>
  <si>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</si>
  <si>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</si>
  <si>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</si>
  <si>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</si>
  <si>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</si>
  <si>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</si>
  <si>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</si>
  <si>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</si>
  <si>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</si>
  <si>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</si>
  <si>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</si>
  <si>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</si>
  <si>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</si>
  <si>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</si>
  <si>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</si>
  <si>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</si>
  <si>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</si>
  <si>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</si>
  <si>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</si>
  <si>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</si>
  <si>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</si>
  <si>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</si>
  <si>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</si>
  <si>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</si>
  <si>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</si>
  <si>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</si>
  <si>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</si>
  <si>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</si>
  <si>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</si>
  <si>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</si>
  <si>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</si>
  <si>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</si>
  <si>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</si>
  <si>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</si>
  <si>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</si>
  <si>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</si>
  <si>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</si>
  <si>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</si>
  <si>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</si>
  <si>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</si>
  <si>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</si>
  <si>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</si>
  <si>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</si>
  <si>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</si>
  <si>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</si>
  <si>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</si>
  <si>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</si>
  <si>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</si>
  <si>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</si>
  <si>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</si>
  <si>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</si>
  <si>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</si>
  <si>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</si>
  <si>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</si>
  <si>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</si>
  <si>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</si>
  <si>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</si>
  <si>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</si>
  <si>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</si>
  <si>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</si>
  <si>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</si>
  <si>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</si>
  <si>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</si>
  <si>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</si>
  <si>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</si>
  <si>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</si>
  <si>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</si>
  <si>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</si>
  <si>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</si>
  <si>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</si>
  <si>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</si>
  <si>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</si>
  <si>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</si>
  <si>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</si>
  <si>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</si>
  <si>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</si>
  <si>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</si>
  <si>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</si>
  <si>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</si>
  <si>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</si>
  <si>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</si>
  <si>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</si>
  <si>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</si>
  <si>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</si>
  <si>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</si>
  <si>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</si>
  <si>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</si>
  <si>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</si>
  <si>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</si>
  <si>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</si>
  <si>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</si>
  <si>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</si>
  <si>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</si>
  <si>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</si>
  <si>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</si>
  <si>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</si>
  <si>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</si>
  <si>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</si>
  <si>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</si>
  <si>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</si>
  <si>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</si>
  <si>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</si>
  <si>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</si>
  <si>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</si>
  <si>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</si>
  <si>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</si>
  <si>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</si>
  <si>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</si>
  <si>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</si>
  <si>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</si>
  <si>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</si>
  <si>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</si>
  <si>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</si>
  <si>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</si>
  <si>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</si>
  <si>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</si>
  <si>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</si>
  <si>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</si>
  <si>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</si>
  <si>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</si>
  <si>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</si>
  <si>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</si>
  <si>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</si>
  <si>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</si>
  <si>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</si>
  <si>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</si>
  <si>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</si>
  <si>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</si>
  <si>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</si>
  <si>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</si>
  <si>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</si>
  <si>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</si>
  <si>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</si>
  <si>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</si>
  <si>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</si>
  <si>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</si>
  <si>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</si>
  <si>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</si>
  <si>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</si>
  <si>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</si>
  <si>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</si>
  <si>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</si>
  <si>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</si>
  <si>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</si>
  <si>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</si>
  <si>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</si>
  <si>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</si>
  <si>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</si>
  <si>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</si>
  <si>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</si>
  <si>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</si>
  <si>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</si>
  <si>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</si>
  <si>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</si>
  <si>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</si>
  <si>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</si>
  <si>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</si>
  <si>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</si>
  <si>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</si>
  <si>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</si>
  <si>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</si>
  <si>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</si>
  <si>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</si>
  <si>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</si>
  <si>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</si>
  <si>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</si>
  <si>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</si>
  <si>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</si>
  <si>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</si>
  <si>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</si>
  <si>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</si>
  <si>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</si>
  <si>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</si>
  <si>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</si>
  <si>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</si>
  <si>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</si>
  <si>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</si>
  <si>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</si>
  <si>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</si>
  <si>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</si>
  <si>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</si>
  <si>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</si>
  <si>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</si>
  <si>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</si>
  <si>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</si>
  <si>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</si>
  <si>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</si>
  <si>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</si>
  <si>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</si>
  <si>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</si>
  <si>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</si>
  <si>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</si>
  <si>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</si>
  <si>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</si>
  <si>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</si>
  <si>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</si>
  <si>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</si>
  <si>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</si>
  <si>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</si>
  <si>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</si>
  <si>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</si>
  <si>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</si>
  <si>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</si>
  <si>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</si>
  <si>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</si>
  <si>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</si>
  <si>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</si>
  <si>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</si>
  <si>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</si>
  <si>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</si>
  <si>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</si>
  <si>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</si>
  <si>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</si>
  <si>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</si>
  <si>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</si>
  <si>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</si>
  <si>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</si>
  <si>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</si>
  <si>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</si>
  <si>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</si>
  <si>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</si>
  <si>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</si>
  <si>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</si>
  <si>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</si>
  <si>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</si>
  <si>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</si>
  <si>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</si>
  <si>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</si>
  <si>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</si>
  <si>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</si>
  <si>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</si>
  <si>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</si>
  <si>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</si>
  <si>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</si>
  <si>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</si>
  <si>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</si>
  <si>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</si>
  <si>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</si>
  <si>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</si>
  <si>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</si>
  <si>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</si>
  <si>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</si>
  <si>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</si>
  <si>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</si>
  <si>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</si>
  <si>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</si>
  <si>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</si>
  <si>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</si>
  <si>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</si>
  <si>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</si>
  <si>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</si>
  <si>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</si>
  <si>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</si>
  <si>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</si>
  <si>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</si>
  <si>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</si>
  <si>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</si>
  <si>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</si>
  <si>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</si>
  <si>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</si>
  <si>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</si>
  <si>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</si>
  <si>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</si>
  <si>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</si>
  <si>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</si>
  <si>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</si>
  <si>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</si>
  <si>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</si>
  <si>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</si>
  <si>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</si>
  <si>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</si>
  <si>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</si>
  <si>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</si>
  <si>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</si>
  <si>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</si>
  <si>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</si>
  <si>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</si>
  <si>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</si>
  <si>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</si>
  <si>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</si>
  <si>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</si>
  <si>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</si>
  <si>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</si>
  <si>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</si>
  <si>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</si>
  <si>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</si>
  <si>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</si>
  <si>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</si>
  <si>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</si>
  <si>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</si>
  <si>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</si>
  <si>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</si>
  <si>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</si>
  <si>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</si>
  <si>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</si>
  <si>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</si>
  <si>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課長：鈴木　健彦</t>
  </si>
  <si>
    <t>令和2年度</t>
  </si>
  <si>
    <t>地域医療計画課</t>
  </si>
  <si>
    <t>-</t>
  </si>
  <si>
    <t>－</t>
  </si>
  <si>
    <t>地域医療構想の実現を図る観点から、病床ダウンサイジングや、統廃合により病床を廃止する際の財政支援を実施する。</t>
  </si>
  <si>
    <t>医療提供体制効率化支援補助金</t>
  </si>
  <si>
    <t>地域医療構想を達成する</t>
  </si>
  <si>
    <t>地域医療構想を達成した区域数</t>
  </si>
  <si>
    <t>過剰となっている病床区分の病床削減数／2025年度までに必要とされている病床の必要量に対して過剰となっている病床区分の病床数</t>
  </si>
  <si>
    <t>施策大目標１　地域において必要な医療を提供できる体制を整備すること</t>
  </si>
  <si>
    <t>○</t>
  </si>
  <si>
    <t>-</t>
    <phoneticPr fontId="5"/>
  </si>
  <si>
    <t>効率的かつ質の高い医療を提供するために病床機能の分化・連携を推進するとともに、在宅医療・介護連携を図り、地域包括ケアシステムを構築すること（施策目標Ⅰ－１－２）</t>
    <phoneticPr fontId="5"/>
  </si>
  <si>
    <t>団塊の世代が後期高齢者となる2025年を展望すれば、地域医療構想の達成に向けた病床の機能分化・連携は急務の課題であり、国費を投入しなければ事業目的が達成できない。</t>
    <rPh sb="26" eb="28">
      <t>チイキ</t>
    </rPh>
    <rPh sb="28" eb="30">
      <t>イリョウ</t>
    </rPh>
    <rPh sb="30" eb="32">
      <t>コウソウ</t>
    </rPh>
    <rPh sb="33" eb="35">
      <t>タッセイ</t>
    </rPh>
    <rPh sb="36" eb="37">
      <t>ム</t>
    </rPh>
    <rPh sb="39" eb="41">
      <t>ビョウショウ</t>
    </rPh>
    <rPh sb="42" eb="44">
      <t>キノウ</t>
    </rPh>
    <rPh sb="44" eb="46">
      <t>ブンカ</t>
    </rPh>
    <rPh sb="47" eb="49">
      <t>レンケイ</t>
    </rPh>
    <rPh sb="50" eb="52">
      <t>キュウム</t>
    </rPh>
    <phoneticPr fontId="5"/>
  </si>
  <si>
    <t>病床の機能分化・連携制を推進するため、国として財政支援する必要がある。</t>
    <phoneticPr fontId="5"/>
  </si>
  <si>
    <t>地域の実情に則し、各都道府県であらかじめ合意を得られた病床数の適正化や統合に対して支援を実施している。</t>
    <rPh sb="0" eb="2">
      <t>チイキ</t>
    </rPh>
    <rPh sb="3" eb="5">
      <t>ジツジョウ</t>
    </rPh>
    <rPh sb="6" eb="7">
      <t>ソク</t>
    </rPh>
    <rPh sb="9" eb="10">
      <t>カク</t>
    </rPh>
    <rPh sb="10" eb="14">
      <t>トドウフケン</t>
    </rPh>
    <rPh sb="20" eb="22">
      <t>ゴウイ</t>
    </rPh>
    <rPh sb="23" eb="24">
      <t>エ</t>
    </rPh>
    <rPh sb="27" eb="30">
      <t>ビョウショウスウ</t>
    </rPh>
    <rPh sb="31" eb="34">
      <t>テキセイカ</t>
    </rPh>
    <rPh sb="35" eb="37">
      <t>トウゴウ</t>
    </rPh>
    <rPh sb="38" eb="39">
      <t>タイ</t>
    </rPh>
    <rPh sb="41" eb="43">
      <t>シエン</t>
    </rPh>
    <rPh sb="44" eb="46">
      <t>ジッシ</t>
    </rPh>
    <phoneticPr fontId="5"/>
  </si>
  <si>
    <t>あらかじめ地域医療構想調整会議等の議論を踏まえ実施することから、各都道府県を支出先とするのは妥当である。</t>
    <rPh sb="5" eb="7">
      <t>チイキ</t>
    </rPh>
    <rPh sb="7" eb="9">
      <t>イリョウ</t>
    </rPh>
    <rPh sb="9" eb="11">
      <t>コウソウ</t>
    </rPh>
    <rPh sb="11" eb="13">
      <t>チョウセイ</t>
    </rPh>
    <rPh sb="13" eb="15">
      <t>カイギ</t>
    </rPh>
    <rPh sb="15" eb="16">
      <t>ナド</t>
    </rPh>
    <rPh sb="17" eb="19">
      <t>ギロン</t>
    </rPh>
    <rPh sb="20" eb="21">
      <t>フ</t>
    </rPh>
    <rPh sb="23" eb="25">
      <t>ジッシ</t>
    </rPh>
    <rPh sb="32" eb="33">
      <t>カク</t>
    </rPh>
    <rPh sb="33" eb="37">
      <t>トドウフケン</t>
    </rPh>
    <rPh sb="38" eb="41">
      <t>シシュツサキ</t>
    </rPh>
    <rPh sb="46" eb="48">
      <t>ダトウ</t>
    </rPh>
    <phoneticPr fontId="5"/>
  </si>
  <si>
    <t>無</t>
  </si>
  <si>
    <t>各医療機関の病床の減少数に応じて、定額補助で実施している。</t>
    <rPh sb="0" eb="1">
      <t>カク</t>
    </rPh>
    <rPh sb="1" eb="3">
      <t>イリョウ</t>
    </rPh>
    <rPh sb="3" eb="5">
      <t>キカン</t>
    </rPh>
    <rPh sb="6" eb="8">
      <t>ビョウショウ</t>
    </rPh>
    <rPh sb="9" eb="12">
      <t>ゲンショウスウ</t>
    </rPh>
    <rPh sb="13" eb="14">
      <t>オウ</t>
    </rPh>
    <rPh sb="17" eb="19">
      <t>テイガク</t>
    </rPh>
    <rPh sb="19" eb="21">
      <t>ホジョ</t>
    </rPh>
    <rPh sb="22" eb="24">
      <t>ジッシ</t>
    </rPh>
    <phoneticPr fontId="5"/>
  </si>
  <si>
    <t>合理的でかつ必要な経費に限られているため、単位当たりコストの水準は妥当である。</t>
    <phoneticPr fontId="5"/>
  </si>
  <si>
    <t>地域の実情に則し、各都道府県であらかじめ合意を得られた病床数の適正化や統合に対して支援を実施しているため。目的に則した用途に限られる。</t>
    <rPh sb="56" eb="57">
      <t>ソク</t>
    </rPh>
    <phoneticPr fontId="5"/>
  </si>
  <si>
    <t>‐</t>
  </si>
  <si>
    <t>2025年を展望とした地域医療構想の達成に向け、５カ年の初年度としての本事業の成果実績が約2.5割となっているため、見合ったものである。</t>
    <rPh sb="4" eb="5">
      <t>ネン</t>
    </rPh>
    <rPh sb="6" eb="8">
      <t>テンボウ</t>
    </rPh>
    <rPh sb="11" eb="13">
      <t>チイキ</t>
    </rPh>
    <rPh sb="13" eb="15">
      <t>イリョウ</t>
    </rPh>
    <rPh sb="15" eb="17">
      <t>コウソウ</t>
    </rPh>
    <rPh sb="18" eb="20">
      <t>タッセイ</t>
    </rPh>
    <rPh sb="21" eb="22">
      <t>ム</t>
    </rPh>
    <rPh sb="26" eb="27">
      <t>ネン</t>
    </rPh>
    <rPh sb="28" eb="31">
      <t>ショネンド</t>
    </rPh>
    <rPh sb="35" eb="36">
      <t>ホン</t>
    </rPh>
    <rPh sb="36" eb="38">
      <t>ジギョウ</t>
    </rPh>
    <rPh sb="39" eb="41">
      <t>セイカ</t>
    </rPh>
    <rPh sb="41" eb="43">
      <t>ジッセキ</t>
    </rPh>
    <rPh sb="44" eb="45">
      <t>ヤク</t>
    </rPh>
    <rPh sb="48" eb="49">
      <t>ワリ</t>
    </rPh>
    <rPh sb="58" eb="60">
      <t>ミア</t>
    </rPh>
    <phoneticPr fontId="5"/>
  </si>
  <si>
    <t>地域の実情に則し、各都道府県であらかじめ合意を得られた病床数の適正化や統合に対して定額補助で支援を実施しているため、実効性の高い事業である。</t>
    <rPh sb="41" eb="43">
      <t>テイガク</t>
    </rPh>
    <rPh sb="43" eb="45">
      <t>ホジョ</t>
    </rPh>
    <rPh sb="46" eb="48">
      <t>シエン</t>
    </rPh>
    <phoneticPr fontId="5"/>
  </si>
  <si>
    <t>令和２年度の活動実績は、当初見込みの約110.1％となっており、見合ったものである。</t>
    <rPh sb="0" eb="2">
      <t>レイワ</t>
    </rPh>
    <rPh sb="3" eb="5">
      <t>ネンド</t>
    </rPh>
    <rPh sb="4" eb="5">
      <t>ド</t>
    </rPh>
    <rPh sb="5" eb="7">
      <t>ヘイネンド</t>
    </rPh>
    <rPh sb="18" eb="19">
      <t>ヤク</t>
    </rPh>
    <phoneticPr fontId="5"/>
  </si>
  <si>
    <t>本事業は、令和３年度医療法改正により、地域医療介護総合確保基金の一事業として位置付けることとしている。</t>
    <rPh sb="0" eb="1">
      <t>ホン</t>
    </rPh>
    <rPh sb="1" eb="3">
      <t>ジギョウ</t>
    </rPh>
    <rPh sb="5" eb="7">
      <t>レイワ</t>
    </rPh>
    <rPh sb="8" eb="10">
      <t>ネンド</t>
    </rPh>
    <rPh sb="10" eb="13">
      <t>イリョウホウ</t>
    </rPh>
    <rPh sb="13" eb="15">
      <t>カイセイ</t>
    </rPh>
    <rPh sb="19" eb="21">
      <t>チイキ</t>
    </rPh>
    <rPh sb="21" eb="23">
      <t>イリョウ</t>
    </rPh>
    <rPh sb="23" eb="25">
      <t>カイゴ</t>
    </rPh>
    <rPh sb="25" eb="27">
      <t>ソウゴウ</t>
    </rPh>
    <rPh sb="27" eb="29">
      <t>カクホ</t>
    </rPh>
    <rPh sb="29" eb="31">
      <t>キキン</t>
    </rPh>
    <rPh sb="32" eb="35">
      <t>イチジギョウ</t>
    </rPh>
    <rPh sb="38" eb="41">
      <t>イチヅ</t>
    </rPh>
    <phoneticPr fontId="5"/>
  </si>
  <si>
    <t>当該事業は、地域医療構想の実現を図る観点から、地域医療構想調整会議等の合意を踏まえて行う自主的に病床を削減する際や病院の統合による病床削減等に取り組む際の財政支援を実施するものである。
令和２年度の活動実績は当初見込みの約110.1％となっており、地域における病床の機能分化・連携に適切な支援が行われた。</t>
    <rPh sb="6" eb="8">
      <t>チイキ</t>
    </rPh>
    <rPh sb="8" eb="10">
      <t>イリョウ</t>
    </rPh>
    <rPh sb="10" eb="12">
      <t>コウソウ</t>
    </rPh>
    <rPh sb="13" eb="15">
      <t>ジツゲン</t>
    </rPh>
    <rPh sb="16" eb="17">
      <t>ハカ</t>
    </rPh>
    <rPh sb="18" eb="20">
      <t>カンテン</t>
    </rPh>
    <rPh sb="23" eb="25">
      <t>チイキ</t>
    </rPh>
    <rPh sb="25" eb="27">
      <t>イリョウ</t>
    </rPh>
    <rPh sb="27" eb="29">
      <t>コウソウ</t>
    </rPh>
    <rPh sb="29" eb="31">
      <t>チョウセイ</t>
    </rPh>
    <rPh sb="31" eb="34">
      <t>カイギナド</t>
    </rPh>
    <rPh sb="35" eb="37">
      <t>ゴウイ</t>
    </rPh>
    <rPh sb="38" eb="39">
      <t>フ</t>
    </rPh>
    <rPh sb="42" eb="43">
      <t>オコナ</t>
    </rPh>
    <rPh sb="44" eb="47">
      <t>ジシュテキ</t>
    </rPh>
    <rPh sb="48" eb="50">
      <t>ビョウショウ</t>
    </rPh>
    <rPh sb="51" eb="53">
      <t>サクゲン</t>
    </rPh>
    <rPh sb="55" eb="56">
      <t>サイ</t>
    </rPh>
    <rPh sb="57" eb="59">
      <t>ビョウイン</t>
    </rPh>
    <rPh sb="60" eb="62">
      <t>トウゴウ</t>
    </rPh>
    <rPh sb="65" eb="67">
      <t>ビョウショウ</t>
    </rPh>
    <rPh sb="67" eb="69">
      <t>サクゲン</t>
    </rPh>
    <rPh sb="69" eb="70">
      <t>ナド</t>
    </rPh>
    <rPh sb="71" eb="72">
      <t>ト</t>
    </rPh>
    <rPh sb="73" eb="74">
      <t>ク</t>
    </rPh>
    <rPh sb="75" eb="76">
      <t>サイ</t>
    </rPh>
    <rPh sb="77" eb="79">
      <t>ザイセイ</t>
    </rPh>
    <rPh sb="79" eb="81">
      <t>シエン</t>
    </rPh>
    <rPh sb="82" eb="84">
      <t>ジッシ</t>
    </rPh>
    <rPh sb="93" eb="95">
      <t>レイワ</t>
    </rPh>
    <rPh sb="96" eb="98">
      <t>ネンド</t>
    </rPh>
    <rPh sb="99" eb="101">
      <t>カツドウ</t>
    </rPh>
    <rPh sb="101" eb="103">
      <t>ジッセキ</t>
    </rPh>
    <rPh sb="104" eb="106">
      <t>トウショ</t>
    </rPh>
    <rPh sb="106" eb="108">
      <t>ミコ</t>
    </rPh>
    <rPh sb="110" eb="111">
      <t>ヤク</t>
    </rPh>
    <rPh sb="124" eb="126">
      <t>チイキ</t>
    </rPh>
    <rPh sb="130" eb="132">
      <t>ビョウショウ</t>
    </rPh>
    <rPh sb="133" eb="135">
      <t>キノウ</t>
    </rPh>
    <rPh sb="135" eb="137">
      <t>ブンカ</t>
    </rPh>
    <rPh sb="138" eb="140">
      <t>レンケイ</t>
    </rPh>
    <rPh sb="141" eb="143">
      <t>テキセツ</t>
    </rPh>
    <rPh sb="144" eb="146">
      <t>シエン</t>
    </rPh>
    <rPh sb="147" eb="148">
      <t>オコナ</t>
    </rPh>
    <phoneticPr fontId="5"/>
  </si>
  <si>
    <t>厚労</t>
    <rPh sb="0" eb="2">
      <t>コウロウ</t>
    </rPh>
    <phoneticPr fontId="5"/>
  </si>
  <si>
    <t>-</t>
    <phoneticPr fontId="5"/>
  </si>
  <si>
    <t>補助金</t>
    <rPh sb="0" eb="3">
      <t>ホジョキン</t>
    </rPh>
    <phoneticPr fontId="5"/>
  </si>
  <si>
    <t>A.熊本県</t>
    <phoneticPr fontId="5"/>
  </si>
  <si>
    <t>病床ダウンサイジング等により病床を廃止する際に係る費用</t>
    <rPh sb="25" eb="27">
      <t>ヒヨウ</t>
    </rPh>
    <phoneticPr fontId="5"/>
  </si>
  <si>
    <t>医療機関に対する病床ダウンサイジング等により病床を廃止する際に係る費用の補助</t>
    <rPh sb="0" eb="2">
      <t>イリョウ</t>
    </rPh>
    <rPh sb="2" eb="4">
      <t>キカン</t>
    </rPh>
    <rPh sb="5" eb="6">
      <t>タイ</t>
    </rPh>
    <rPh sb="18" eb="19">
      <t>トウ</t>
    </rPh>
    <rPh sb="31" eb="32">
      <t>カカ</t>
    </rPh>
    <rPh sb="33" eb="35">
      <t>ヒヨウ</t>
    </rPh>
    <rPh sb="36" eb="38">
      <t>ホジョ</t>
    </rPh>
    <phoneticPr fontId="5"/>
  </si>
  <si>
    <t>補助金等交付</t>
  </si>
  <si>
    <t>-</t>
    <phoneticPr fontId="5"/>
  </si>
  <si>
    <t>－</t>
    <phoneticPr fontId="5"/>
  </si>
  <si>
    <t>熊本県</t>
    <rPh sb="0" eb="2">
      <t>クマモト</t>
    </rPh>
    <rPh sb="2" eb="3">
      <t>ケン</t>
    </rPh>
    <phoneticPr fontId="4"/>
  </si>
  <si>
    <t>山形県</t>
    <phoneticPr fontId="5"/>
  </si>
  <si>
    <t>福岡県</t>
    <phoneticPr fontId="5"/>
  </si>
  <si>
    <t>秋田県</t>
    <phoneticPr fontId="5"/>
  </si>
  <si>
    <t>長野県</t>
    <phoneticPr fontId="5"/>
  </si>
  <si>
    <t>北海道</t>
    <phoneticPr fontId="5"/>
  </si>
  <si>
    <t>広島県</t>
    <phoneticPr fontId="5"/>
  </si>
  <si>
    <t>山口県</t>
    <phoneticPr fontId="5"/>
  </si>
  <si>
    <t>宮城県</t>
    <phoneticPr fontId="5"/>
  </si>
  <si>
    <t>岡山県</t>
    <phoneticPr fontId="5"/>
  </si>
  <si>
    <t>医療機関に対する病床ダウンサイジング等により病床を廃止する際に係る費用の補助</t>
    <phoneticPr fontId="5"/>
  </si>
  <si>
    <t>B.三友堂病院</t>
    <phoneticPr fontId="5"/>
  </si>
  <si>
    <t>三友堂病院</t>
    <phoneticPr fontId="5"/>
  </si>
  <si>
    <t>三才山病院</t>
    <phoneticPr fontId="5"/>
  </si>
  <si>
    <t>玉名地域保健医療センター</t>
    <phoneticPr fontId="5"/>
  </si>
  <si>
    <t>医療法人社団京健会
西京病院</t>
    <phoneticPr fontId="5"/>
  </si>
  <si>
    <t>玉野三井病院</t>
    <phoneticPr fontId="5"/>
  </si>
  <si>
    <t>朝倉医師会病院</t>
    <phoneticPr fontId="5"/>
  </si>
  <si>
    <t>朝倉医院</t>
    <phoneticPr fontId="5"/>
  </si>
  <si>
    <t>町立羽後病院</t>
    <phoneticPr fontId="5"/>
  </si>
  <si>
    <t>秋田厚生医療センター</t>
    <phoneticPr fontId="5"/>
  </si>
  <si>
    <t>能代厚生医療センター</t>
    <rPh sb="0" eb="2">
      <t>ノシロ</t>
    </rPh>
    <phoneticPr fontId="5"/>
  </si>
  <si>
    <t>病床ダウンサイジング等により病床を廃止する事業に係る費用</t>
    <rPh sb="21" eb="23">
      <t>ジギョウ</t>
    </rPh>
    <phoneticPr fontId="5"/>
  </si>
  <si>
    <t>病床ダウンサイジング等により病床を廃止する事業の実施に係る費用</t>
    <rPh sb="21" eb="23">
      <t>ジギョウ</t>
    </rPh>
    <rPh sb="24" eb="26">
      <t>ジッシ</t>
    </rPh>
    <phoneticPr fontId="5"/>
  </si>
  <si>
    <t>5,668/3,070</t>
    <phoneticPr fontId="5"/>
  </si>
  <si>
    <t>単位当たりコスト（百万円）＝Ｘ ／ Ｙ
Ｘ：執行額（百万円）
Ｙ：過剰となっている病床区分の病床削減数</t>
    <rPh sb="9" eb="12">
      <t>ヒャクマンエン</t>
    </rPh>
    <rPh sb="27" eb="29">
      <t>ヒャクマン</t>
    </rPh>
    <rPh sb="29" eb="30">
      <t>エン</t>
    </rPh>
    <phoneticPr fontId="5"/>
  </si>
  <si>
    <t>-</t>
    <phoneticPr fontId="5"/>
  </si>
  <si>
    <t>ダウンサイジング支援事業</t>
    <phoneticPr fontId="5"/>
  </si>
  <si>
    <t>本事業の補助単価は各医療機関の病床稼働率に応じて段階的に設定しているが、令和２年度執行においては病床稼働率の低い医療機関の交付申請が多かったため、当初の予定に比べ不用率が大きくなったもの。但し、病床の減少数については当初見込みの約110.1％となっており、事業目的の達成としては妥当なものと考える。</t>
    <phoneticPr fontId="5"/>
  </si>
  <si>
    <t>都道府県の計画に沿って行う事業であるため、支出は合理的である。</t>
    <rPh sb="0" eb="4">
      <t>トドウフケン</t>
    </rPh>
    <rPh sb="5" eb="7">
      <t>ケイカク</t>
    </rPh>
    <rPh sb="8" eb="9">
      <t>ソ</t>
    </rPh>
    <rPh sb="11" eb="12">
      <t>オコナ</t>
    </rPh>
    <rPh sb="13" eb="15">
      <t>ジギョウ</t>
    </rPh>
    <rPh sb="21" eb="23">
      <t>シシュツ</t>
    </rPh>
    <rPh sb="24" eb="27">
      <t>ゴウリテキ</t>
    </rPh>
    <phoneticPr fontId="5"/>
  </si>
  <si>
    <t>点検対象外</t>
    <rPh sb="0" eb="2">
      <t>テンケン</t>
    </rPh>
    <rPh sb="2" eb="4">
      <t>タイショウ</t>
    </rPh>
    <rPh sb="4" eb="5">
      <t>ガイ</t>
    </rPh>
    <phoneticPr fontId="5"/>
  </si>
  <si>
    <t>終了予定</t>
  </si>
  <si>
    <t>事業は当初の予定通りの成果を達成したため、令和２年度をもって終了すること。</t>
    <phoneticPr fontId="5"/>
  </si>
  <si>
    <t>当初の予定通りの成果を達成したため、令和２年度をもって終了する。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</si>
</sst>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149677</xdr:colOff>
      <xdr:row>32</xdr:row>
      <xdr:rowOff>40821</xdr:rowOff>
    </xdr:from>
    <xdr:to>
      <xdr:col>49</xdr:col>
      <xdr:colOff>285749</xdr:colOff>
      <xdr:row>32</xdr:row>
      <xdr:rowOff>285749</xdr:rowOff>
    </xdr:to>
    <xdr:sp macro="" textlink="">
      <xdr:nvSpPr>
        <xdr:cNvPr id="4" name="テキスト ボックス 3"/>
        <xdr:cNvSpPr txBox="1"/>
      </xdr:nvSpPr>
      <xdr:spPr>
        <a:xfrm>
          <a:off x="9538606" y="10300607"/>
          <a:ext cx="748393"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18</xdr:col>
      <xdr:colOff>128717</xdr:colOff>
      <xdr:row>749</xdr:row>
      <xdr:rowOff>308919</xdr:rowOff>
    </xdr:from>
    <xdr:to>
      <xdr:col>36</xdr:col>
      <xdr:colOff>79290</xdr:colOff>
      <xdr:row>752</xdr:row>
      <xdr:rowOff>165029</xdr:rowOff>
    </xdr:to>
    <xdr:sp macro="" textlink="">
      <xdr:nvSpPr>
        <xdr:cNvPr id="5" name="正方形/長方形 4"/>
        <xdr:cNvSpPr/>
      </xdr:nvSpPr>
      <xdr:spPr>
        <a:xfrm>
          <a:off x="3729167" y="43580994"/>
          <a:ext cx="3551023" cy="91338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51487</xdr:colOff>
      <xdr:row>750</xdr:row>
      <xdr:rowOff>64357</xdr:rowOff>
    </xdr:from>
    <xdr:ext cx="3193676" cy="661148"/>
    <xdr:sp macro="" textlink="">
      <xdr:nvSpPr>
        <xdr:cNvPr id="6" name="テキスト ボックス 5"/>
        <xdr:cNvSpPr txBox="1"/>
      </xdr:nvSpPr>
      <xdr:spPr>
        <a:xfrm>
          <a:off x="4051987" y="43688857"/>
          <a:ext cx="3193676" cy="661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厚生労働省</a:t>
          </a:r>
          <a:endParaRPr kumimoji="1" lang="en-US" altLang="ja-JP" sz="1400"/>
        </a:p>
        <a:p>
          <a:pPr algn="ctr"/>
          <a:r>
            <a:rPr kumimoji="1" lang="ja-JP" altLang="en-US" sz="1400"/>
            <a:t>５，６６８百万円</a:t>
          </a:r>
          <a:endParaRPr kumimoji="1" lang="en-US" altLang="ja-JP" sz="1400"/>
        </a:p>
      </xdr:txBody>
    </xdr:sp>
    <xdr:clientData/>
  </xdr:oneCellAnchor>
  <xdr:twoCellAnchor>
    <xdr:from>
      <xdr:col>15</xdr:col>
      <xdr:colOff>0</xdr:colOff>
      <xdr:row>753</xdr:row>
      <xdr:rowOff>63500</xdr:rowOff>
    </xdr:from>
    <xdr:to>
      <xdr:col>42</xdr:col>
      <xdr:colOff>146242</xdr:colOff>
      <xdr:row>755</xdr:row>
      <xdr:rowOff>254000</xdr:rowOff>
    </xdr:to>
    <xdr:sp macro="" textlink="">
      <xdr:nvSpPr>
        <xdr:cNvPr id="7" name="大かっこ 6"/>
        <xdr:cNvSpPr/>
      </xdr:nvSpPr>
      <xdr:spPr>
        <a:xfrm flipH="1">
          <a:off x="3016250" y="44164250"/>
          <a:ext cx="5575492" cy="889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38615</xdr:colOff>
      <xdr:row>753</xdr:row>
      <xdr:rowOff>308918</xdr:rowOff>
    </xdr:from>
    <xdr:ext cx="4695451" cy="998444"/>
    <xdr:sp macro="" textlink="">
      <xdr:nvSpPr>
        <xdr:cNvPr id="8" name="テキスト ボックス 7"/>
        <xdr:cNvSpPr txBox="1"/>
      </xdr:nvSpPr>
      <xdr:spPr>
        <a:xfrm>
          <a:off x="3439040" y="44990693"/>
          <a:ext cx="4695451" cy="998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地域医療構想の実現を図る観点から、病床ダウンサイジングや、統廃合により病床を廃止する際に必要な経費を交付する。</a:t>
          </a:r>
          <a:endParaRPr kumimoji="1" lang="en-US" altLang="ja-JP" sz="1100"/>
        </a:p>
        <a:p>
          <a:pPr>
            <a:lnSpc>
              <a:spcPts val="1100"/>
            </a:lnSpc>
          </a:pPr>
          <a:endParaRPr kumimoji="1" lang="ja-JP" altLang="en-US" sz="1100"/>
        </a:p>
      </xdr:txBody>
    </xdr:sp>
    <xdr:clientData/>
  </xdr:oneCellAnchor>
  <xdr:twoCellAnchor>
    <xdr:from>
      <xdr:col>27</xdr:col>
      <xdr:colOff>189121</xdr:colOff>
      <xdr:row>755</xdr:row>
      <xdr:rowOff>340382</xdr:rowOff>
    </xdr:from>
    <xdr:to>
      <xdr:col>27</xdr:col>
      <xdr:colOff>190500</xdr:colOff>
      <xdr:row>758</xdr:row>
      <xdr:rowOff>190500</xdr:rowOff>
    </xdr:to>
    <xdr:cxnSp macro="">
      <xdr:nvCxnSpPr>
        <xdr:cNvPr id="9" name="直線矢印コネクタ 30"/>
        <xdr:cNvCxnSpPr>
          <a:cxnSpLocks noChangeShapeType="1"/>
        </xdr:cNvCxnSpPr>
      </xdr:nvCxnSpPr>
      <xdr:spPr bwMode="auto">
        <a:xfrm>
          <a:off x="5618371" y="45139632"/>
          <a:ext cx="1379" cy="89786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0</xdr:colOff>
      <xdr:row>759</xdr:row>
      <xdr:rowOff>0</xdr:rowOff>
    </xdr:from>
    <xdr:to>
      <xdr:col>38</xdr:col>
      <xdr:colOff>61996</xdr:colOff>
      <xdr:row>759</xdr:row>
      <xdr:rowOff>254748</xdr:rowOff>
    </xdr:to>
    <xdr:sp macro="" textlink="">
      <xdr:nvSpPr>
        <xdr:cNvPr id="10" name="テキスト ボックス 9"/>
        <xdr:cNvSpPr txBox="1"/>
      </xdr:nvSpPr>
      <xdr:spPr>
        <a:xfrm>
          <a:off x="3600450" y="46796325"/>
          <a:ext cx="4062496" cy="2547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補助等交付</a:t>
          </a:r>
          <a:r>
            <a:rPr kumimoji="1" lang="en-US" altLang="ja-JP" sz="1100"/>
            <a:t>】</a:t>
          </a:r>
          <a:endParaRPr kumimoji="1" lang="ja-JP" altLang="en-US" sz="1100"/>
        </a:p>
      </xdr:txBody>
    </xdr:sp>
    <xdr:clientData/>
  </xdr:twoCellAnchor>
  <xdr:twoCellAnchor>
    <xdr:from>
      <xdr:col>19</xdr:col>
      <xdr:colOff>115845</xdr:colOff>
      <xdr:row>760</xdr:row>
      <xdr:rowOff>193074</xdr:rowOff>
    </xdr:from>
    <xdr:to>
      <xdr:col>37</xdr:col>
      <xdr:colOff>66418</xdr:colOff>
      <xdr:row>764</xdr:row>
      <xdr:rowOff>257433</xdr:rowOff>
    </xdr:to>
    <xdr:sp macro="" textlink="">
      <xdr:nvSpPr>
        <xdr:cNvPr id="11" name="正方形/長方形 10"/>
        <xdr:cNvSpPr/>
      </xdr:nvSpPr>
      <xdr:spPr>
        <a:xfrm>
          <a:off x="3916320" y="47341824"/>
          <a:ext cx="3551023" cy="147405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193075</xdr:colOff>
      <xdr:row>761</xdr:row>
      <xdr:rowOff>141588</xdr:rowOff>
    </xdr:from>
    <xdr:to>
      <xdr:col>36</xdr:col>
      <xdr:colOff>157600</xdr:colOff>
      <xdr:row>763</xdr:row>
      <xdr:rowOff>308919</xdr:rowOff>
    </xdr:to>
    <xdr:sp macro="" textlink="">
      <xdr:nvSpPr>
        <xdr:cNvPr id="12" name="テキスト ボックス 11"/>
        <xdr:cNvSpPr txBox="1"/>
      </xdr:nvSpPr>
      <xdr:spPr>
        <a:xfrm>
          <a:off x="3993550" y="47642763"/>
          <a:ext cx="3364950" cy="872181"/>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各都道府県（３３）</a:t>
          </a:r>
          <a:endParaRPr kumimoji="1" lang="en-US" altLang="ja-JP" sz="1400"/>
        </a:p>
        <a:p>
          <a:pPr algn="ctr"/>
          <a:r>
            <a:rPr kumimoji="1" lang="ja-JP" altLang="en-US" sz="1400"/>
            <a:t>５，６６８百万円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熊本県（４７０百万円）</a:t>
          </a:r>
          <a:endParaRPr kumimoji="1" lang="en-US" altLang="ja-JP" sz="1200">
            <a:latin typeface="+mn-ea"/>
            <a:ea typeface="+mn-ea"/>
          </a:endParaRPr>
        </a:p>
      </xdr:txBody>
    </xdr:sp>
    <xdr:clientData/>
  </xdr:twoCellAnchor>
  <xdr:twoCellAnchor>
    <xdr:from>
      <xdr:col>15</xdr:col>
      <xdr:colOff>63500</xdr:colOff>
      <xdr:row>764</xdr:row>
      <xdr:rowOff>571500</xdr:rowOff>
    </xdr:from>
    <xdr:to>
      <xdr:col>43</xdr:col>
      <xdr:colOff>38349</xdr:colOff>
      <xdr:row>766</xdr:row>
      <xdr:rowOff>407147</xdr:rowOff>
    </xdr:to>
    <xdr:sp macro="" textlink="">
      <xdr:nvSpPr>
        <xdr:cNvPr id="17" name="大かっこ 16"/>
        <xdr:cNvSpPr/>
      </xdr:nvSpPr>
      <xdr:spPr>
        <a:xfrm flipH="1">
          <a:off x="3079750" y="48514000"/>
          <a:ext cx="5605182" cy="11691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21167</xdr:colOff>
      <xdr:row>765</xdr:row>
      <xdr:rowOff>148167</xdr:rowOff>
    </xdr:from>
    <xdr:ext cx="4901292" cy="1039908"/>
    <xdr:sp macro="" textlink="">
      <xdr:nvSpPr>
        <xdr:cNvPr id="18" name="テキスト ボックス 17"/>
        <xdr:cNvSpPr txBox="1"/>
      </xdr:nvSpPr>
      <xdr:spPr>
        <a:xfrm>
          <a:off x="3439584" y="48757417"/>
          <a:ext cx="4901292" cy="1039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地域医療構想の実現を図る観点から、病床ダウンサイジングや、統廃合により病床を廃止する際に必要な経費を交付する。</a:t>
          </a:r>
          <a:endParaRPr lang="ja-JP" altLang="ja-JP">
            <a:effectLst/>
          </a:endParaRPr>
        </a:p>
        <a:p>
          <a:pPr>
            <a:lnSpc>
              <a:spcPts val="1100"/>
            </a:lnSpc>
          </a:pPr>
          <a:endParaRPr kumimoji="1" lang="ja-JP" altLang="en-US" sz="1100"/>
        </a:p>
      </xdr:txBody>
    </xdr:sp>
    <xdr:clientData/>
  </xdr:oneCellAnchor>
  <xdr:twoCellAnchor>
    <xdr:from>
      <xdr:col>28</xdr:col>
      <xdr:colOff>90102</xdr:colOff>
      <xdr:row>766</xdr:row>
      <xdr:rowOff>497417</xdr:rowOff>
    </xdr:from>
    <xdr:to>
      <xdr:col>28</xdr:col>
      <xdr:colOff>95250</xdr:colOff>
      <xdr:row>768</xdr:row>
      <xdr:rowOff>228145</xdr:rowOff>
    </xdr:to>
    <xdr:cxnSp macro="">
      <xdr:nvCxnSpPr>
        <xdr:cNvPr id="19" name="直線矢印コネクタ 30"/>
        <xdr:cNvCxnSpPr>
          <a:cxnSpLocks noChangeShapeType="1"/>
        </xdr:cNvCxnSpPr>
      </xdr:nvCxnSpPr>
      <xdr:spPr bwMode="auto">
        <a:xfrm flipH="1">
          <a:off x="5720435" y="49773417"/>
          <a:ext cx="5148" cy="76789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0</xdr:colOff>
      <xdr:row>769</xdr:row>
      <xdr:rowOff>193074</xdr:rowOff>
    </xdr:from>
    <xdr:to>
      <xdr:col>39</xdr:col>
      <xdr:colOff>171055</xdr:colOff>
      <xdr:row>773</xdr:row>
      <xdr:rowOff>132208</xdr:rowOff>
    </xdr:to>
    <xdr:sp macro="" textlink="">
      <xdr:nvSpPr>
        <xdr:cNvPr id="20" name="正方形/長方形 19"/>
        <xdr:cNvSpPr/>
      </xdr:nvSpPr>
      <xdr:spPr>
        <a:xfrm>
          <a:off x="3600450" y="51123249"/>
          <a:ext cx="4371580" cy="131073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167332</xdr:colOff>
      <xdr:row>770</xdr:row>
      <xdr:rowOff>90101</xdr:rowOff>
    </xdr:from>
    <xdr:to>
      <xdr:col>39</xdr:col>
      <xdr:colOff>137882</xdr:colOff>
      <xdr:row>773</xdr:row>
      <xdr:rowOff>22230</xdr:rowOff>
    </xdr:to>
    <xdr:sp macro="" textlink="">
      <xdr:nvSpPr>
        <xdr:cNvPr id="21" name="テキスト ボックス 20"/>
        <xdr:cNvSpPr txBox="1"/>
      </xdr:nvSpPr>
      <xdr:spPr>
        <a:xfrm>
          <a:off x="3767782" y="51248876"/>
          <a:ext cx="4171075" cy="1075129"/>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医療機関等（１３７）</a:t>
          </a:r>
          <a:endParaRPr kumimoji="1" lang="en-US" altLang="ja-JP" sz="1400">
            <a:latin typeface="+mn-ea"/>
            <a:ea typeface="+mn-ea"/>
          </a:endParaRPr>
        </a:p>
        <a:p>
          <a:pPr algn="ctr"/>
          <a:r>
            <a:rPr kumimoji="1" lang="ja-JP" altLang="en-US" sz="1400"/>
            <a:t>５，６６８百万円</a:t>
          </a:r>
        </a:p>
        <a:p>
          <a:pPr algn="ctr"/>
          <a:r>
            <a:rPr kumimoji="1" lang="en-US" altLang="ja-JP" sz="1200"/>
            <a:t>※</a:t>
          </a:r>
          <a:r>
            <a:rPr kumimoji="1" lang="ja-JP" altLang="en-US" sz="1200"/>
            <a:t>交付額</a:t>
          </a:r>
          <a:r>
            <a:rPr kumimoji="1" lang="en-US" altLang="ja-JP" sz="1200"/>
            <a:t>1</a:t>
          </a:r>
          <a:r>
            <a:rPr kumimoji="1" lang="ja-JP" altLang="en-US" sz="1200"/>
            <a:t>位　三友堂病院　（３２４百万円）</a:t>
          </a:r>
        </a:p>
        <a:p>
          <a:pPr algn="ctr"/>
          <a:endParaRPr kumimoji="1" lang="en-US" altLang="ja-JP" sz="1400"/>
        </a:p>
      </xdr:txBody>
    </xdr:sp>
    <xdr:clientData/>
  </xdr:twoCellAnchor>
  <xdr:twoCellAnchor>
    <xdr:from>
      <xdr:col>16</xdr:col>
      <xdr:colOff>141587</xdr:colOff>
      <xdr:row>774</xdr:row>
      <xdr:rowOff>154459</xdr:rowOff>
    </xdr:from>
    <xdr:to>
      <xdr:col>39</xdr:col>
      <xdr:colOff>195665</xdr:colOff>
      <xdr:row>777</xdr:row>
      <xdr:rowOff>201083</xdr:rowOff>
    </xdr:to>
    <xdr:sp macro="" textlink="">
      <xdr:nvSpPr>
        <xdr:cNvPr id="22" name="大かっこ 21"/>
        <xdr:cNvSpPr/>
      </xdr:nvSpPr>
      <xdr:spPr>
        <a:xfrm flipH="1">
          <a:off x="3358920" y="52478459"/>
          <a:ext cx="4678995" cy="9991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180203</xdr:colOff>
      <xdr:row>775</xdr:row>
      <xdr:rowOff>102973</xdr:rowOff>
    </xdr:from>
    <xdr:ext cx="4054928" cy="479110"/>
    <xdr:sp macro="" textlink="">
      <xdr:nvSpPr>
        <xdr:cNvPr id="23" name="テキスト ボックス 22"/>
        <xdr:cNvSpPr txBox="1"/>
      </xdr:nvSpPr>
      <xdr:spPr>
        <a:xfrm>
          <a:off x="3598620" y="52744473"/>
          <a:ext cx="4054928" cy="4791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地域医療構想の実現を図る観点から、病床ダウンサイジングや、統廃合により病床を廃止する</a:t>
          </a:r>
          <a:r>
            <a:rPr kumimoji="1" lang="ja-JP" altLang="en-US" sz="1100">
              <a:solidFill>
                <a:schemeClr val="tx1"/>
              </a:solidFill>
              <a:effectLst/>
              <a:latin typeface="+mn-lt"/>
              <a:ea typeface="+mn-ea"/>
              <a:cs typeface="+mn-cs"/>
            </a:rPr>
            <a:t>事業を実施。</a:t>
          </a:r>
          <a:endParaRPr lang="ja-JP" altLang="ja-JP">
            <a:effectLst/>
          </a:endParaRPr>
        </a:p>
      </xdr:txBody>
    </xdr:sp>
    <xdr:clientData/>
  </xdr:oneCellAnchor>
  <xdr:twoCellAnchor>
    <xdr:from>
      <xdr:col>18</xdr:col>
      <xdr:colOff>74083</xdr:colOff>
      <xdr:row>767</xdr:row>
      <xdr:rowOff>63500</xdr:rowOff>
    </xdr:from>
    <xdr:to>
      <xdr:col>38</xdr:col>
      <xdr:colOff>136079</xdr:colOff>
      <xdr:row>767</xdr:row>
      <xdr:rowOff>318248</xdr:rowOff>
    </xdr:to>
    <xdr:sp macro="" textlink="">
      <xdr:nvSpPr>
        <xdr:cNvPr id="24" name="テキスト ボックス 23"/>
        <xdr:cNvSpPr txBox="1"/>
      </xdr:nvSpPr>
      <xdr:spPr>
        <a:xfrm>
          <a:off x="3693583" y="50006250"/>
          <a:ext cx="4083663" cy="2547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740</v>
      </c>
      <c r="AK2" s="207"/>
      <c r="AL2" s="207"/>
      <c r="AM2" s="207"/>
      <c r="AN2" s="98" t="s">
        <v>406</v>
      </c>
      <c r="AO2" s="207">
        <v>20</v>
      </c>
      <c r="AP2" s="207"/>
      <c r="AQ2" s="207"/>
      <c r="AR2" s="99" t="s">
        <v>709</v>
      </c>
      <c r="AS2" s="208">
        <v>60</v>
      </c>
      <c r="AT2" s="208"/>
      <c r="AU2" s="208"/>
      <c r="AV2" s="98" t="str">
        <f>IF(AW2="","","-")</f>
        <v/>
      </c>
      <c r="AW2" s="398"/>
      <c r="AX2" s="398"/>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776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712</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6" t="s">
        <v>389</v>
      </c>
      <c r="Z7" s="297"/>
      <c r="AA7" s="297"/>
      <c r="AB7" s="297"/>
      <c r="AC7" s="297"/>
      <c r="AD7" s="397"/>
      <c r="AE7" s="383" t="s">
        <v>716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715</v>
      </c>
      <c r="Q13" s="165"/>
      <c r="R13" s="165"/>
      <c r="S13" s="165"/>
      <c r="T13" s="165"/>
      <c r="U13" s="165"/>
      <c r="V13" s="166"/>
      <c r="W13" s="164" t="s">
        <v>715</v>
      </c>
      <c r="X13" s="165"/>
      <c r="Y13" s="165"/>
      <c r="Z13" s="165"/>
      <c r="AA13" s="165"/>
      <c r="AB13" s="165"/>
      <c r="AC13" s="166"/>
      <c r="AD13" s="164">
        <v>8400</v>
      </c>
      <c r="AE13" s="165"/>
      <c r="AF13" s="165"/>
      <c r="AG13" s="165"/>
      <c r="AH13" s="165"/>
      <c r="AI13" s="165"/>
      <c r="AJ13" s="166"/>
      <c r="AK13" s="164">
        <v>0</v>
      </c>
      <c r="AL13" s="165"/>
      <c r="AM13" s="165"/>
      <c r="AN13" s="165"/>
      <c r="AO13" s="165"/>
      <c r="AP13" s="165"/>
      <c r="AQ13" s="166"/>
      <c r="AR13" s="161">
        <v>0</v>
      </c>
      <c r="AS13" s="162"/>
      <c r="AT13" s="162"/>
      <c r="AU13" s="162"/>
      <c r="AV13" s="162"/>
      <c r="AW13" s="162"/>
      <c r="AX13" s="395"/>
    </row>
    <row r="14" spans="1:50" ht="21" customHeight="1" x14ac:dyDescent="0.15">
      <c r="A14" s="121"/>
      <c r="B14" s="122"/>
      <c r="C14" s="122"/>
      <c r="D14" s="122"/>
      <c r="E14" s="122"/>
      <c r="F14" s="123"/>
      <c r="G14" s="744"/>
      <c r="H14" s="745"/>
      <c r="I14" s="572" t="s">
        <v>8</v>
      </c>
      <c r="J14" s="626"/>
      <c r="K14" s="626"/>
      <c r="L14" s="626"/>
      <c r="M14" s="626"/>
      <c r="N14" s="626"/>
      <c r="O14" s="627"/>
      <c r="P14" s="164" t="s">
        <v>715</v>
      </c>
      <c r="Q14" s="165"/>
      <c r="R14" s="165"/>
      <c r="S14" s="165"/>
      <c r="T14" s="165"/>
      <c r="U14" s="165"/>
      <c r="V14" s="166"/>
      <c r="W14" s="164" t="s">
        <v>715</v>
      </c>
      <c r="X14" s="165"/>
      <c r="Y14" s="165"/>
      <c r="Z14" s="165"/>
      <c r="AA14" s="165"/>
      <c r="AB14" s="165"/>
      <c r="AC14" s="166"/>
      <c r="AD14" s="164" t="s">
        <v>715</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715</v>
      </c>
      <c r="Q15" s="165"/>
      <c r="R15" s="165"/>
      <c r="S15" s="165"/>
      <c r="T15" s="165"/>
      <c r="U15" s="165"/>
      <c r="V15" s="166"/>
      <c r="W15" s="164" t="s">
        <v>715</v>
      </c>
      <c r="X15" s="165"/>
      <c r="Y15" s="165"/>
      <c r="Z15" s="165"/>
      <c r="AA15" s="165"/>
      <c r="AB15" s="165"/>
      <c r="AC15" s="166"/>
      <c r="AD15" s="164" t="s">
        <v>715</v>
      </c>
      <c r="AE15" s="165"/>
      <c r="AF15" s="165"/>
      <c r="AG15" s="165"/>
      <c r="AH15" s="165"/>
      <c r="AI15" s="165"/>
      <c r="AJ15" s="166"/>
      <c r="AK15" s="164" t="s">
        <v>775</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715</v>
      </c>
      <c r="Q16" s="165"/>
      <c r="R16" s="165"/>
      <c r="S16" s="165"/>
      <c r="T16" s="165"/>
      <c r="U16" s="165"/>
      <c r="V16" s="166"/>
      <c r="W16" s="164" t="s">
        <v>715</v>
      </c>
      <c r="X16" s="165"/>
      <c r="Y16" s="165"/>
      <c r="Z16" s="165"/>
      <c r="AA16" s="165"/>
      <c r="AB16" s="165"/>
      <c r="AC16" s="166"/>
      <c r="AD16" s="164" t="s">
        <v>715</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715</v>
      </c>
      <c r="Q17" s="165"/>
      <c r="R17" s="165"/>
      <c r="S17" s="165"/>
      <c r="T17" s="165"/>
      <c r="U17" s="165"/>
      <c r="V17" s="166"/>
      <c r="W17" s="164" t="s">
        <v>715</v>
      </c>
      <c r="X17" s="165"/>
      <c r="Y17" s="165"/>
      <c r="Z17" s="165"/>
      <c r="AA17" s="165"/>
      <c r="AB17" s="165"/>
      <c r="AC17" s="166"/>
      <c r="AD17" s="164" t="s">
        <v>715</v>
      </c>
      <c r="AE17" s="165"/>
      <c r="AF17" s="165"/>
      <c r="AG17" s="165"/>
      <c r="AH17" s="165"/>
      <c r="AI17" s="165"/>
      <c r="AJ17" s="166"/>
      <c r="AK17" s="164"/>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8400</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0</v>
      </c>
      <c r="X19" s="165"/>
      <c r="Y19" s="165"/>
      <c r="Z19" s="165"/>
      <c r="AA19" s="165"/>
      <c r="AB19" s="165"/>
      <c r="AC19" s="166"/>
      <c r="AD19" s="164">
        <v>5668</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0.67476190476190478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0.67476190476190478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 customHeight="1" x14ac:dyDescent="0.15">
      <c r="A23" s="142"/>
      <c r="B23" s="143"/>
      <c r="C23" s="143"/>
      <c r="D23" s="143"/>
      <c r="E23" s="143"/>
      <c r="F23" s="144"/>
      <c r="G23" s="133" t="s">
        <v>718</v>
      </c>
      <c r="H23" s="134"/>
      <c r="I23" s="134"/>
      <c r="J23" s="134"/>
      <c r="K23" s="134"/>
      <c r="L23" s="134"/>
      <c r="M23" s="134"/>
      <c r="N23" s="134"/>
      <c r="O23" s="135"/>
      <c r="P23" s="161">
        <v>0</v>
      </c>
      <c r="Q23" s="162"/>
      <c r="R23" s="162"/>
      <c r="S23" s="162"/>
      <c r="T23" s="162"/>
      <c r="U23" s="162"/>
      <c r="V23" s="163"/>
      <c r="W23" s="161">
        <v>0</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0</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6" t="s">
        <v>11</v>
      </c>
      <c r="AC30" s="387"/>
      <c r="AD30" s="388"/>
      <c r="AE30" s="386" t="s">
        <v>390</v>
      </c>
      <c r="AF30" s="387"/>
      <c r="AG30" s="387"/>
      <c r="AH30" s="388"/>
      <c r="AI30" s="389" t="s">
        <v>412</v>
      </c>
      <c r="AJ30" s="389"/>
      <c r="AK30" s="389"/>
      <c r="AL30" s="386"/>
      <c r="AM30" s="389" t="s">
        <v>509</v>
      </c>
      <c r="AN30" s="389"/>
      <c r="AO30" s="389"/>
      <c r="AP30" s="386"/>
      <c r="AQ30" s="638" t="s">
        <v>232</v>
      </c>
      <c r="AR30" s="639"/>
      <c r="AS30" s="639"/>
      <c r="AT30" s="640"/>
      <c r="AU30" s="391" t="s">
        <v>134</v>
      </c>
      <c r="AV30" s="391"/>
      <c r="AW30" s="391"/>
      <c r="AX30" s="392"/>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6"/>
      <c r="AC31" s="337"/>
      <c r="AD31" s="338"/>
      <c r="AE31" s="336"/>
      <c r="AF31" s="337"/>
      <c r="AG31" s="337"/>
      <c r="AH31" s="338"/>
      <c r="AI31" s="390"/>
      <c r="AJ31" s="390"/>
      <c r="AK31" s="390"/>
      <c r="AL31" s="336"/>
      <c r="AM31" s="390"/>
      <c r="AN31" s="390"/>
      <c r="AO31" s="390"/>
      <c r="AP31" s="336"/>
      <c r="AQ31" s="232" t="s">
        <v>741</v>
      </c>
      <c r="AR31" s="179"/>
      <c r="AS31" s="180" t="s">
        <v>233</v>
      </c>
      <c r="AT31" s="203"/>
      <c r="AU31" s="272">
        <v>2025</v>
      </c>
      <c r="AV31" s="272"/>
      <c r="AW31" s="379" t="s">
        <v>179</v>
      </c>
      <c r="AX31" s="380"/>
    </row>
    <row r="32" spans="1:50" ht="23.25" customHeight="1" x14ac:dyDescent="0.15">
      <c r="A32" s="512"/>
      <c r="B32" s="510"/>
      <c r="C32" s="510"/>
      <c r="D32" s="510"/>
      <c r="E32" s="510"/>
      <c r="F32" s="511"/>
      <c r="G32" s="537" t="s">
        <v>719</v>
      </c>
      <c r="H32" s="538"/>
      <c r="I32" s="538"/>
      <c r="J32" s="538"/>
      <c r="K32" s="538"/>
      <c r="L32" s="538"/>
      <c r="M32" s="538"/>
      <c r="N32" s="538"/>
      <c r="O32" s="539"/>
      <c r="P32" s="192" t="s">
        <v>720</v>
      </c>
      <c r="Q32" s="192"/>
      <c r="R32" s="192"/>
      <c r="S32" s="192"/>
      <c r="T32" s="192"/>
      <c r="U32" s="192"/>
      <c r="V32" s="192"/>
      <c r="W32" s="192"/>
      <c r="X32" s="234"/>
      <c r="Y32" s="343" t="s">
        <v>12</v>
      </c>
      <c r="Z32" s="546"/>
      <c r="AA32" s="547"/>
      <c r="AB32" s="548" t="s">
        <v>715</v>
      </c>
      <c r="AC32" s="548"/>
      <c r="AD32" s="548"/>
      <c r="AE32" s="367" t="s">
        <v>715</v>
      </c>
      <c r="AF32" s="368"/>
      <c r="AG32" s="368"/>
      <c r="AH32" s="368"/>
      <c r="AI32" s="367" t="s">
        <v>715</v>
      </c>
      <c r="AJ32" s="368"/>
      <c r="AK32" s="368"/>
      <c r="AL32" s="368"/>
      <c r="AM32" s="367" t="s">
        <v>724</v>
      </c>
      <c r="AN32" s="368"/>
      <c r="AO32" s="368"/>
      <c r="AP32" s="368"/>
      <c r="AQ32" s="167" t="s">
        <v>715</v>
      </c>
      <c r="AR32" s="168"/>
      <c r="AS32" s="168"/>
      <c r="AT32" s="169"/>
      <c r="AU32" s="368" t="s">
        <v>715</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715</v>
      </c>
      <c r="AC33" s="519"/>
      <c r="AD33" s="519"/>
      <c r="AE33" s="367" t="s">
        <v>715</v>
      </c>
      <c r="AF33" s="368"/>
      <c r="AG33" s="368"/>
      <c r="AH33" s="368"/>
      <c r="AI33" s="367" t="s">
        <v>715</v>
      </c>
      <c r="AJ33" s="368"/>
      <c r="AK33" s="368"/>
      <c r="AL33" s="368"/>
      <c r="AM33" s="367" t="s">
        <v>724</v>
      </c>
      <c r="AN33" s="368"/>
      <c r="AO33" s="368"/>
      <c r="AP33" s="368"/>
      <c r="AQ33" s="167"/>
      <c r="AR33" s="168"/>
      <c r="AS33" s="168"/>
      <c r="AT33" s="169"/>
      <c r="AU33" s="368"/>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7" t="s">
        <v>715</v>
      </c>
      <c r="AF34" s="368"/>
      <c r="AG34" s="368"/>
      <c r="AH34" s="368"/>
      <c r="AI34" s="367" t="s">
        <v>715</v>
      </c>
      <c r="AJ34" s="368"/>
      <c r="AK34" s="368"/>
      <c r="AL34" s="368"/>
      <c r="AM34" s="367" t="s">
        <v>724</v>
      </c>
      <c r="AN34" s="368"/>
      <c r="AO34" s="368"/>
      <c r="AP34" s="368"/>
      <c r="AQ34" s="167" t="s">
        <v>715</v>
      </c>
      <c r="AR34" s="168"/>
      <c r="AS34" s="168"/>
      <c r="AT34" s="169"/>
      <c r="AU34" s="368" t="s">
        <v>715</v>
      </c>
      <c r="AV34" s="368"/>
      <c r="AW34" s="368"/>
      <c r="AX34" s="369"/>
    </row>
    <row r="35" spans="1:51" ht="23.25" customHeight="1" x14ac:dyDescent="0.15">
      <c r="A35" s="892" t="s">
        <v>380</v>
      </c>
      <c r="B35" s="893"/>
      <c r="C35" s="893"/>
      <c r="D35" s="893"/>
      <c r="E35" s="893"/>
      <c r="F35" s="894"/>
      <c r="G35" s="898" t="s">
        <v>715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81"/>
      <c r="I37" s="381"/>
      <c r="J37" s="381"/>
      <c r="K37" s="381"/>
      <c r="L37" s="381"/>
      <c r="M37" s="381"/>
      <c r="N37" s="381"/>
      <c r="O37" s="563"/>
      <c r="P37" s="628" t="s">
        <v>59</v>
      </c>
      <c r="Q37" s="381"/>
      <c r="R37" s="381"/>
      <c r="S37" s="381"/>
      <c r="T37" s="381"/>
      <c r="U37" s="381"/>
      <c r="V37" s="381"/>
      <c r="W37" s="381"/>
      <c r="X37" s="563"/>
      <c r="Y37" s="629"/>
      <c r="Z37" s="630"/>
      <c r="AA37" s="631"/>
      <c r="AB37" s="632" t="s">
        <v>11</v>
      </c>
      <c r="AC37" s="633"/>
      <c r="AD37" s="634"/>
      <c r="AE37" s="339" t="s">
        <v>390</v>
      </c>
      <c r="AF37" s="339"/>
      <c r="AG37" s="339"/>
      <c r="AH37" s="339"/>
      <c r="AI37" s="339" t="s">
        <v>412</v>
      </c>
      <c r="AJ37" s="339"/>
      <c r="AK37" s="339"/>
      <c r="AL37" s="339"/>
      <c r="AM37" s="339" t="s">
        <v>509</v>
      </c>
      <c r="AN37" s="339"/>
      <c r="AO37" s="339"/>
      <c r="AP37" s="339"/>
      <c r="AQ37" s="268" t="s">
        <v>232</v>
      </c>
      <c r="AR37" s="269"/>
      <c r="AS37" s="269"/>
      <c r="AT37" s="270"/>
      <c r="AU37" s="381" t="s">
        <v>134</v>
      </c>
      <c r="AV37" s="381"/>
      <c r="AW37" s="381"/>
      <c r="AX37" s="382"/>
      <c r="AY37">
        <f>COUNTA($G$39)</f>
        <v>0</v>
      </c>
    </row>
    <row r="38" spans="1:51"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3" t="s">
        <v>12</v>
      </c>
      <c r="Z39" s="546"/>
      <c r="AA39" s="547"/>
      <c r="AB39" s="548"/>
      <c r="AC39" s="548"/>
      <c r="AD39" s="548"/>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81"/>
      <c r="I44" s="381"/>
      <c r="J44" s="381"/>
      <c r="K44" s="381"/>
      <c r="L44" s="381"/>
      <c r="M44" s="381"/>
      <c r="N44" s="381"/>
      <c r="O44" s="563"/>
      <c r="P44" s="628" t="s">
        <v>59</v>
      </c>
      <c r="Q44" s="381"/>
      <c r="R44" s="381"/>
      <c r="S44" s="381"/>
      <c r="T44" s="381"/>
      <c r="U44" s="381"/>
      <c r="V44" s="381"/>
      <c r="W44" s="381"/>
      <c r="X44" s="563"/>
      <c r="Y44" s="629"/>
      <c r="Z44" s="630"/>
      <c r="AA44" s="631"/>
      <c r="AB44" s="632" t="s">
        <v>11</v>
      </c>
      <c r="AC44" s="633"/>
      <c r="AD44" s="634"/>
      <c r="AE44" s="339" t="s">
        <v>390</v>
      </c>
      <c r="AF44" s="339"/>
      <c r="AG44" s="339"/>
      <c r="AH44" s="339"/>
      <c r="AI44" s="339" t="s">
        <v>412</v>
      </c>
      <c r="AJ44" s="339"/>
      <c r="AK44" s="339"/>
      <c r="AL44" s="339"/>
      <c r="AM44" s="339" t="s">
        <v>509</v>
      </c>
      <c r="AN44" s="339"/>
      <c r="AO44" s="339"/>
      <c r="AP44" s="339"/>
      <c r="AQ44" s="268" t="s">
        <v>232</v>
      </c>
      <c r="AR44" s="269"/>
      <c r="AS44" s="269"/>
      <c r="AT44" s="270"/>
      <c r="AU44" s="381" t="s">
        <v>134</v>
      </c>
      <c r="AV44" s="381"/>
      <c r="AW44" s="381"/>
      <c r="AX44" s="382"/>
      <c r="AY44">
        <f>COUNTA($G$46)</f>
        <v>0</v>
      </c>
    </row>
    <row r="45" spans="1:51"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3" t="s">
        <v>12</v>
      </c>
      <c r="Z46" s="546"/>
      <c r="AA46" s="547"/>
      <c r="AB46" s="548"/>
      <c r="AC46" s="548"/>
      <c r="AD46" s="548"/>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81"/>
      <c r="I51" s="381"/>
      <c r="J51" s="381"/>
      <c r="K51" s="381"/>
      <c r="L51" s="381"/>
      <c r="M51" s="381"/>
      <c r="N51" s="381"/>
      <c r="O51" s="563"/>
      <c r="P51" s="628" t="s">
        <v>59</v>
      </c>
      <c r="Q51" s="381"/>
      <c r="R51" s="381"/>
      <c r="S51" s="381"/>
      <c r="T51" s="381"/>
      <c r="U51" s="381"/>
      <c r="V51" s="381"/>
      <c r="W51" s="381"/>
      <c r="X51" s="563"/>
      <c r="Y51" s="629"/>
      <c r="Z51" s="630"/>
      <c r="AA51" s="631"/>
      <c r="AB51" s="632" t="s">
        <v>11</v>
      </c>
      <c r="AC51" s="633"/>
      <c r="AD51" s="634"/>
      <c r="AE51" s="339" t="s">
        <v>390</v>
      </c>
      <c r="AF51" s="339"/>
      <c r="AG51" s="339"/>
      <c r="AH51" s="339"/>
      <c r="AI51" s="339" t="s">
        <v>412</v>
      </c>
      <c r="AJ51" s="339"/>
      <c r="AK51" s="339"/>
      <c r="AL51" s="339"/>
      <c r="AM51" s="339" t="s">
        <v>509</v>
      </c>
      <c r="AN51" s="339"/>
      <c r="AO51" s="339"/>
      <c r="AP51" s="339"/>
      <c r="AQ51" s="268" t="s">
        <v>232</v>
      </c>
      <c r="AR51" s="269"/>
      <c r="AS51" s="269"/>
      <c r="AT51" s="270"/>
      <c r="AU51" s="377" t="s">
        <v>134</v>
      </c>
      <c r="AV51" s="377"/>
      <c r="AW51" s="377"/>
      <c r="AX51" s="378"/>
      <c r="AY51">
        <f>COUNTA($G$53)</f>
        <v>0</v>
      </c>
    </row>
    <row r="52" spans="1:51"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3" t="s">
        <v>12</v>
      </c>
      <c r="Z53" s="546"/>
      <c r="AA53" s="547"/>
      <c r="AB53" s="548"/>
      <c r="AC53" s="548"/>
      <c r="AD53" s="548"/>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81"/>
      <c r="I58" s="381"/>
      <c r="J58" s="381"/>
      <c r="K58" s="381"/>
      <c r="L58" s="381"/>
      <c r="M58" s="381"/>
      <c r="N58" s="381"/>
      <c r="O58" s="563"/>
      <c r="P58" s="628" t="s">
        <v>59</v>
      </c>
      <c r="Q58" s="381"/>
      <c r="R58" s="381"/>
      <c r="S58" s="381"/>
      <c r="T58" s="381"/>
      <c r="U58" s="381"/>
      <c r="V58" s="381"/>
      <c r="W58" s="381"/>
      <c r="X58" s="563"/>
      <c r="Y58" s="629"/>
      <c r="Z58" s="630"/>
      <c r="AA58" s="631"/>
      <c r="AB58" s="632" t="s">
        <v>11</v>
      </c>
      <c r="AC58" s="633"/>
      <c r="AD58" s="634"/>
      <c r="AE58" s="339" t="s">
        <v>390</v>
      </c>
      <c r="AF58" s="339"/>
      <c r="AG58" s="339"/>
      <c r="AH58" s="339"/>
      <c r="AI58" s="339" t="s">
        <v>412</v>
      </c>
      <c r="AJ58" s="339"/>
      <c r="AK58" s="339"/>
      <c r="AL58" s="339"/>
      <c r="AM58" s="339" t="s">
        <v>509</v>
      </c>
      <c r="AN58" s="339"/>
      <c r="AO58" s="339"/>
      <c r="AP58" s="339"/>
      <c r="AQ58" s="268" t="s">
        <v>232</v>
      </c>
      <c r="AR58" s="269"/>
      <c r="AS58" s="269"/>
      <c r="AT58" s="270"/>
      <c r="AU58" s="377" t="s">
        <v>134</v>
      </c>
      <c r="AV58" s="377"/>
      <c r="AW58" s="377"/>
      <c r="AX58" s="378"/>
      <c r="AY58">
        <f>COUNTA($G$60)</f>
        <v>0</v>
      </c>
    </row>
    <row r="59" spans="1:51"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3" t="s">
        <v>12</v>
      </c>
      <c r="Z60" s="546"/>
      <c r="AA60" s="547"/>
      <c r="AB60" s="548"/>
      <c r="AC60" s="548"/>
      <c r="AD60" s="548"/>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9" t="s">
        <v>390</v>
      </c>
      <c r="AF65" s="339"/>
      <c r="AG65" s="339"/>
      <c r="AH65" s="339"/>
      <c r="AI65" s="339" t="s">
        <v>412</v>
      </c>
      <c r="AJ65" s="339"/>
      <c r="AK65" s="339"/>
      <c r="AL65" s="339"/>
      <c r="AM65" s="339" t="s">
        <v>509</v>
      </c>
      <c r="AN65" s="339"/>
      <c r="AO65" s="339"/>
      <c r="AP65" s="339"/>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9"/>
      <c r="AF66" s="339"/>
      <c r="AG66" s="339"/>
      <c r="AH66" s="339"/>
      <c r="AI66" s="339"/>
      <c r="AJ66" s="339"/>
      <c r="AK66" s="339"/>
      <c r="AL66" s="339"/>
      <c r="AM66" s="339"/>
      <c r="AN66" s="339"/>
      <c r="AO66" s="339"/>
      <c r="AP66" s="339"/>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7"/>
      <c r="AF67" s="368"/>
      <c r="AG67" s="368"/>
      <c r="AH67" s="368"/>
      <c r="AI67" s="367"/>
      <c r="AJ67" s="368"/>
      <c r="AK67" s="368"/>
      <c r="AL67" s="368"/>
      <c r="AM67" s="367"/>
      <c r="AN67" s="368"/>
      <c r="AO67" s="368"/>
      <c r="AP67" s="368"/>
      <c r="AQ67" s="367"/>
      <c r="AR67" s="368"/>
      <c r="AS67" s="368"/>
      <c r="AT67" s="811"/>
      <c r="AU67" s="368"/>
      <c r="AV67" s="368"/>
      <c r="AW67" s="368"/>
      <c r="AX67" s="369"/>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370</v>
      </c>
      <c r="AC68" s="969"/>
      <c r="AD68" s="969"/>
      <c r="AE68" s="367"/>
      <c r="AF68" s="368"/>
      <c r="AG68" s="368"/>
      <c r="AH68" s="368"/>
      <c r="AI68" s="367"/>
      <c r="AJ68" s="368"/>
      <c r="AK68" s="368"/>
      <c r="AL68" s="368"/>
      <c r="AM68" s="367"/>
      <c r="AN68" s="368"/>
      <c r="AO68" s="368"/>
      <c r="AP68" s="368"/>
      <c r="AQ68" s="367"/>
      <c r="AR68" s="368"/>
      <c r="AS68" s="368"/>
      <c r="AT68" s="811"/>
      <c r="AU68" s="368"/>
      <c r="AV68" s="368"/>
      <c r="AW68" s="368"/>
      <c r="AX68" s="369"/>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371</v>
      </c>
      <c r="AC69" s="970"/>
      <c r="AD69" s="970"/>
      <c r="AE69" s="375"/>
      <c r="AF69" s="376"/>
      <c r="AG69" s="376"/>
      <c r="AH69" s="376"/>
      <c r="AI69" s="375"/>
      <c r="AJ69" s="376"/>
      <c r="AK69" s="376"/>
      <c r="AL69" s="376"/>
      <c r="AM69" s="375"/>
      <c r="AN69" s="376"/>
      <c r="AO69" s="376"/>
      <c r="AP69" s="376"/>
      <c r="AQ69" s="367"/>
      <c r="AR69" s="368"/>
      <c r="AS69" s="368"/>
      <c r="AT69" s="811"/>
      <c r="AU69" s="368"/>
      <c r="AV69" s="368"/>
      <c r="AW69" s="368"/>
      <c r="AX69" s="369"/>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7"/>
      <c r="AF70" s="368"/>
      <c r="AG70" s="368"/>
      <c r="AH70" s="368"/>
      <c r="AI70" s="367"/>
      <c r="AJ70" s="368"/>
      <c r="AK70" s="368"/>
      <c r="AL70" s="368"/>
      <c r="AM70" s="367"/>
      <c r="AN70" s="368"/>
      <c r="AO70" s="368"/>
      <c r="AP70" s="368"/>
      <c r="AQ70" s="367"/>
      <c r="AR70" s="368"/>
      <c r="AS70" s="368"/>
      <c r="AT70" s="811"/>
      <c r="AU70" s="368"/>
      <c r="AV70" s="368"/>
      <c r="AW70" s="368"/>
      <c r="AX70" s="369"/>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370</v>
      </c>
      <c r="AC71" s="969"/>
      <c r="AD71" s="969"/>
      <c r="AE71" s="367"/>
      <c r="AF71" s="368"/>
      <c r="AG71" s="368"/>
      <c r="AH71" s="368"/>
      <c r="AI71" s="367"/>
      <c r="AJ71" s="368"/>
      <c r="AK71" s="368"/>
      <c r="AL71" s="368"/>
      <c r="AM71" s="367"/>
      <c r="AN71" s="368"/>
      <c r="AO71" s="368"/>
      <c r="AP71" s="368"/>
      <c r="AQ71" s="367"/>
      <c r="AR71" s="368"/>
      <c r="AS71" s="368"/>
      <c r="AT71" s="811"/>
      <c r="AU71" s="368"/>
      <c r="AV71" s="368"/>
      <c r="AW71" s="368"/>
      <c r="AX71" s="369"/>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371</v>
      </c>
      <c r="AC72" s="970"/>
      <c r="AD72" s="970"/>
      <c r="AE72" s="375"/>
      <c r="AF72" s="376"/>
      <c r="AG72" s="376"/>
      <c r="AH72" s="376"/>
      <c r="AI72" s="375"/>
      <c r="AJ72" s="376"/>
      <c r="AK72" s="376"/>
      <c r="AL72" s="376"/>
      <c r="AM72" s="375"/>
      <c r="AN72" s="376"/>
      <c r="AO72" s="376"/>
      <c r="AP72" s="933"/>
      <c r="AQ72" s="367"/>
      <c r="AR72" s="368"/>
      <c r="AS72" s="368"/>
      <c r="AT72" s="811"/>
      <c r="AU72" s="368"/>
      <c r="AV72" s="368"/>
      <c r="AW72" s="368"/>
      <c r="AX72" s="369"/>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9" t="s">
        <v>390</v>
      </c>
      <c r="AF73" s="339"/>
      <c r="AG73" s="339"/>
      <c r="AH73" s="339"/>
      <c r="AI73" s="339" t="s">
        <v>412</v>
      </c>
      <c r="AJ73" s="339"/>
      <c r="AK73" s="339"/>
      <c r="AL73" s="339"/>
      <c r="AM73" s="339" t="s">
        <v>509</v>
      </c>
      <c r="AN73" s="339"/>
      <c r="AO73" s="339"/>
      <c r="AP73" s="339"/>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07" t="s">
        <v>383</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17"/>
      <c r="B82" s="844"/>
      <c r="C82" s="549"/>
      <c r="D82" s="549"/>
      <c r="E82" s="549"/>
      <c r="F82" s="550"/>
      <c r="G82" s="498" t="s">
        <v>715</v>
      </c>
      <c r="H82" s="498"/>
      <c r="I82" s="498"/>
      <c r="J82" s="498"/>
      <c r="K82" s="498"/>
      <c r="L82" s="498"/>
      <c r="M82" s="498"/>
      <c r="N82" s="498"/>
      <c r="O82" s="498"/>
      <c r="P82" s="498"/>
      <c r="Q82" s="498"/>
      <c r="R82" s="498"/>
      <c r="S82" s="498"/>
      <c r="T82" s="498"/>
      <c r="U82" s="498"/>
      <c r="V82" s="498"/>
      <c r="W82" s="498"/>
      <c r="X82" s="498"/>
      <c r="Y82" s="498"/>
      <c r="Z82" s="498"/>
      <c r="AA82" s="749"/>
      <c r="AB82" s="497" t="s">
        <v>724</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9" t="s">
        <v>390</v>
      </c>
      <c r="AF85" s="339"/>
      <c r="AG85" s="339"/>
      <c r="AH85" s="339"/>
      <c r="AI85" s="339" t="s">
        <v>412</v>
      </c>
      <c r="AJ85" s="339"/>
      <c r="AK85" s="339"/>
      <c r="AL85" s="339"/>
      <c r="AM85" s="339" t="s">
        <v>509</v>
      </c>
      <c r="AN85" s="339"/>
      <c r="AO85" s="339"/>
      <c r="AP85" s="339"/>
      <c r="AQ85" s="216" t="s">
        <v>232</v>
      </c>
      <c r="AR85" s="200"/>
      <c r="AS85" s="200"/>
      <c r="AT85" s="201"/>
      <c r="AU85" s="373" t="s">
        <v>134</v>
      </c>
      <c r="AV85" s="373"/>
      <c r="AW85" s="373"/>
      <c r="AX85" s="374"/>
      <c r="AY85">
        <f t="shared" si="10"/>
        <v>1</v>
      </c>
      <c r="AZ85" s="10"/>
      <c r="BA85" s="10"/>
      <c r="BB85" s="10"/>
      <c r="BC85" s="10"/>
    </row>
    <row r="86" spans="1:60" ht="18.75"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204"/>
      <c r="Z86" s="205"/>
      <c r="AA86" s="206"/>
      <c r="AB86" s="336"/>
      <c r="AC86" s="337"/>
      <c r="AD86" s="338"/>
      <c r="AE86" s="339"/>
      <c r="AF86" s="339"/>
      <c r="AG86" s="339"/>
      <c r="AH86" s="339"/>
      <c r="AI86" s="339"/>
      <c r="AJ86" s="339"/>
      <c r="AK86" s="339"/>
      <c r="AL86" s="339"/>
      <c r="AM86" s="339"/>
      <c r="AN86" s="339"/>
      <c r="AO86" s="339"/>
      <c r="AP86" s="339"/>
      <c r="AQ86" s="271" t="s">
        <v>724</v>
      </c>
      <c r="AR86" s="272"/>
      <c r="AS86" s="180" t="s">
        <v>233</v>
      </c>
      <c r="AT86" s="203"/>
      <c r="AU86" s="272" t="s">
        <v>724</v>
      </c>
      <c r="AV86" s="272"/>
      <c r="AW86" s="379" t="s">
        <v>179</v>
      </c>
      <c r="AX86" s="380"/>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3" t="s">
        <v>724</v>
      </c>
      <c r="H87" s="192"/>
      <c r="I87" s="192"/>
      <c r="J87" s="192"/>
      <c r="K87" s="192"/>
      <c r="L87" s="192"/>
      <c r="M87" s="192"/>
      <c r="N87" s="192"/>
      <c r="O87" s="234"/>
      <c r="P87" s="192" t="s">
        <v>724</v>
      </c>
      <c r="Q87" s="796"/>
      <c r="R87" s="796"/>
      <c r="S87" s="796"/>
      <c r="T87" s="796"/>
      <c r="U87" s="796"/>
      <c r="V87" s="796"/>
      <c r="W87" s="796"/>
      <c r="X87" s="797"/>
      <c r="Y87" s="752" t="s">
        <v>62</v>
      </c>
      <c r="Z87" s="753"/>
      <c r="AA87" s="754"/>
      <c r="AB87" s="548" t="s">
        <v>724</v>
      </c>
      <c r="AC87" s="548"/>
      <c r="AD87" s="548"/>
      <c r="AE87" s="367" t="s">
        <v>724</v>
      </c>
      <c r="AF87" s="368"/>
      <c r="AG87" s="368"/>
      <c r="AH87" s="368"/>
      <c r="AI87" s="367" t="s">
        <v>724</v>
      </c>
      <c r="AJ87" s="368"/>
      <c r="AK87" s="368"/>
      <c r="AL87" s="368"/>
      <c r="AM87" s="367" t="s">
        <v>724</v>
      </c>
      <c r="AN87" s="368"/>
      <c r="AO87" s="368"/>
      <c r="AP87" s="368"/>
      <c r="AQ87" s="167" t="s">
        <v>724</v>
      </c>
      <c r="AR87" s="168"/>
      <c r="AS87" s="168"/>
      <c r="AT87" s="169"/>
      <c r="AU87" s="368" t="s">
        <v>724</v>
      </c>
      <c r="AV87" s="368"/>
      <c r="AW87" s="368"/>
      <c r="AX87" s="369"/>
      <c r="AY87">
        <f t="shared" si="10"/>
        <v>1</v>
      </c>
    </row>
    <row r="88" spans="1:60" ht="23.25"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t="s">
        <v>724</v>
      </c>
      <c r="AC88" s="519"/>
      <c r="AD88" s="519"/>
      <c r="AE88" s="367" t="s">
        <v>724</v>
      </c>
      <c r="AF88" s="368"/>
      <c r="AG88" s="368"/>
      <c r="AH88" s="368"/>
      <c r="AI88" s="367" t="s">
        <v>724</v>
      </c>
      <c r="AJ88" s="368"/>
      <c r="AK88" s="368"/>
      <c r="AL88" s="368"/>
      <c r="AM88" s="367" t="s">
        <v>724</v>
      </c>
      <c r="AN88" s="368"/>
      <c r="AO88" s="368"/>
      <c r="AP88" s="368"/>
      <c r="AQ88" s="167" t="s">
        <v>724</v>
      </c>
      <c r="AR88" s="168"/>
      <c r="AS88" s="168"/>
      <c r="AT88" s="169"/>
      <c r="AU88" s="368" t="s">
        <v>724</v>
      </c>
      <c r="AV88" s="368"/>
      <c r="AW88" s="368"/>
      <c r="AX88" s="369"/>
      <c r="AY88">
        <f t="shared" si="10"/>
        <v>1</v>
      </c>
      <c r="AZ88" s="10"/>
      <c r="BA88" s="10"/>
      <c r="BB88" s="10"/>
      <c r="BC88" s="10"/>
    </row>
    <row r="89" spans="1:60" ht="23.25" customHeight="1" thickBot="1" x14ac:dyDescent="0.2">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5" t="s">
        <v>724</v>
      </c>
      <c r="AF89" s="376"/>
      <c r="AG89" s="376"/>
      <c r="AH89" s="376"/>
      <c r="AI89" s="375" t="s">
        <v>724</v>
      </c>
      <c r="AJ89" s="376"/>
      <c r="AK89" s="376"/>
      <c r="AL89" s="376"/>
      <c r="AM89" s="375" t="s">
        <v>724</v>
      </c>
      <c r="AN89" s="376"/>
      <c r="AO89" s="376"/>
      <c r="AP89" s="376"/>
      <c r="AQ89" s="167" t="s">
        <v>724</v>
      </c>
      <c r="AR89" s="168"/>
      <c r="AS89" s="168"/>
      <c r="AT89" s="169"/>
      <c r="AU89" s="368" t="s">
        <v>724</v>
      </c>
      <c r="AV89" s="368"/>
      <c r="AW89" s="368"/>
      <c r="AX89" s="369"/>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9" t="s">
        <v>390</v>
      </c>
      <c r="AF90" s="339"/>
      <c r="AG90" s="339"/>
      <c r="AH90" s="339"/>
      <c r="AI90" s="339" t="s">
        <v>412</v>
      </c>
      <c r="AJ90" s="339"/>
      <c r="AK90" s="339"/>
      <c r="AL90" s="339"/>
      <c r="AM90" s="339" t="s">
        <v>509</v>
      </c>
      <c r="AN90" s="339"/>
      <c r="AO90" s="339"/>
      <c r="AP90" s="339"/>
      <c r="AQ90" s="216" t="s">
        <v>232</v>
      </c>
      <c r="AR90" s="200"/>
      <c r="AS90" s="200"/>
      <c r="AT90" s="201"/>
      <c r="AU90" s="373" t="s">
        <v>134</v>
      </c>
      <c r="AV90" s="373"/>
      <c r="AW90" s="373"/>
      <c r="AX90" s="374"/>
      <c r="AY90">
        <f>COUNTA($G$92)</f>
        <v>0</v>
      </c>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9" t="s">
        <v>390</v>
      </c>
      <c r="AF95" s="339"/>
      <c r="AG95" s="339"/>
      <c r="AH95" s="339"/>
      <c r="AI95" s="339" t="s">
        <v>412</v>
      </c>
      <c r="AJ95" s="339"/>
      <c r="AK95" s="339"/>
      <c r="AL95" s="339"/>
      <c r="AM95" s="339" t="s">
        <v>509</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7"/>
      <c r="AC97" s="408"/>
      <c r="AD97" s="409"/>
      <c r="AE97" s="367"/>
      <c r="AF97" s="368"/>
      <c r="AG97" s="368"/>
      <c r="AH97" s="811"/>
      <c r="AI97" s="367"/>
      <c r="AJ97" s="368"/>
      <c r="AK97" s="368"/>
      <c r="AL97" s="811"/>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7"/>
      <c r="AF98" s="368"/>
      <c r="AG98" s="368"/>
      <c r="AH98" s="811"/>
      <c r="AI98" s="367"/>
      <c r="AJ98" s="368"/>
      <c r="AK98" s="368"/>
      <c r="AL98" s="811"/>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2" t="s">
        <v>721</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715</v>
      </c>
      <c r="AC101" s="548"/>
      <c r="AD101" s="548"/>
      <c r="AE101" s="362" t="s">
        <v>715</v>
      </c>
      <c r="AF101" s="362"/>
      <c r="AG101" s="362"/>
      <c r="AH101" s="362"/>
      <c r="AI101" s="362" t="s">
        <v>715</v>
      </c>
      <c r="AJ101" s="362"/>
      <c r="AK101" s="362"/>
      <c r="AL101" s="362"/>
      <c r="AM101" s="362">
        <v>3070</v>
      </c>
      <c r="AN101" s="362"/>
      <c r="AO101" s="362"/>
      <c r="AP101" s="362"/>
      <c r="AQ101" s="362" t="s">
        <v>724</v>
      </c>
      <c r="AR101" s="362"/>
      <c r="AS101" s="362"/>
      <c r="AT101" s="362"/>
      <c r="AU101" s="367" t="s">
        <v>724</v>
      </c>
      <c r="AV101" s="368"/>
      <c r="AW101" s="368"/>
      <c r="AX101" s="369"/>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4"/>
      <c r="AA102" s="345"/>
      <c r="AB102" s="548" t="s">
        <v>715</v>
      </c>
      <c r="AC102" s="548"/>
      <c r="AD102" s="548"/>
      <c r="AE102" s="362" t="s">
        <v>715</v>
      </c>
      <c r="AF102" s="362"/>
      <c r="AG102" s="362"/>
      <c r="AH102" s="362"/>
      <c r="AI102" s="362" t="s">
        <v>715</v>
      </c>
      <c r="AJ102" s="362"/>
      <c r="AK102" s="362"/>
      <c r="AL102" s="362"/>
      <c r="AM102" s="362">
        <v>2788</v>
      </c>
      <c r="AN102" s="362"/>
      <c r="AO102" s="362"/>
      <c r="AP102" s="362"/>
      <c r="AQ102" s="362" t="s">
        <v>724</v>
      </c>
      <c r="AR102" s="362"/>
      <c r="AS102" s="362"/>
      <c r="AT102" s="362"/>
      <c r="AU102" s="375" t="s">
        <v>724</v>
      </c>
      <c r="AV102" s="376"/>
      <c r="AW102" s="376"/>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9" t="s">
        <v>390</v>
      </c>
      <c r="AF103" s="339"/>
      <c r="AG103" s="339"/>
      <c r="AH103" s="339"/>
      <c r="AI103" s="339" t="s">
        <v>412</v>
      </c>
      <c r="AJ103" s="339"/>
      <c r="AK103" s="339"/>
      <c r="AL103" s="339"/>
      <c r="AM103" s="339" t="s">
        <v>509</v>
      </c>
      <c r="AN103" s="339"/>
      <c r="AO103" s="339"/>
      <c r="AP103" s="339"/>
      <c r="AQ103" s="364" t="s">
        <v>417</v>
      </c>
      <c r="AR103" s="365"/>
      <c r="AS103" s="365"/>
      <c r="AT103" s="365"/>
      <c r="AU103" s="364" t="s">
        <v>541</v>
      </c>
      <c r="AV103" s="365"/>
      <c r="AW103" s="365"/>
      <c r="AX103" s="366"/>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9" t="s">
        <v>390</v>
      </c>
      <c r="AF106" s="339"/>
      <c r="AG106" s="339"/>
      <c r="AH106" s="339"/>
      <c r="AI106" s="339" t="s">
        <v>412</v>
      </c>
      <c r="AJ106" s="339"/>
      <c r="AK106" s="339"/>
      <c r="AL106" s="339"/>
      <c r="AM106" s="339" t="s">
        <v>509</v>
      </c>
      <c r="AN106" s="339"/>
      <c r="AO106" s="339"/>
      <c r="AP106" s="339"/>
      <c r="AQ106" s="364" t="s">
        <v>417</v>
      </c>
      <c r="AR106" s="365"/>
      <c r="AS106" s="365"/>
      <c r="AT106" s="365"/>
      <c r="AU106" s="364" t="s">
        <v>541</v>
      </c>
      <c r="AV106" s="365"/>
      <c r="AW106" s="365"/>
      <c r="AX106" s="366"/>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9" t="s">
        <v>390</v>
      </c>
      <c r="AF109" s="339"/>
      <c r="AG109" s="339"/>
      <c r="AH109" s="339"/>
      <c r="AI109" s="339" t="s">
        <v>412</v>
      </c>
      <c r="AJ109" s="339"/>
      <c r="AK109" s="339"/>
      <c r="AL109" s="339"/>
      <c r="AM109" s="339" t="s">
        <v>509</v>
      </c>
      <c r="AN109" s="339"/>
      <c r="AO109" s="339"/>
      <c r="AP109" s="339"/>
      <c r="AQ109" s="364" t="s">
        <v>417</v>
      </c>
      <c r="AR109" s="365"/>
      <c r="AS109" s="365"/>
      <c r="AT109" s="365"/>
      <c r="AU109" s="364" t="s">
        <v>541</v>
      </c>
      <c r="AV109" s="365"/>
      <c r="AW109" s="365"/>
      <c r="AX109" s="366"/>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9" t="s">
        <v>390</v>
      </c>
      <c r="AF112" s="339"/>
      <c r="AG112" s="339"/>
      <c r="AH112" s="339"/>
      <c r="AI112" s="339" t="s">
        <v>412</v>
      </c>
      <c r="AJ112" s="339"/>
      <c r="AK112" s="339"/>
      <c r="AL112" s="339"/>
      <c r="AM112" s="339" t="s">
        <v>509</v>
      </c>
      <c r="AN112" s="339"/>
      <c r="AO112" s="339"/>
      <c r="AP112" s="339"/>
      <c r="AQ112" s="364" t="s">
        <v>417</v>
      </c>
      <c r="AR112" s="365"/>
      <c r="AS112" s="365"/>
      <c r="AT112" s="365"/>
      <c r="AU112" s="364" t="s">
        <v>541</v>
      </c>
      <c r="AV112" s="365"/>
      <c r="AW112" s="365"/>
      <c r="AX112" s="366"/>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1"/>
      <c r="AU113" s="362"/>
      <c r="AV113" s="362"/>
      <c r="AW113" s="362"/>
      <c r="AX113" s="363"/>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1"/>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9" t="s">
        <v>390</v>
      </c>
      <c r="AF115" s="339"/>
      <c r="AG115" s="339"/>
      <c r="AH115" s="339"/>
      <c r="AI115" s="339" t="s">
        <v>412</v>
      </c>
      <c r="AJ115" s="339"/>
      <c r="AK115" s="339"/>
      <c r="AL115" s="339"/>
      <c r="AM115" s="339" t="s">
        <v>509</v>
      </c>
      <c r="AN115" s="339"/>
      <c r="AO115" s="339"/>
      <c r="AP115" s="339"/>
      <c r="AQ115" s="340" t="s">
        <v>542</v>
      </c>
      <c r="AR115" s="341"/>
      <c r="AS115" s="341"/>
      <c r="AT115" s="341"/>
      <c r="AU115" s="341"/>
      <c r="AV115" s="341"/>
      <c r="AW115" s="341"/>
      <c r="AX115" s="342"/>
    </row>
    <row r="116" spans="1:51" ht="23.25" customHeight="1" x14ac:dyDescent="0.15">
      <c r="A116" s="293"/>
      <c r="B116" s="294"/>
      <c r="C116" s="294"/>
      <c r="D116" s="294"/>
      <c r="E116" s="294"/>
      <c r="F116" s="295"/>
      <c r="G116" s="355" t="s">
        <v>774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c r="AC116" s="302"/>
      <c r="AD116" s="303"/>
      <c r="AE116" s="362" t="s">
        <v>715</v>
      </c>
      <c r="AF116" s="362"/>
      <c r="AG116" s="362"/>
      <c r="AH116" s="362"/>
      <c r="AI116" s="362" t="s">
        <v>715</v>
      </c>
      <c r="AJ116" s="362"/>
      <c r="AK116" s="362"/>
      <c r="AL116" s="362"/>
      <c r="AM116" s="362">
        <v>1.8</v>
      </c>
      <c r="AN116" s="362"/>
      <c r="AO116" s="362"/>
      <c r="AP116" s="362"/>
      <c r="AQ116" s="367" t="s">
        <v>724</v>
      </c>
      <c r="AR116" s="368"/>
      <c r="AS116" s="368"/>
      <c r="AT116" s="368"/>
      <c r="AU116" s="368"/>
      <c r="AV116" s="368"/>
      <c r="AW116" s="368"/>
      <c r="AX116" s="369"/>
    </row>
    <row r="117" spans="1:51"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358</v>
      </c>
      <c r="AC117" s="347"/>
      <c r="AD117" s="348"/>
      <c r="AE117" s="307" t="s">
        <v>715</v>
      </c>
      <c r="AF117" s="307"/>
      <c r="AG117" s="307"/>
      <c r="AH117" s="307"/>
      <c r="AI117" s="307" t="s">
        <v>715</v>
      </c>
      <c r="AJ117" s="307"/>
      <c r="AK117" s="307"/>
      <c r="AL117" s="307"/>
      <c r="AM117" s="307" t="s">
        <v>773</v>
      </c>
      <c r="AN117" s="307"/>
      <c r="AO117" s="307"/>
      <c r="AP117" s="307"/>
      <c r="AQ117" s="307" t="s">
        <v>724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9" t="s">
        <v>390</v>
      </c>
      <c r="AF118" s="339"/>
      <c r="AG118" s="339"/>
      <c r="AH118" s="339"/>
      <c r="AI118" s="339" t="s">
        <v>412</v>
      </c>
      <c r="AJ118" s="339"/>
      <c r="AK118" s="339"/>
      <c r="AL118" s="339"/>
      <c r="AM118" s="339" t="s">
        <v>509</v>
      </c>
      <c r="AN118" s="339"/>
      <c r="AO118" s="339"/>
      <c r="AP118" s="339"/>
      <c r="AQ118" s="340" t="s">
        <v>542</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9" t="s">
        <v>390</v>
      </c>
      <c r="AF121" s="339"/>
      <c r="AG121" s="339"/>
      <c r="AH121" s="339"/>
      <c r="AI121" s="339" t="s">
        <v>412</v>
      </c>
      <c r="AJ121" s="339"/>
      <c r="AK121" s="339"/>
      <c r="AL121" s="339"/>
      <c r="AM121" s="339" t="s">
        <v>509</v>
      </c>
      <c r="AN121" s="339"/>
      <c r="AO121" s="339"/>
      <c r="AP121" s="339"/>
      <c r="AQ121" s="340" t="s">
        <v>542</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9" t="s">
        <v>390</v>
      </c>
      <c r="AF124" s="339"/>
      <c r="AG124" s="339"/>
      <c r="AH124" s="339"/>
      <c r="AI124" s="339" t="s">
        <v>412</v>
      </c>
      <c r="AJ124" s="339"/>
      <c r="AK124" s="339"/>
      <c r="AL124" s="339"/>
      <c r="AM124" s="339" t="s">
        <v>509</v>
      </c>
      <c r="AN124" s="339"/>
      <c r="AO124" s="339"/>
      <c r="AP124" s="339"/>
      <c r="AQ124" s="340" t="s">
        <v>542</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390</v>
      </c>
      <c r="AF127" s="339"/>
      <c r="AG127" s="339"/>
      <c r="AH127" s="339"/>
      <c r="AI127" s="339" t="s">
        <v>412</v>
      </c>
      <c r="AJ127" s="339"/>
      <c r="AK127" s="339"/>
      <c r="AL127" s="339"/>
      <c r="AM127" s="339" t="s">
        <v>509</v>
      </c>
      <c r="AN127" s="339"/>
      <c r="AO127" s="339"/>
      <c r="AP127" s="339"/>
      <c r="AQ127" s="340" t="s">
        <v>542</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405</v>
      </c>
      <c r="B130" s="986"/>
      <c r="C130" s="985" t="s">
        <v>236</v>
      </c>
      <c r="D130" s="986"/>
      <c r="E130" s="309" t="s">
        <v>265</v>
      </c>
      <c r="F130" s="310"/>
      <c r="G130" s="311" t="s">
        <v>722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725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724</v>
      </c>
      <c r="AR133" s="272"/>
      <c r="AS133" s="180" t="s">
        <v>233</v>
      </c>
      <c r="AT133" s="203"/>
      <c r="AU133" s="179" t="s">
        <v>724</v>
      </c>
      <c r="AV133" s="179"/>
      <c r="AW133" s="180" t="s">
        <v>179</v>
      </c>
      <c r="AX133" s="181"/>
      <c r="AY133">
        <f>$AY$132</f>
        <v>1</v>
      </c>
    </row>
    <row r="134" spans="1:51" ht="39.75" customHeight="1" x14ac:dyDescent="0.15">
      <c r="A134" s="989"/>
      <c r="B134" s="254"/>
      <c r="C134" s="253"/>
      <c r="D134" s="254"/>
      <c r="E134" s="253"/>
      <c r="F134" s="315"/>
      <c r="G134" s="233" t="s">
        <v>715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724</v>
      </c>
      <c r="AC134" s="225"/>
      <c r="AD134" s="225"/>
      <c r="AE134" s="267" t="s">
        <v>724</v>
      </c>
      <c r="AF134" s="168"/>
      <c r="AG134" s="168"/>
      <c r="AH134" s="168"/>
      <c r="AI134" s="267" t="s">
        <v>724</v>
      </c>
      <c r="AJ134" s="168"/>
      <c r="AK134" s="168"/>
      <c r="AL134" s="168"/>
      <c r="AM134" s="267" t="s">
        <v>724</v>
      </c>
      <c r="AN134" s="168"/>
      <c r="AO134" s="168"/>
      <c r="AP134" s="168"/>
      <c r="AQ134" s="267" t="s">
        <v>724</v>
      </c>
      <c r="AR134" s="168"/>
      <c r="AS134" s="168"/>
      <c r="AT134" s="168"/>
      <c r="AU134" s="267" t="s">
        <v>724</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724</v>
      </c>
      <c r="AC135" s="176"/>
      <c r="AD135" s="176"/>
      <c r="AE135" s="267" t="s">
        <v>724</v>
      </c>
      <c r="AF135" s="168"/>
      <c r="AG135" s="168"/>
      <c r="AH135" s="168"/>
      <c r="AI135" s="267" t="s">
        <v>724</v>
      </c>
      <c r="AJ135" s="168"/>
      <c r="AK135" s="168"/>
      <c r="AL135" s="168"/>
      <c r="AM135" s="267" t="s">
        <v>724</v>
      </c>
      <c r="AN135" s="168"/>
      <c r="AO135" s="168"/>
      <c r="AP135" s="168"/>
      <c r="AQ135" s="267" t="s">
        <v>724</v>
      </c>
      <c r="AR135" s="168"/>
      <c r="AS135" s="168"/>
      <c r="AT135" s="168"/>
      <c r="AU135" s="267" t="s">
        <v>724</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9"/>
      <c r="B154" s="254"/>
      <c r="C154" s="253"/>
      <c r="D154" s="254"/>
      <c r="E154" s="253"/>
      <c r="F154" s="315"/>
      <c r="G154" s="233" t="s">
        <v>715</v>
      </c>
      <c r="H154" s="192"/>
      <c r="I154" s="192"/>
      <c r="J154" s="192"/>
      <c r="K154" s="192"/>
      <c r="L154" s="192"/>
      <c r="M154" s="192"/>
      <c r="N154" s="192"/>
      <c r="O154" s="192"/>
      <c r="P154" s="234"/>
      <c r="Q154" s="191" t="s">
        <v>715</v>
      </c>
      <c r="R154" s="192"/>
      <c r="S154" s="192"/>
      <c r="T154" s="192"/>
      <c r="U154" s="192"/>
      <c r="V154" s="192"/>
      <c r="W154" s="192"/>
      <c r="X154" s="192"/>
      <c r="Y154" s="192"/>
      <c r="Z154" s="192"/>
      <c r="AA154" s="916"/>
      <c r="AB154" s="257" t="s">
        <v>715</v>
      </c>
      <c r="AC154" s="258"/>
      <c r="AD154" s="258"/>
      <c r="AE154" s="263" t="s">
        <v>715</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724</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9"/>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671</v>
      </c>
      <c r="D430" s="252"/>
      <c r="E430" s="240" t="s">
        <v>399</v>
      </c>
      <c r="F430" s="445"/>
      <c r="G430" s="242" t="s">
        <v>252</v>
      </c>
      <c r="H430" s="189"/>
      <c r="I430" s="189"/>
      <c r="J430" s="243" t="s">
        <v>103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1</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724</v>
      </c>
      <c r="AF432" s="179"/>
      <c r="AG432" s="180" t="s">
        <v>233</v>
      </c>
      <c r="AH432" s="203"/>
      <c r="AI432" s="217"/>
      <c r="AJ432" s="217"/>
      <c r="AK432" s="217"/>
      <c r="AL432" s="218"/>
      <c r="AM432" s="217"/>
      <c r="AN432" s="217"/>
      <c r="AO432" s="217"/>
      <c r="AP432" s="218"/>
      <c r="AQ432" s="232" t="s">
        <v>724</v>
      </c>
      <c r="AR432" s="179"/>
      <c r="AS432" s="180" t="s">
        <v>233</v>
      </c>
      <c r="AT432" s="203"/>
      <c r="AU432" s="179" t="s">
        <v>724</v>
      </c>
      <c r="AV432" s="179"/>
      <c r="AW432" s="180" t="s">
        <v>179</v>
      </c>
      <c r="AX432" s="181"/>
      <c r="AY432">
        <f>$AY$431</f>
        <v>1</v>
      </c>
    </row>
    <row r="433" spans="1:51" ht="23.25" customHeight="1" x14ac:dyDescent="0.15">
      <c r="A433" s="989"/>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724</v>
      </c>
      <c r="AC433" s="176"/>
      <c r="AD433" s="176"/>
      <c r="AE433" s="167" t="s">
        <v>724</v>
      </c>
      <c r="AF433" s="168"/>
      <c r="AG433" s="168"/>
      <c r="AH433" s="168"/>
      <c r="AI433" s="167" t="s">
        <v>724</v>
      </c>
      <c r="AJ433" s="168"/>
      <c r="AK433" s="168"/>
      <c r="AL433" s="168"/>
      <c r="AM433" s="167" t="s">
        <v>724</v>
      </c>
      <c r="AN433" s="168"/>
      <c r="AO433" s="168"/>
      <c r="AP433" s="169"/>
      <c r="AQ433" s="167" t="s">
        <v>724</v>
      </c>
      <c r="AR433" s="168"/>
      <c r="AS433" s="168"/>
      <c r="AT433" s="169"/>
      <c r="AU433" s="168" t="s">
        <v>724</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724</v>
      </c>
      <c r="AC434" s="225"/>
      <c r="AD434" s="225"/>
      <c r="AE434" s="167" t="s">
        <v>724</v>
      </c>
      <c r="AF434" s="168"/>
      <c r="AG434" s="168"/>
      <c r="AH434" s="169"/>
      <c r="AI434" s="167" t="s">
        <v>724</v>
      </c>
      <c r="AJ434" s="168"/>
      <c r="AK434" s="168"/>
      <c r="AL434" s="168"/>
      <c r="AM434" s="167" t="s">
        <v>724</v>
      </c>
      <c r="AN434" s="168"/>
      <c r="AO434" s="168"/>
      <c r="AP434" s="169"/>
      <c r="AQ434" s="167" t="s">
        <v>724</v>
      </c>
      <c r="AR434" s="168"/>
      <c r="AS434" s="168"/>
      <c r="AT434" s="169"/>
      <c r="AU434" s="168" t="s">
        <v>724</v>
      </c>
      <c r="AV434" s="168"/>
      <c r="AW434" s="168"/>
      <c r="AX434" s="209"/>
      <c r="AY434">
        <f t="shared" si="63"/>
        <v>1</v>
      </c>
    </row>
    <row r="435" spans="1:51" ht="23.25" customHeight="1" thickBot="1" x14ac:dyDescent="0.2">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724</v>
      </c>
      <c r="AF435" s="168"/>
      <c r="AG435" s="168"/>
      <c r="AH435" s="169"/>
      <c r="AI435" s="167" t="s">
        <v>724</v>
      </c>
      <c r="AJ435" s="168"/>
      <c r="AK435" s="168"/>
      <c r="AL435" s="168"/>
      <c r="AM435" s="167" t="s">
        <v>724</v>
      </c>
      <c r="AN435" s="168"/>
      <c r="AO435" s="168"/>
      <c r="AP435" s="169"/>
      <c r="AQ435" s="167" t="s">
        <v>724</v>
      </c>
      <c r="AR435" s="168"/>
      <c r="AS435" s="168"/>
      <c r="AT435" s="169"/>
      <c r="AU435" s="168" t="s">
        <v>724</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723</v>
      </c>
      <c r="AE702" s="891"/>
      <c r="AF702" s="891"/>
      <c r="AG702" s="880" t="s">
        <v>726</v>
      </c>
      <c r="AH702" s="881"/>
      <c r="AI702" s="881"/>
      <c r="AJ702" s="881"/>
      <c r="AK702" s="881"/>
      <c r="AL702" s="881"/>
      <c r="AM702" s="881"/>
      <c r="AN702" s="881"/>
      <c r="AO702" s="881"/>
      <c r="AP702" s="881"/>
      <c r="AQ702" s="881"/>
      <c r="AR702" s="881"/>
      <c r="AS702" s="881"/>
      <c r="AT702" s="881"/>
      <c r="AU702" s="881"/>
      <c r="AV702" s="881"/>
      <c r="AW702" s="881"/>
      <c r="AX702" s="882"/>
    </row>
    <row r="703" spans="1:51" ht="33.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723</v>
      </c>
      <c r="AE703" s="186"/>
      <c r="AF703" s="186"/>
      <c r="AG703" s="664" t="s">
        <v>727</v>
      </c>
      <c r="AH703" s="665"/>
      <c r="AI703" s="665"/>
      <c r="AJ703" s="665"/>
      <c r="AK703" s="665"/>
      <c r="AL703" s="665"/>
      <c r="AM703" s="665"/>
      <c r="AN703" s="665"/>
      <c r="AO703" s="665"/>
      <c r="AP703" s="665"/>
      <c r="AQ703" s="665"/>
      <c r="AR703" s="665"/>
      <c r="AS703" s="665"/>
      <c r="AT703" s="665"/>
      <c r="AU703" s="665"/>
      <c r="AV703" s="665"/>
      <c r="AW703" s="665"/>
      <c r="AX703" s="666"/>
    </row>
    <row r="704" spans="1:51" ht="33.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723</v>
      </c>
      <c r="AE704" s="583"/>
      <c r="AF704" s="583"/>
      <c r="AG704" s="425" t="s">
        <v>728</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723</v>
      </c>
      <c r="AE705" s="733"/>
      <c r="AF705" s="733"/>
      <c r="AG705" s="191" t="s">
        <v>729</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730</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730</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33.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723</v>
      </c>
      <c r="AE708" s="668"/>
      <c r="AF708" s="668"/>
      <c r="AG708" s="523" t="s">
        <v>731</v>
      </c>
      <c r="AH708" s="524"/>
      <c r="AI708" s="524"/>
      <c r="AJ708" s="524"/>
      <c r="AK708" s="524"/>
      <c r="AL708" s="524"/>
      <c r="AM708" s="524"/>
      <c r="AN708" s="524"/>
      <c r="AO708" s="524"/>
      <c r="AP708" s="524"/>
      <c r="AQ708" s="524"/>
      <c r="AR708" s="524"/>
      <c r="AS708" s="524"/>
      <c r="AT708" s="524"/>
      <c r="AU708" s="524"/>
      <c r="AV708" s="524"/>
      <c r="AW708" s="524"/>
      <c r="AX708" s="525"/>
    </row>
    <row r="709" spans="1:50" ht="33.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723</v>
      </c>
      <c r="AE709" s="186"/>
      <c r="AF709" s="186"/>
      <c r="AG709" s="664" t="s">
        <v>732</v>
      </c>
      <c r="AH709" s="665"/>
      <c r="AI709" s="665"/>
      <c r="AJ709" s="665"/>
      <c r="AK709" s="665"/>
      <c r="AL709" s="665"/>
      <c r="AM709" s="665"/>
      <c r="AN709" s="665"/>
      <c r="AO709" s="665"/>
      <c r="AP709" s="665"/>
      <c r="AQ709" s="665"/>
      <c r="AR709" s="665"/>
      <c r="AS709" s="665"/>
      <c r="AT709" s="665"/>
      <c r="AU709" s="665"/>
      <c r="AV709" s="665"/>
      <c r="AW709" s="665"/>
      <c r="AX709" s="666"/>
    </row>
    <row r="710" spans="1:50" ht="36"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723</v>
      </c>
      <c r="AE710" s="186"/>
      <c r="AF710" s="186"/>
      <c r="AG710" s="664" t="s">
        <v>778</v>
      </c>
      <c r="AH710" s="665"/>
      <c r="AI710" s="665"/>
      <c r="AJ710" s="665"/>
      <c r="AK710" s="665"/>
      <c r="AL710" s="665"/>
      <c r="AM710" s="665"/>
      <c r="AN710" s="665"/>
      <c r="AO710" s="665"/>
      <c r="AP710" s="665"/>
      <c r="AQ710" s="665"/>
      <c r="AR710" s="665"/>
      <c r="AS710" s="665"/>
      <c r="AT710" s="665"/>
      <c r="AU710" s="665"/>
      <c r="AV710" s="665"/>
      <c r="AW710" s="665"/>
      <c r="AX710" s="666"/>
    </row>
    <row r="711" spans="1:50" ht="48"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723</v>
      </c>
      <c r="AE711" s="186"/>
      <c r="AF711" s="186"/>
      <c r="AG711" s="664" t="s">
        <v>733</v>
      </c>
      <c r="AH711" s="665"/>
      <c r="AI711" s="665"/>
      <c r="AJ711" s="665"/>
      <c r="AK711" s="665"/>
      <c r="AL711" s="665"/>
      <c r="AM711" s="665"/>
      <c r="AN711" s="665"/>
      <c r="AO711" s="665"/>
      <c r="AP711" s="665"/>
      <c r="AQ711" s="665"/>
      <c r="AR711" s="665"/>
      <c r="AS711" s="665"/>
      <c r="AT711" s="665"/>
      <c r="AU711" s="665"/>
      <c r="AV711" s="665"/>
      <c r="AW711" s="665"/>
      <c r="AX711" s="666"/>
    </row>
    <row r="712" spans="1:50" ht="108"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723</v>
      </c>
      <c r="AE712" s="583"/>
      <c r="AF712" s="583"/>
      <c r="AG712" s="591" t="s">
        <v>777</v>
      </c>
      <c r="AH712" s="592"/>
      <c r="AI712" s="592"/>
      <c r="AJ712" s="592"/>
      <c r="AK712" s="592"/>
      <c r="AL712" s="592"/>
      <c r="AM712" s="592"/>
      <c r="AN712" s="592"/>
      <c r="AO712" s="592"/>
      <c r="AP712" s="592"/>
      <c r="AQ712" s="592"/>
      <c r="AR712" s="592"/>
      <c r="AS712" s="592"/>
      <c r="AT712" s="592"/>
      <c r="AU712" s="592"/>
      <c r="AV712" s="592"/>
      <c r="AW712" s="592"/>
      <c r="AX712" s="593"/>
    </row>
    <row r="713" spans="1:50" ht="24"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734</v>
      </c>
      <c r="AE713" s="186"/>
      <c r="AF713" s="187"/>
      <c r="AG713" s="664" t="s">
        <v>406</v>
      </c>
      <c r="AH713" s="665"/>
      <c r="AI713" s="665"/>
      <c r="AJ713" s="665"/>
      <c r="AK713" s="665"/>
      <c r="AL713" s="665"/>
      <c r="AM713" s="665"/>
      <c r="AN713" s="665"/>
      <c r="AO713" s="665"/>
      <c r="AP713" s="665"/>
      <c r="AQ713" s="665"/>
      <c r="AR713" s="665"/>
      <c r="AS713" s="665"/>
      <c r="AT713" s="665"/>
      <c r="AU713" s="665"/>
      <c r="AV713" s="665"/>
      <c r="AW713" s="665"/>
      <c r="AX713" s="666"/>
    </row>
    <row r="714" spans="1:50" ht="24"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734</v>
      </c>
      <c r="AE714" s="589"/>
      <c r="AF714" s="590"/>
      <c r="AG714" s="689" t="s">
        <v>406</v>
      </c>
      <c r="AH714" s="690"/>
      <c r="AI714" s="690"/>
      <c r="AJ714" s="690"/>
      <c r="AK714" s="690"/>
      <c r="AL714" s="690"/>
      <c r="AM714" s="690"/>
      <c r="AN714" s="690"/>
      <c r="AO714" s="690"/>
      <c r="AP714" s="690"/>
      <c r="AQ714" s="690"/>
      <c r="AR714" s="690"/>
      <c r="AS714" s="690"/>
      <c r="AT714" s="690"/>
      <c r="AU714" s="690"/>
      <c r="AV714" s="690"/>
      <c r="AW714" s="690"/>
      <c r="AX714" s="691"/>
    </row>
    <row r="715" spans="1:50" ht="48"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723</v>
      </c>
      <c r="AE715" s="668"/>
      <c r="AF715" s="774"/>
      <c r="AG715" s="523" t="s">
        <v>735</v>
      </c>
      <c r="AH715" s="524"/>
      <c r="AI715" s="524"/>
      <c r="AJ715" s="524"/>
      <c r="AK715" s="524"/>
      <c r="AL715" s="524"/>
      <c r="AM715" s="524"/>
      <c r="AN715" s="524"/>
      <c r="AO715" s="524"/>
      <c r="AP715" s="524"/>
      <c r="AQ715" s="524"/>
      <c r="AR715" s="524"/>
      <c r="AS715" s="524"/>
      <c r="AT715" s="524"/>
      <c r="AU715" s="524"/>
      <c r="AV715" s="524"/>
      <c r="AW715" s="524"/>
      <c r="AX715" s="525"/>
    </row>
    <row r="716" spans="1:50" ht="48"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723</v>
      </c>
      <c r="AE716" s="756"/>
      <c r="AF716" s="756"/>
      <c r="AG716" s="664" t="s">
        <v>736</v>
      </c>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723</v>
      </c>
      <c r="AE717" s="186"/>
      <c r="AF717" s="186"/>
      <c r="AG717" s="664" t="s">
        <v>737</v>
      </c>
      <c r="AH717" s="665"/>
      <c r="AI717" s="665"/>
      <c r="AJ717" s="665"/>
      <c r="AK717" s="665"/>
      <c r="AL717" s="665"/>
      <c r="AM717" s="665"/>
      <c r="AN717" s="665"/>
      <c r="AO717" s="665"/>
      <c r="AP717" s="665"/>
      <c r="AQ717" s="665"/>
      <c r="AR717" s="665"/>
      <c r="AS717" s="665"/>
      <c r="AT717" s="665"/>
      <c r="AU717" s="665"/>
      <c r="AV717" s="665"/>
      <c r="AW717" s="665"/>
      <c r="AX717" s="666"/>
    </row>
    <row r="718" spans="1:50" ht="24"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734</v>
      </c>
      <c r="AE718" s="186"/>
      <c r="AF718" s="186"/>
      <c r="AG718" s="194" t="s">
        <v>406</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hidden="1"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739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738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27.75" customHeight="1" thickBot="1" x14ac:dyDescent="0.2">
      <c r="A729" s="762" t="s">
        <v>779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8" customHeight="1" thickBot="1" x14ac:dyDescent="0.2">
      <c r="A731" s="615" t="s">
        <v>780</v>
      </c>
      <c r="B731" s="616"/>
      <c r="C731" s="616"/>
      <c r="D731" s="616"/>
      <c r="E731" s="617"/>
      <c r="F731" s="680" t="s">
        <v>781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8" customHeight="1" thickBot="1" x14ac:dyDescent="0.2">
      <c r="A733" s="615" t="s">
        <v>382</v>
      </c>
      <c r="B733" s="616"/>
      <c r="C733" s="616"/>
      <c r="D733" s="616"/>
      <c r="E733" s="617"/>
      <c r="F733" s="763" t="s">
        <v>782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8"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672</v>
      </c>
      <c r="B737" s="159"/>
      <c r="C737" s="159"/>
      <c r="D737" s="160"/>
      <c r="E737" s="106"/>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t="s">
        <v>413</v>
      </c>
      <c r="J747" s="114"/>
      <c r="K747" s="100" t="str">
        <f>IF(I747="","","-")</f>
        <v>-</v>
      </c>
      <c r="L747" s="105">
        <v>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104"/>
      <c r="AV750" s="104"/>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104"/>
      <c r="AV751" s="104"/>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104"/>
      <c r="AV752" s="104"/>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104"/>
      <c r="AV753" s="104"/>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104"/>
      <c r="AV754" s="104"/>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104"/>
      <c r="AV755" s="104"/>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104"/>
      <c r="AV756" s="104"/>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104"/>
      <c r="AV757" s="104"/>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104"/>
      <c r="AV758" s="104"/>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104"/>
      <c r="AV759" s="104"/>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104"/>
      <c r="AV760" s="104"/>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104"/>
      <c r="AV761" s="104"/>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104"/>
      <c r="AV762" s="104"/>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104"/>
      <c r="AV763" s="104"/>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104"/>
      <c r="AV764" s="104"/>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104"/>
      <c r="AV765" s="104"/>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104"/>
      <c r="AV766" s="104"/>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104"/>
      <c r="AV767" s="104"/>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104"/>
      <c r="AT768" s="104"/>
      <c r="AU768" s="104"/>
      <c r="AV768" s="104"/>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104"/>
      <c r="AT769" s="104"/>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104"/>
      <c r="AT770" s="104"/>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104"/>
      <c r="AT771" s="104"/>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104"/>
      <c r="AT772" s="104"/>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104"/>
      <c r="AT773" s="104"/>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104"/>
      <c r="AT774" s="104"/>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104"/>
      <c r="AT775" s="104"/>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104"/>
      <c r="AT776" s="104"/>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104"/>
      <c r="AT777" s="104"/>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104"/>
      <c r="AT778" s="104"/>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104"/>
      <c r="AT779" s="104"/>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104"/>
      <c r="AT780" s="104"/>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104"/>
      <c r="AT781" s="104"/>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743</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760</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5.25" customHeight="1" x14ac:dyDescent="0.15">
      <c r="A789" s="553"/>
      <c r="B789" s="760"/>
      <c r="C789" s="760"/>
      <c r="D789" s="760"/>
      <c r="E789" s="760"/>
      <c r="F789" s="761"/>
      <c r="G789" s="446" t="s">
        <v>742</v>
      </c>
      <c r="H789" s="447"/>
      <c r="I789" s="447"/>
      <c r="J789" s="447"/>
      <c r="K789" s="448"/>
      <c r="L789" s="449" t="s">
        <v>745</v>
      </c>
      <c r="M789" s="450"/>
      <c r="N789" s="450"/>
      <c r="O789" s="450"/>
      <c r="P789" s="450"/>
      <c r="Q789" s="450"/>
      <c r="R789" s="450"/>
      <c r="S789" s="450"/>
      <c r="T789" s="450"/>
      <c r="U789" s="450"/>
      <c r="V789" s="450"/>
      <c r="W789" s="450"/>
      <c r="X789" s="451"/>
      <c r="Y789" s="452">
        <v>470</v>
      </c>
      <c r="Z789" s="453"/>
      <c r="AA789" s="453"/>
      <c r="AB789" s="554"/>
      <c r="AC789" s="446" t="s">
        <v>742</v>
      </c>
      <c r="AD789" s="447"/>
      <c r="AE789" s="447"/>
      <c r="AF789" s="447"/>
      <c r="AG789" s="448"/>
      <c r="AH789" s="449" t="s">
        <v>744</v>
      </c>
      <c r="AI789" s="450"/>
      <c r="AJ789" s="450"/>
      <c r="AK789" s="450"/>
      <c r="AL789" s="450"/>
      <c r="AM789" s="450"/>
      <c r="AN789" s="450"/>
      <c r="AO789" s="450"/>
      <c r="AP789" s="450"/>
      <c r="AQ789" s="450"/>
      <c r="AR789" s="450"/>
      <c r="AS789" s="450"/>
      <c r="AT789" s="451"/>
      <c r="AU789" s="452">
        <v>324</v>
      </c>
      <c r="AV789" s="453"/>
      <c r="AW789" s="453"/>
      <c r="AX789" s="454"/>
    </row>
    <row r="790" spans="1:51" ht="24.75" hidden="1" customHeight="1" x14ac:dyDescent="0.15">
      <c r="A790" s="553"/>
      <c r="B790" s="760"/>
      <c r="C790" s="760"/>
      <c r="D790" s="760"/>
      <c r="E790" s="760"/>
      <c r="F790" s="76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3"/>
      <c r="B791" s="760"/>
      <c r="C791" s="760"/>
      <c r="D791" s="760"/>
      <c r="E791" s="760"/>
      <c r="F791" s="76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3"/>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3"/>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3"/>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3"/>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3"/>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3"/>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3"/>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3"/>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470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324</v>
      </c>
      <c r="AV799" s="416"/>
      <c r="AW799" s="416"/>
      <c r="AX799" s="418"/>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3"/>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3"/>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3"/>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3"/>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3"/>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3"/>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3"/>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3"/>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3"/>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3"/>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3"/>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3"/>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3"/>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3"/>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3"/>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3"/>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3"/>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3"/>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3"/>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3"/>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3"/>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3"/>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3"/>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3"/>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3"/>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3"/>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3"/>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367</v>
      </c>
      <c r="AI844" s="351"/>
      <c r="AJ844" s="351"/>
      <c r="AK844" s="351"/>
      <c r="AL844" s="351" t="s">
        <v>21</v>
      </c>
      <c r="AM844" s="351"/>
      <c r="AN844" s="351"/>
      <c r="AO844" s="423"/>
      <c r="AP844" s="424" t="s">
        <v>298</v>
      </c>
      <c r="AQ844" s="424"/>
      <c r="AR844" s="424"/>
      <c r="AS844" s="424"/>
      <c r="AT844" s="424"/>
      <c r="AU844" s="424"/>
      <c r="AV844" s="424"/>
      <c r="AW844" s="424"/>
      <c r="AX844" s="424"/>
    </row>
    <row r="845" spans="1:51" ht="64.5" customHeight="1" x14ac:dyDescent="0.15">
      <c r="A845" s="405">
        <v>1</v>
      </c>
      <c r="B845" s="405">
        <v>1</v>
      </c>
      <c r="C845" s="419" t="s">
        <v>749</v>
      </c>
      <c r="D845" s="419"/>
      <c r="E845" s="419"/>
      <c r="F845" s="419"/>
      <c r="G845" s="419"/>
      <c r="H845" s="419"/>
      <c r="I845" s="419"/>
      <c r="J845" s="420">
        <v>7000020430005</v>
      </c>
      <c r="K845" s="421"/>
      <c r="L845" s="421"/>
      <c r="M845" s="421"/>
      <c r="N845" s="421"/>
      <c r="O845" s="421"/>
      <c r="P845" s="318" t="s">
        <v>759</v>
      </c>
      <c r="Q845" s="319"/>
      <c r="R845" s="319"/>
      <c r="S845" s="319"/>
      <c r="T845" s="319"/>
      <c r="U845" s="319"/>
      <c r="V845" s="319"/>
      <c r="W845" s="319"/>
      <c r="X845" s="319"/>
      <c r="Y845" s="320">
        <v>469.90800000000002</v>
      </c>
      <c r="Z845" s="321"/>
      <c r="AA845" s="321"/>
      <c r="AB845" s="322"/>
      <c r="AC845" s="324" t="s">
        <v>746</v>
      </c>
      <c r="AD845" s="325"/>
      <c r="AE845" s="325"/>
      <c r="AF845" s="325"/>
      <c r="AG845" s="325"/>
      <c r="AH845" s="331" t="s">
        <v>747</v>
      </c>
      <c r="AI845" s="332"/>
      <c r="AJ845" s="332"/>
      <c r="AK845" s="332"/>
      <c r="AL845" s="331" t="s">
        <v>747</v>
      </c>
      <c r="AM845" s="332"/>
      <c r="AN845" s="332"/>
      <c r="AO845" s="332"/>
      <c r="AP845" s="323" t="s">
        <v>748</v>
      </c>
      <c r="AQ845" s="323"/>
      <c r="AR845" s="323"/>
      <c r="AS845" s="323"/>
      <c r="AT845" s="323"/>
      <c r="AU845" s="323"/>
      <c r="AV845" s="323"/>
      <c r="AW845" s="323"/>
      <c r="AX845" s="323"/>
    </row>
    <row r="846" spans="1:51" ht="64.5" customHeight="1" x14ac:dyDescent="0.15">
      <c r="A846" s="405">
        <v>2</v>
      </c>
      <c r="B846" s="405">
        <v>1</v>
      </c>
      <c r="C846" s="422" t="s">
        <v>750</v>
      </c>
      <c r="D846" s="419"/>
      <c r="E846" s="419"/>
      <c r="F846" s="419"/>
      <c r="G846" s="419"/>
      <c r="H846" s="419"/>
      <c r="I846" s="419"/>
      <c r="J846" s="420">
        <v>5000020060003</v>
      </c>
      <c r="K846" s="421"/>
      <c r="L846" s="421"/>
      <c r="M846" s="421"/>
      <c r="N846" s="421"/>
      <c r="O846" s="421"/>
      <c r="P846" s="318" t="s">
        <v>759</v>
      </c>
      <c r="Q846" s="319"/>
      <c r="R846" s="319"/>
      <c r="S846" s="319"/>
      <c r="T846" s="319"/>
      <c r="U846" s="319"/>
      <c r="V846" s="319"/>
      <c r="W846" s="319"/>
      <c r="X846" s="319"/>
      <c r="Y846" s="320">
        <v>394.44</v>
      </c>
      <c r="Z846" s="321"/>
      <c r="AA846" s="321"/>
      <c r="AB846" s="322"/>
      <c r="AC846" s="324" t="s">
        <v>746</v>
      </c>
      <c r="AD846" s="325"/>
      <c r="AE846" s="325"/>
      <c r="AF846" s="325"/>
      <c r="AG846" s="325"/>
      <c r="AH846" s="331" t="s">
        <v>747</v>
      </c>
      <c r="AI846" s="332"/>
      <c r="AJ846" s="332"/>
      <c r="AK846" s="332"/>
      <c r="AL846" s="331" t="s">
        <v>747</v>
      </c>
      <c r="AM846" s="332"/>
      <c r="AN846" s="332"/>
      <c r="AO846" s="332"/>
      <c r="AP846" s="323" t="s">
        <v>748</v>
      </c>
      <c r="AQ846" s="323"/>
      <c r="AR846" s="323"/>
      <c r="AS846" s="323"/>
      <c r="AT846" s="323"/>
      <c r="AU846" s="323"/>
      <c r="AV846" s="323"/>
      <c r="AW846" s="323"/>
      <c r="AX846" s="323"/>
      <c r="AY846">
        <f>COUNTA($C$846)</f>
        <v>1</v>
      </c>
    </row>
    <row r="847" spans="1:51" ht="64.5" customHeight="1" x14ac:dyDescent="0.15">
      <c r="A847" s="405">
        <v>3</v>
      </c>
      <c r="B847" s="405">
        <v>1</v>
      </c>
      <c r="C847" s="422" t="s">
        <v>751</v>
      </c>
      <c r="D847" s="419"/>
      <c r="E847" s="419"/>
      <c r="F847" s="419"/>
      <c r="G847" s="419"/>
      <c r="H847" s="419"/>
      <c r="I847" s="419"/>
      <c r="J847" s="420">
        <v>6000020400009</v>
      </c>
      <c r="K847" s="421"/>
      <c r="L847" s="421"/>
      <c r="M847" s="421"/>
      <c r="N847" s="421"/>
      <c r="O847" s="421"/>
      <c r="P847" s="318" t="s">
        <v>759</v>
      </c>
      <c r="Q847" s="319"/>
      <c r="R847" s="319"/>
      <c r="S847" s="319"/>
      <c r="T847" s="319"/>
      <c r="U847" s="319"/>
      <c r="V847" s="319"/>
      <c r="W847" s="319"/>
      <c r="X847" s="319"/>
      <c r="Y847" s="320">
        <v>365.48399999999998</v>
      </c>
      <c r="Z847" s="321"/>
      <c r="AA847" s="321"/>
      <c r="AB847" s="322"/>
      <c r="AC847" s="324" t="s">
        <v>746</v>
      </c>
      <c r="AD847" s="325"/>
      <c r="AE847" s="325"/>
      <c r="AF847" s="325"/>
      <c r="AG847" s="325"/>
      <c r="AH847" s="331" t="s">
        <v>747</v>
      </c>
      <c r="AI847" s="332"/>
      <c r="AJ847" s="332"/>
      <c r="AK847" s="332"/>
      <c r="AL847" s="331" t="s">
        <v>747</v>
      </c>
      <c r="AM847" s="332"/>
      <c r="AN847" s="332"/>
      <c r="AO847" s="332"/>
      <c r="AP847" s="323" t="s">
        <v>748</v>
      </c>
      <c r="AQ847" s="323"/>
      <c r="AR847" s="323"/>
      <c r="AS847" s="323"/>
      <c r="AT847" s="323"/>
      <c r="AU847" s="323"/>
      <c r="AV847" s="323"/>
      <c r="AW847" s="323"/>
      <c r="AX847" s="323"/>
      <c r="AY847">
        <f>COUNTA($C$847)</f>
        <v>1</v>
      </c>
    </row>
    <row r="848" spans="1:51" ht="64.5" customHeight="1" x14ac:dyDescent="0.15">
      <c r="A848" s="405">
        <v>4</v>
      </c>
      <c r="B848" s="405">
        <v>1</v>
      </c>
      <c r="C848" s="422" t="s">
        <v>752</v>
      </c>
      <c r="D848" s="419"/>
      <c r="E848" s="419"/>
      <c r="F848" s="419"/>
      <c r="G848" s="419"/>
      <c r="H848" s="419"/>
      <c r="I848" s="419"/>
      <c r="J848" s="420">
        <v>1000020050008</v>
      </c>
      <c r="K848" s="421"/>
      <c r="L848" s="421"/>
      <c r="M848" s="421"/>
      <c r="N848" s="421"/>
      <c r="O848" s="421"/>
      <c r="P848" s="318" t="s">
        <v>759</v>
      </c>
      <c r="Q848" s="319"/>
      <c r="R848" s="319"/>
      <c r="S848" s="319"/>
      <c r="T848" s="319"/>
      <c r="U848" s="319"/>
      <c r="V848" s="319"/>
      <c r="W848" s="319"/>
      <c r="X848" s="319"/>
      <c r="Y848" s="320">
        <v>343.14</v>
      </c>
      <c r="Z848" s="321"/>
      <c r="AA848" s="321"/>
      <c r="AB848" s="322"/>
      <c r="AC848" s="324" t="s">
        <v>746</v>
      </c>
      <c r="AD848" s="325"/>
      <c r="AE848" s="325"/>
      <c r="AF848" s="325"/>
      <c r="AG848" s="325"/>
      <c r="AH848" s="331" t="s">
        <v>747</v>
      </c>
      <c r="AI848" s="332"/>
      <c r="AJ848" s="332"/>
      <c r="AK848" s="332"/>
      <c r="AL848" s="331" t="s">
        <v>747</v>
      </c>
      <c r="AM848" s="332"/>
      <c r="AN848" s="332"/>
      <c r="AO848" s="332"/>
      <c r="AP848" s="323" t="s">
        <v>748</v>
      </c>
      <c r="AQ848" s="323"/>
      <c r="AR848" s="323"/>
      <c r="AS848" s="323"/>
      <c r="AT848" s="323"/>
      <c r="AU848" s="323"/>
      <c r="AV848" s="323"/>
      <c r="AW848" s="323"/>
      <c r="AX848" s="323"/>
      <c r="AY848">
        <f>COUNTA($C$848)</f>
        <v>1</v>
      </c>
    </row>
    <row r="849" spans="1:51" ht="64.5" customHeight="1" x14ac:dyDescent="0.15">
      <c r="A849" s="405">
        <v>5</v>
      </c>
      <c r="B849" s="405">
        <v>1</v>
      </c>
      <c r="C849" s="422" t="s">
        <v>753</v>
      </c>
      <c r="D849" s="419"/>
      <c r="E849" s="419"/>
      <c r="F849" s="419"/>
      <c r="G849" s="419"/>
      <c r="H849" s="419"/>
      <c r="I849" s="419"/>
      <c r="J849" s="420">
        <v>1000020200000</v>
      </c>
      <c r="K849" s="421"/>
      <c r="L849" s="421"/>
      <c r="M849" s="421"/>
      <c r="N849" s="421"/>
      <c r="O849" s="421"/>
      <c r="P849" s="318" t="s">
        <v>759</v>
      </c>
      <c r="Q849" s="319"/>
      <c r="R849" s="319"/>
      <c r="S849" s="319"/>
      <c r="T849" s="319"/>
      <c r="U849" s="319"/>
      <c r="V849" s="319"/>
      <c r="W849" s="319"/>
      <c r="X849" s="319"/>
      <c r="Y849" s="320">
        <v>302.78399999999999</v>
      </c>
      <c r="Z849" s="321"/>
      <c r="AA849" s="321"/>
      <c r="AB849" s="322"/>
      <c r="AC849" s="324" t="s">
        <v>746</v>
      </c>
      <c r="AD849" s="325"/>
      <c r="AE849" s="325"/>
      <c r="AF849" s="325"/>
      <c r="AG849" s="325"/>
      <c r="AH849" s="331" t="s">
        <v>747</v>
      </c>
      <c r="AI849" s="332"/>
      <c r="AJ849" s="332"/>
      <c r="AK849" s="332"/>
      <c r="AL849" s="331" t="s">
        <v>747</v>
      </c>
      <c r="AM849" s="332"/>
      <c r="AN849" s="332"/>
      <c r="AO849" s="332"/>
      <c r="AP849" s="323" t="s">
        <v>748</v>
      </c>
      <c r="AQ849" s="323"/>
      <c r="AR849" s="323"/>
      <c r="AS849" s="323"/>
      <c r="AT849" s="323"/>
      <c r="AU849" s="323"/>
      <c r="AV849" s="323"/>
      <c r="AW849" s="323"/>
      <c r="AX849" s="323"/>
      <c r="AY849">
        <f>COUNTA($C$849)</f>
        <v>1</v>
      </c>
    </row>
    <row r="850" spans="1:51" ht="64.5" customHeight="1" x14ac:dyDescent="0.15">
      <c r="A850" s="405">
        <v>6</v>
      </c>
      <c r="B850" s="405">
        <v>1</v>
      </c>
      <c r="C850" s="422" t="s">
        <v>754</v>
      </c>
      <c r="D850" s="419"/>
      <c r="E850" s="419"/>
      <c r="F850" s="419"/>
      <c r="G850" s="419"/>
      <c r="H850" s="419"/>
      <c r="I850" s="419"/>
      <c r="J850" s="420">
        <v>7000020010006</v>
      </c>
      <c r="K850" s="421"/>
      <c r="L850" s="421"/>
      <c r="M850" s="421"/>
      <c r="N850" s="421"/>
      <c r="O850" s="421"/>
      <c r="P850" s="318" t="s">
        <v>759</v>
      </c>
      <c r="Q850" s="319"/>
      <c r="R850" s="319"/>
      <c r="S850" s="319"/>
      <c r="T850" s="319"/>
      <c r="U850" s="319"/>
      <c r="V850" s="319"/>
      <c r="W850" s="319"/>
      <c r="X850" s="319"/>
      <c r="Y850" s="320">
        <v>293.20800000000003</v>
      </c>
      <c r="Z850" s="321"/>
      <c r="AA850" s="321"/>
      <c r="AB850" s="322"/>
      <c r="AC850" s="324" t="s">
        <v>746</v>
      </c>
      <c r="AD850" s="325"/>
      <c r="AE850" s="325"/>
      <c r="AF850" s="325"/>
      <c r="AG850" s="325"/>
      <c r="AH850" s="331" t="s">
        <v>747</v>
      </c>
      <c r="AI850" s="332"/>
      <c r="AJ850" s="332"/>
      <c r="AK850" s="332"/>
      <c r="AL850" s="331" t="s">
        <v>747</v>
      </c>
      <c r="AM850" s="332"/>
      <c r="AN850" s="332"/>
      <c r="AO850" s="332"/>
      <c r="AP850" s="323" t="s">
        <v>748</v>
      </c>
      <c r="AQ850" s="323"/>
      <c r="AR850" s="323"/>
      <c r="AS850" s="323"/>
      <c r="AT850" s="323"/>
      <c r="AU850" s="323"/>
      <c r="AV850" s="323"/>
      <c r="AW850" s="323"/>
      <c r="AX850" s="323"/>
      <c r="AY850">
        <f>COUNTA($C$850)</f>
        <v>1</v>
      </c>
    </row>
    <row r="851" spans="1:51" ht="64.5" customHeight="1" x14ac:dyDescent="0.15">
      <c r="A851" s="405">
        <v>7</v>
      </c>
      <c r="B851" s="405">
        <v>1</v>
      </c>
      <c r="C851" s="422" t="s">
        <v>755</v>
      </c>
      <c r="D851" s="419"/>
      <c r="E851" s="419"/>
      <c r="F851" s="419"/>
      <c r="G851" s="419"/>
      <c r="H851" s="419"/>
      <c r="I851" s="419"/>
      <c r="J851" s="420">
        <v>7000020340006</v>
      </c>
      <c r="K851" s="421"/>
      <c r="L851" s="421"/>
      <c r="M851" s="421"/>
      <c r="N851" s="421"/>
      <c r="O851" s="421"/>
      <c r="P851" s="318" t="s">
        <v>759</v>
      </c>
      <c r="Q851" s="319"/>
      <c r="R851" s="319"/>
      <c r="S851" s="319"/>
      <c r="T851" s="319"/>
      <c r="U851" s="319"/>
      <c r="V851" s="319"/>
      <c r="W851" s="319"/>
      <c r="X851" s="319"/>
      <c r="Y851" s="320">
        <v>282.49200000000002</v>
      </c>
      <c r="Z851" s="321"/>
      <c r="AA851" s="321"/>
      <c r="AB851" s="322"/>
      <c r="AC851" s="324" t="s">
        <v>746</v>
      </c>
      <c r="AD851" s="325"/>
      <c r="AE851" s="325"/>
      <c r="AF851" s="325"/>
      <c r="AG851" s="325"/>
      <c r="AH851" s="331" t="s">
        <v>747</v>
      </c>
      <c r="AI851" s="332"/>
      <c r="AJ851" s="332"/>
      <c r="AK851" s="332"/>
      <c r="AL851" s="331" t="s">
        <v>747</v>
      </c>
      <c r="AM851" s="332"/>
      <c r="AN851" s="332"/>
      <c r="AO851" s="332"/>
      <c r="AP851" s="323" t="s">
        <v>748</v>
      </c>
      <c r="AQ851" s="323"/>
      <c r="AR851" s="323"/>
      <c r="AS851" s="323"/>
      <c r="AT851" s="323"/>
      <c r="AU851" s="323"/>
      <c r="AV851" s="323"/>
      <c r="AW851" s="323"/>
      <c r="AX851" s="323"/>
      <c r="AY851">
        <f>COUNTA($C$851)</f>
        <v>1</v>
      </c>
    </row>
    <row r="852" spans="1:51" ht="64.5" customHeight="1" x14ac:dyDescent="0.15">
      <c r="A852" s="405">
        <v>8</v>
      </c>
      <c r="B852" s="405">
        <v>1</v>
      </c>
      <c r="C852" s="422" t="s">
        <v>756</v>
      </c>
      <c r="D852" s="419"/>
      <c r="E852" s="419"/>
      <c r="F852" s="419"/>
      <c r="G852" s="419"/>
      <c r="H852" s="419"/>
      <c r="I852" s="419"/>
      <c r="J852" s="420">
        <v>2000020350001</v>
      </c>
      <c r="K852" s="421"/>
      <c r="L852" s="421"/>
      <c r="M852" s="421"/>
      <c r="N852" s="421"/>
      <c r="O852" s="421"/>
      <c r="P852" s="318" t="s">
        <v>759</v>
      </c>
      <c r="Q852" s="319"/>
      <c r="R852" s="319"/>
      <c r="S852" s="319"/>
      <c r="T852" s="319"/>
      <c r="U852" s="319"/>
      <c r="V852" s="319"/>
      <c r="W852" s="319"/>
      <c r="X852" s="319"/>
      <c r="Y852" s="320">
        <v>265.62</v>
      </c>
      <c r="Z852" s="321"/>
      <c r="AA852" s="321"/>
      <c r="AB852" s="322"/>
      <c r="AC852" s="324" t="s">
        <v>746</v>
      </c>
      <c r="AD852" s="325"/>
      <c r="AE852" s="325"/>
      <c r="AF852" s="325"/>
      <c r="AG852" s="325"/>
      <c r="AH852" s="331" t="s">
        <v>747</v>
      </c>
      <c r="AI852" s="332"/>
      <c r="AJ852" s="332"/>
      <c r="AK852" s="332"/>
      <c r="AL852" s="331" t="s">
        <v>747</v>
      </c>
      <c r="AM852" s="332"/>
      <c r="AN852" s="332"/>
      <c r="AO852" s="332"/>
      <c r="AP852" s="323" t="s">
        <v>748</v>
      </c>
      <c r="AQ852" s="323"/>
      <c r="AR852" s="323"/>
      <c r="AS852" s="323"/>
      <c r="AT852" s="323"/>
      <c r="AU852" s="323"/>
      <c r="AV852" s="323"/>
      <c r="AW852" s="323"/>
      <c r="AX852" s="323"/>
      <c r="AY852">
        <f>COUNTA($C$852)</f>
        <v>1</v>
      </c>
    </row>
    <row r="853" spans="1:51" ht="64.5" customHeight="1" x14ac:dyDescent="0.15">
      <c r="A853" s="405">
        <v>9</v>
      </c>
      <c r="B853" s="405">
        <v>1</v>
      </c>
      <c r="C853" s="422" t="s">
        <v>757</v>
      </c>
      <c r="D853" s="419"/>
      <c r="E853" s="419"/>
      <c r="F853" s="419"/>
      <c r="G853" s="419"/>
      <c r="H853" s="419"/>
      <c r="I853" s="419"/>
      <c r="J853" s="420">
        <v>8000020040002</v>
      </c>
      <c r="K853" s="421"/>
      <c r="L853" s="421"/>
      <c r="M853" s="421"/>
      <c r="N853" s="421"/>
      <c r="O853" s="421"/>
      <c r="P853" s="318" t="s">
        <v>759</v>
      </c>
      <c r="Q853" s="319"/>
      <c r="R853" s="319"/>
      <c r="S853" s="319"/>
      <c r="T853" s="319"/>
      <c r="U853" s="319"/>
      <c r="V853" s="319"/>
      <c r="W853" s="319"/>
      <c r="X853" s="319"/>
      <c r="Y853" s="320">
        <v>259.00799999999998</v>
      </c>
      <c r="Z853" s="321"/>
      <c r="AA853" s="321"/>
      <c r="AB853" s="322"/>
      <c r="AC853" s="324" t="s">
        <v>746</v>
      </c>
      <c r="AD853" s="325"/>
      <c r="AE853" s="325"/>
      <c r="AF853" s="325"/>
      <c r="AG853" s="325"/>
      <c r="AH853" s="331" t="s">
        <v>747</v>
      </c>
      <c r="AI853" s="332"/>
      <c r="AJ853" s="332"/>
      <c r="AK853" s="332"/>
      <c r="AL853" s="331" t="s">
        <v>747</v>
      </c>
      <c r="AM853" s="332"/>
      <c r="AN853" s="332"/>
      <c r="AO853" s="332"/>
      <c r="AP853" s="323" t="s">
        <v>748</v>
      </c>
      <c r="AQ853" s="323"/>
      <c r="AR853" s="323"/>
      <c r="AS853" s="323"/>
      <c r="AT853" s="323"/>
      <c r="AU853" s="323"/>
      <c r="AV853" s="323"/>
      <c r="AW853" s="323"/>
      <c r="AX853" s="323"/>
      <c r="AY853">
        <f>COUNTA($C$853)</f>
        <v>1</v>
      </c>
    </row>
    <row r="854" spans="1:51" ht="64.5" customHeight="1" x14ac:dyDescent="0.15">
      <c r="A854" s="405">
        <v>10</v>
      </c>
      <c r="B854" s="405">
        <v>1</v>
      </c>
      <c r="C854" s="422" t="s">
        <v>758</v>
      </c>
      <c r="D854" s="419"/>
      <c r="E854" s="419"/>
      <c r="F854" s="419"/>
      <c r="G854" s="419"/>
      <c r="H854" s="419"/>
      <c r="I854" s="419"/>
      <c r="J854" s="420">
        <v>4000020330001</v>
      </c>
      <c r="K854" s="421"/>
      <c r="L854" s="421"/>
      <c r="M854" s="421"/>
      <c r="N854" s="421"/>
      <c r="O854" s="421"/>
      <c r="P854" s="318" t="s">
        <v>759</v>
      </c>
      <c r="Q854" s="319"/>
      <c r="R854" s="319"/>
      <c r="S854" s="319"/>
      <c r="T854" s="319"/>
      <c r="U854" s="319"/>
      <c r="V854" s="319"/>
      <c r="W854" s="319"/>
      <c r="X854" s="319"/>
      <c r="Y854" s="320">
        <v>242.82</v>
      </c>
      <c r="Z854" s="321"/>
      <c r="AA854" s="321"/>
      <c r="AB854" s="322"/>
      <c r="AC854" s="324" t="s">
        <v>746</v>
      </c>
      <c r="AD854" s="325"/>
      <c r="AE854" s="325"/>
      <c r="AF854" s="325"/>
      <c r="AG854" s="325"/>
      <c r="AH854" s="331" t="s">
        <v>747</v>
      </c>
      <c r="AI854" s="332"/>
      <c r="AJ854" s="332"/>
      <c r="AK854" s="332"/>
      <c r="AL854" s="331" t="s">
        <v>747</v>
      </c>
      <c r="AM854" s="332"/>
      <c r="AN854" s="332"/>
      <c r="AO854" s="332"/>
      <c r="AP854" s="323" t="s">
        <v>748</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367</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1</v>
      </c>
    </row>
    <row r="878" spans="1:51" ht="48.75" customHeight="1" x14ac:dyDescent="0.15">
      <c r="A878" s="405">
        <v>1</v>
      </c>
      <c r="B878" s="405">
        <v>1</v>
      </c>
      <c r="C878" s="422" t="s">
        <v>761</v>
      </c>
      <c r="D878" s="419"/>
      <c r="E878" s="419"/>
      <c r="F878" s="419"/>
      <c r="G878" s="419"/>
      <c r="H878" s="419"/>
      <c r="I878" s="419"/>
      <c r="J878" s="420">
        <v>4390005006215</v>
      </c>
      <c r="K878" s="421"/>
      <c r="L878" s="421"/>
      <c r="M878" s="421"/>
      <c r="N878" s="421"/>
      <c r="O878" s="421"/>
      <c r="P878" s="318" t="s">
        <v>772</v>
      </c>
      <c r="Q878" s="319"/>
      <c r="R878" s="319"/>
      <c r="S878" s="319"/>
      <c r="T878" s="319"/>
      <c r="U878" s="319"/>
      <c r="V878" s="319"/>
      <c r="W878" s="319"/>
      <c r="X878" s="319"/>
      <c r="Y878" s="320">
        <v>324.2</v>
      </c>
      <c r="Z878" s="321"/>
      <c r="AA878" s="321"/>
      <c r="AB878" s="322"/>
      <c r="AC878" s="324" t="s">
        <v>746</v>
      </c>
      <c r="AD878" s="325"/>
      <c r="AE878" s="325"/>
      <c r="AF878" s="325"/>
      <c r="AG878" s="325"/>
      <c r="AH878" s="331" t="s">
        <v>747</v>
      </c>
      <c r="AI878" s="332"/>
      <c r="AJ878" s="332"/>
      <c r="AK878" s="332"/>
      <c r="AL878" s="331" t="s">
        <v>747</v>
      </c>
      <c r="AM878" s="332"/>
      <c r="AN878" s="332"/>
      <c r="AO878" s="332"/>
      <c r="AP878" s="323" t="s">
        <v>748</v>
      </c>
      <c r="AQ878" s="323"/>
      <c r="AR878" s="323"/>
      <c r="AS878" s="323"/>
      <c r="AT878" s="323"/>
      <c r="AU878" s="323"/>
      <c r="AV878" s="323"/>
      <c r="AW878" s="323"/>
      <c r="AX878" s="323"/>
      <c r="AY878">
        <f t="shared" si="118"/>
        <v>1</v>
      </c>
    </row>
    <row r="879" spans="1:51" ht="48.75" customHeight="1" x14ac:dyDescent="0.15">
      <c r="A879" s="405">
        <v>2</v>
      </c>
      <c r="B879" s="405">
        <v>1</v>
      </c>
      <c r="C879" s="422" t="s">
        <v>762</v>
      </c>
      <c r="D879" s="419"/>
      <c r="E879" s="419"/>
      <c r="F879" s="419"/>
      <c r="G879" s="419"/>
      <c r="H879" s="419"/>
      <c r="I879" s="419"/>
      <c r="J879" s="420">
        <v>4100005001211</v>
      </c>
      <c r="K879" s="421"/>
      <c r="L879" s="421"/>
      <c r="M879" s="421"/>
      <c r="N879" s="421"/>
      <c r="O879" s="421"/>
      <c r="P879" s="318" t="s">
        <v>772</v>
      </c>
      <c r="Q879" s="319"/>
      <c r="R879" s="319"/>
      <c r="S879" s="319"/>
      <c r="T879" s="319"/>
      <c r="U879" s="319"/>
      <c r="V879" s="319"/>
      <c r="W879" s="319"/>
      <c r="X879" s="319"/>
      <c r="Y879" s="320">
        <v>291.39999999999998</v>
      </c>
      <c r="Z879" s="321"/>
      <c r="AA879" s="321"/>
      <c r="AB879" s="322"/>
      <c r="AC879" s="324" t="s">
        <v>746</v>
      </c>
      <c r="AD879" s="325"/>
      <c r="AE879" s="325"/>
      <c r="AF879" s="325"/>
      <c r="AG879" s="325"/>
      <c r="AH879" s="331" t="s">
        <v>747</v>
      </c>
      <c r="AI879" s="332"/>
      <c r="AJ879" s="332"/>
      <c r="AK879" s="332"/>
      <c r="AL879" s="331" t="s">
        <v>747</v>
      </c>
      <c r="AM879" s="332"/>
      <c r="AN879" s="332"/>
      <c r="AO879" s="332"/>
      <c r="AP879" s="323" t="s">
        <v>748</v>
      </c>
      <c r="AQ879" s="323"/>
      <c r="AR879" s="323"/>
      <c r="AS879" s="323"/>
      <c r="AT879" s="323"/>
      <c r="AU879" s="323"/>
      <c r="AV879" s="323"/>
      <c r="AW879" s="323"/>
      <c r="AX879" s="323"/>
      <c r="AY879">
        <f>COUNTA($C$879)</f>
        <v>1</v>
      </c>
    </row>
    <row r="880" spans="1:51" ht="48.75" customHeight="1" x14ac:dyDescent="0.15">
      <c r="A880" s="405">
        <v>3</v>
      </c>
      <c r="B880" s="405">
        <v>1</v>
      </c>
      <c r="C880" s="422" t="s">
        <v>763</v>
      </c>
      <c r="D880" s="419"/>
      <c r="E880" s="419"/>
      <c r="F880" s="419"/>
      <c r="G880" s="419"/>
      <c r="H880" s="419"/>
      <c r="I880" s="419"/>
      <c r="J880" s="420">
        <v>7330005009749</v>
      </c>
      <c r="K880" s="421"/>
      <c r="L880" s="421"/>
      <c r="M880" s="421"/>
      <c r="N880" s="421"/>
      <c r="O880" s="421"/>
      <c r="P880" s="318" t="s">
        <v>772</v>
      </c>
      <c r="Q880" s="319"/>
      <c r="R880" s="319"/>
      <c r="S880" s="319"/>
      <c r="T880" s="319"/>
      <c r="U880" s="319"/>
      <c r="V880" s="319"/>
      <c r="W880" s="319"/>
      <c r="X880" s="319"/>
      <c r="Y880" s="320">
        <v>231.6</v>
      </c>
      <c r="Z880" s="321"/>
      <c r="AA880" s="321"/>
      <c r="AB880" s="322"/>
      <c r="AC880" s="324" t="s">
        <v>746</v>
      </c>
      <c r="AD880" s="325"/>
      <c r="AE880" s="325"/>
      <c r="AF880" s="325"/>
      <c r="AG880" s="325"/>
      <c r="AH880" s="331" t="s">
        <v>747</v>
      </c>
      <c r="AI880" s="332"/>
      <c r="AJ880" s="332"/>
      <c r="AK880" s="332"/>
      <c r="AL880" s="331" t="s">
        <v>747</v>
      </c>
      <c r="AM880" s="332"/>
      <c r="AN880" s="332"/>
      <c r="AO880" s="332"/>
      <c r="AP880" s="323" t="s">
        <v>748</v>
      </c>
      <c r="AQ880" s="323"/>
      <c r="AR880" s="323"/>
      <c r="AS880" s="323"/>
      <c r="AT880" s="323"/>
      <c r="AU880" s="323"/>
      <c r="AV880" s="323"/>
      <c r="AW880" s="323"/>
      <c r="AX880" s="323"/>
      <c r="AY880">
        <f>COUNTA($C$880)</f>
        <v>1</v>
      </c>
    </row>
    <row r="881" spans="1:51" ht="48.75" customHeight="1" x14ac:dyDescent="0.15">
      <c r="A881" s="405">
        <v>4</v>
      </c>
      <c r="B881" s="405">
        <v>1</v>
      </c>
      <c r="C881" s="422" t="s">
        <v>764</v>
      </c>
      <c r="D881" s="419"/>
      <c r="E881" s="419"/>
      <c r="F881" s="419"/>
      <c r="G881" s="419"/>
      <c r="H881" s="419"/>
      <c r="I881" s="419"/>
      <c r="J881" s="420">
        <v>9130005005849</v>
      </c>
      <c r="K881" s="421"/>
      <c r="L881" s="421"/>
      <c r="M881" s="421"/>
      <c r="N881" s="421"/>
      <c r="O881" s="421"/>
      <c r="P881" s="318" t="s">
        <v>772</v>
      </c>
      <c r="Q881" s="319"/>
      <c r="R881" s="319"/>
      <c r="S881" s="319"/>
      <c r="T881" s="319"/>
      <c r="U881" s="319"/>
      <c r="V881" s="319"/>
      <c r="W881" s="319"/>
      <c r="X881" s="319"/>
      <c r="Y881" s="320">
        <v>228</v>
      </c>
      <c r="Z881" s="321"/>
      <c r="AA881" s="321"/>
      <c r="AB881" s="322"/>
      <c r="AC881" s="324" t="s">
        <v>746</v>
      </c>
      <c r="AD881" s="325"/>
      <c r="AE881" s="325"/>
      <c r="AF881" s="325"/>
      <c r="AG881" s="325"/>
      <c r="AH881" s="331" t="s">
        <v>747</v>
      </c>
      <c r="AI881" s="332"/>
      <c r="AJ881" s="332"/>
      <c r="AK881" s="332"/>
      <c r="AL881" s="331" t="s">
        <v>747</v>
      </c>
      <c r="AM881" s="332"/>
      <c r="AN881" s="332"/>
      <c r="AO881" s="332"/>
      <c r="AP881" s="323" t="s">
        <v>748</v>
      </c>
      <c r="AQ881" s="323"/>
      <c r="AR881" s="323"/>
      <c r="AS881" s="323"/>
      <c r="AT881" s="323"/>
      <c r="AU881" s="323"/>
      <c r="AV881" s="323"/>
      <c r="AW881" s="323"/>
      <c r="AX881" s="323"/>
      <c r="AY881">
        <f>COUNTA($C$881)</f>
        <v>1</v>
      </c>
    </row>
    <row r="882" spans="1:51" ht="48.75" customHeight="1" x14ac:dyDescent="0.15">
      <c r="A882" s="405">
        <v>5</v>
      </c>
      <c r="B882" s="405">
        <v>1</v>
      </c>
      <c r="C882" s="422" t="s">
        <v>765</v>
      </c>
      <c r="D882" s="419"/>
      <c r="E882" s="419"/>
      <c r="F882" s="419"/>
      <c r="G882" s="419"/>
      <c r="H882" s="419"/>
      <c r="I882" s="419"/>
      <c r="J882" s="420">
        <v>5260005010897</v>
      </c>
      <c r="K882" s="421"/>
      <c r="L882" s="421"/>
      <c r="M882" s="421"/>
      <c r="N882" s="421"/>
      <c r="O882" s="421"/>
      <c r="P882" s="318" t="s">
        <v>772</v>
      </c>
      <c r="Q882" s="319"/>
      <c r="R882" s="319"/>
      <c r="S882" s="319"/>
      <c r="T882" s="319"/>
      <c r="U882" s="319"/>
      <c r="V882" s="319"/>
      <c r="W882" s="319"/>
      <c r="X882" s="319"/>
      <c r="Y882" s="320">
        <v>191.5</v>
      </c>
      <c r="Z882" s="321"/>
      <c r="AA882" s="321"/>
      <c r="AB882" s="322"/>
      <c r="AC882" s="324" t="s">
        <v>746</v>
      </c>
      <c r="AD882" s="325"/>
      <c r="AE882" s="325"/>
      <c r="AF882" s="325"/>
      <c r="AG882" s="325"/>
      <c r="AH882" s="331" t="s">
        <v>747</v>
      </c>
      <c r="AI882" s="332"/>
      <c r="AJ882" s="332"/>
      <c r="AK882" s="332"/>
      <c r="AL882" s="331" t="s">
        <v>747</v>
      </c>
      <c r="AM882" s="332"/>
      <c r="AN882" s="332"/>
      <c r="AO882" s="332"/>
      <c r="AP882" s="323" t="s">
        <v>748</v>
      </c>
      <c r="AQ882" s="323"/>
      <c r="AR882" s="323"/>
      <c r="AS882" s="323"/>
      <c r="AT882" s="323"/>
      <c r="AU882" s="323"/>
      <c r="AV882" s="323"/>
      <c r="AW882" s="323"/>
      <c r="AX882" s="323"/>
      <c r="AY882">
        <f>COUNTA($C$882)</f>
        <v>1</v>
      </c>
    </row>
    <row r="883" spans="1:51" ht="48.75" customHeight="1" x14ac:dyDescent="0.15">
      <c r="A883" s="405">
        <v>6</v>
      </c>
      <c r="B883" s="405">
        <v>1</v>
      </c>
      <c r="C883" s="422" t="s">
        <v>766</v>
      </c>
      <c r="D883" s="419"/>
      <c r="E883" s="419"/>
      <c r="F883" s="419"/>
      <c r="G883" s="419"/>
      <c r="H883" s="419"/>
      <c r="I883" s="419"/>
      <c r="J883" s="420">
        <v>2290005007282</v>
      </c>
      <c r="K883" s="421"/>
      <c r="L883" s="421"/>
      <c r="M883" s="421"/>
      <c r="N883" s="421"/>
      <c r="O883" s="421"/>
      <c r="P883" s="318" t="s">
        <v>772</v>
      </c>
      <c r="Q883" s="319"/>
      <c r="R883" s="319"/>
      <c r="S883" s="319"/>
      <c r="T883" s="319"/>
      <c r="U883" s="319"/>
      <c r="V883" s="319"/>
      <c r="W883" s="319"/>
      <c r="X883" s="319"/>
      <c r="Y883" s="320">
        <v>165.5</v>
      </c>
      <c r="Z883" s="321"/>
      <c r="AA883" s="321"/>
      <c r="AB883" s="322"/>
      <c r="AC883" s="324" t="s">
        <v>746</v>
      </c>
      <c r="AD883" s="325"/>
      <c r="AE883" s="325"/>
      <c r="AF883" s="325"/>
      <c r="AG883" s="325"/>
      <c r="AH883" s="331" t="s">
        <v>747</v>
      </c>
      <c r="AI883" s="332"/>
      <c r="AJ883" s="332"/>
      <c r="AK883" s="332"/>
      <c r="AL883" s="331" t="s">
        <v>747</v>
      </c>
      <c r="AM883" s="332"/>
      <c r="AN883" s="332"/>
      <c r="AO883" s="332"/>
      <c r="AP883" s="323" t="s">
        <v>748</v>
      </c>
      <c r="AQ883" s="323"/>
      <c r="AR883" s="323"/>
      <c r="AS883" s="323"/>
      <c r="AT883" s="323"/>
      <c r="AU883" s="323"/>
      <c r="AV883" s="323"/>
      <c r="AW883" s="323"/>
      <c r="AX883" s="323"/>
      <c r="AY883">
        <f>COUNTA($C$883)</f>
        <v>1</v>
      </c>
    </row>
    <row r="884" spans="1:51" ht="48.75" customHeight="1" x14ac:dyDescent="0.15">
      <c r="A884" s="405">
        <v>7</v>
      </c>
      <c r="B884" s="405">
        <v>1</v>
      </c>
      <c r="C884" s="422" t="s">
        <v>767</v>
      </c>
      <c r="D884" s="419"/>
      <c r="E884" s="419"/>
      <c r="F884" s="419"/>
      <c r="G884" s="419"/>
      <c r="H884" s="419"/>
      <c r="I884" s="419"/>
      <c r="J884" s="420">
        <v>2021005000015</v>
      </c>
      <c r="K884" s="421"/>
      <c r="L884" s="421"/>
      <c r="M884" s="421"/>
      <c r="N884" s="421"/>
      <c r="O884" s="421"/>
      <c r="P884" s="318" t="s">
        <v>772</v>
      </c>
      <c r="Q884" s="319"/>
      <c r="R884" s="319"/>
      <c r="S884" s="319"/>
      <c r="T884" s="319"/>
      <c r="U884" s="319"/>
      <c r="V884" s="319"/>
      <c r="W884" s="319"/>
      <c r="X884" s="319"/>
      <c r="Y884" s="320">
        <v>136.80000000000001</v>
      </c>
      <c r="Z884" s="321"/>
      <c r="AA884" s="321"/>
      <c r="AB884" s="322"/>
      <c r="AC884" s="324" t="s">
        <v>746</v>
      </c>
      <c r="AD884" s="325"/>
      <c r="AE884" s="325"/>
      <c r="AF884" s="325"/>
      <c r="AG884" s="325"/>
      <c r="AH884" s="331" t="s">
        <v>747</v>
      </c>
      <c r="AI884" s="332"/>
      <c r="AJ884" s="332"/>
      <c r="AK884" s="332"/>
      <c r="AL884" s="331" t="s">
        <v>747</v>
      </c>
      <c r="AM884" s="332"/>
      <c r="AN884" s="332"/>
      <c r="AO884" s="332"/>
      <c r="AP884" s="323" t="s">
        <v>748</v>
      </c>
      <c r="AQ884" s="323"/>
      <c r="AR884" s="323"/>
      <c r="AS884" s="323"/>
      <c r="AT884" s="323"/>
      <c r="AU884" s="323"/>
      <c r="AV884" s="323"/>
      <c r="AW884" s="323"/>
      <c r="AX884" s="323"/>
      <c r="AY884">
        <f>COUNTA($C$884)</f>
        <v>1</v>
      </c>
    </row>
    <row r="885" spans="1:51" ht="48.75" customHeight="1" x14ac:dyDescent="0.15">
      <c r="A885" s="405">
        <v>8</v>
      </c>
      <c r="B885" s="405">
        <v>1</v>
      </c>
      <c r="C885" s="422" t="s">
        <v>770</v>
      </c>
      <c r="D885" s="419"/>
      <c r="E885" s="419"/>
      <c r="F885" s="419"/>
      <c r="G885" s="419"/>
      <c r="H885" s="419"/>
      <c r="I885" s="419"/>
      <c r="J885" s="420">
        <v>2410005000431</v>
      </c>
      <c r="K885" s="421"/>
      <c r="L885" s="421"/>
      <c r="M885" s="421"/>
      <c r="N885" s="421"/>
      <c r="O885" s="421"/>
      <c r="P885" s="318" t="s">
        <v>772</v>
      </c>
      <c r="Q885" s="319"/>
      <c r="R885" s="319"/>
      <c r="S885" s="319"/>
      <c r="T885" s="319"/>
      <c r="U885" s="319"/>
      <c r="V885" s="319"/>
      <c r="W885" s="319"/>
      <c r="X885" s="319"/>
      <c r="Y885" s="320">
        <v>114.9</v>
      </c>
      <c r="Z885" s="321"/>
      <c r="AA885" s="321"/>
      <c r="AB885" s="322"/>
      <c r="AC885" s="324" t="s">
        <v>746</v>
      </c>
      <c r="AD885" s="325"/>
      <c r="AE885" s="325"/>
      <c r="AF885" s="325"/>
      <c r="AG885" s="325"/>
      <c r="AH885" s="331" t="s">
        <v>747</v>
      </c>
      <c r="AI885" s="332"/>
      <c r="AJ885" s="332"/>
      <c r="AK885" s="332"/>
      <c r="AL885" s="331" t="s">
        <v>747</v>
      </c>
      <c r="AM885" s="332"/>
      <c r="AN885" s="332"/>
      <c r="AO885" s="332"/>
      <c r="AP885" s="323" t="s">
        <v>748</v>
      </c>
      <c r="AQ885" s="323"/>
      <c r="AR885" s="323"/>
      <c r="AS885" s="323"/>
      <c r="AT885" s="323"/>
      <c r="AU885" s="323"/>
      <c r="AV885" s="323"/>
      <c r="AW885" s="323"/>
      <c r="AX885" s="323"/>
      <c r="AY885">
        <f>COUNTA($C$885)</f>
        <v>1</v>
      </c>
    </row>
    <row r="886" spans="1:51" ht="48.75" customHeight="1" x14ac:dyDescent="0.15">
      <c r="A886" s="405">
        <v>9</v>
      </c>
      <c r="B886" s="405">
        <v>1</v>
      </c>
      <c r="C886" s="422" t="s">
        <v>768</v>
      </c>
      <c r="D886" s="419"/>
      <c r="E886" s="419"/>
      <c r="F886" s="419"/>
      <c r="G886" s="419"/>
      <c r="H886" s="419"/>
      <c r="I886" s="419"/>
      <c r="J886" s="420">
        <v>6000020054631</v>
      </c>
      <c r="K886" s="421"/>
      <c r="L886" s="421"/>
      <c r="M886" s="421"/>
      <c r="N886" s="421"/>
      <c r="O886" s="421"/>
      <c r="P886" s="318" t="s">
        <v>772</v>
      </c>
      <c r="Q886" s="319"/>
      <c r="R886" s="319"/>
      <c r="S886" s="319"/>
      <c r="T886" s="319"/>
      <c r="U886" s="319"/>
      <c r="V886" s="319"/>
      <c r="W886" s="319"/>
      <c r="X886" s="319"/>
      <c r="Y886" s="320">
        <v>99.4</v>
      </c>
      <c r="Z886" s="321"/>
      <c r="AA886" s="321"/>
      <c r="AB886" s="322"/>
      <c r="AC886" s="324" t="s">
        <v>746</v>
      </c>
      <c r="AD886" s="325"/>
      <c r="AE886" s="325"/>
      <c r="AF886" s="325"/>
      <c r="AG886" s="325"/>
      <c r="AH886" s="331" t="s">
        <v>747</v>
      </c>
      <c r="AI886" s="332"/>
      <c r="AJ886" s="332"/>
      <c r="AK886" s="332"/>
      <c r="AL886" s="331" t="s">
        <v>747</v>
      </c>
      <c r="AM886" s="332"/>
      <c r="AN886" s="332"/>
      <c r="AO886" s="332"/>
      <c r="AP886" s="323" t="s">
        <v>748</v>
      </c>
      <c r="AQ886" s="323"/>
      <c r="AR886" s="323"/>
      <c r="AS886" s="323"/>
      <c r="AT886" s="323"/>
      <c r="AU886" s="323"/>
      <c r="AV886" s="323"/>
      <c r="AW886" s="323"/>
      <c r="AX886" s="323"/>
      <c r="AY886">
        <f>COUNTA($C$886)</f>
        <v>1</v>
      </c>
    </row>
    <row r="887" spans="1:51" ht="48.75" customHeight="1" x14ac:dyDescent="0.15">
      <c r="A887" s="405">
        <v>10</v>
      </c>
      <c r="B887" s="405">
        <v>1</v>
      </c>
      <c r="C887" s="422" t="s">
        <v>769</v>
      </c>
      <c r="D887" s="419"/>
      <c r="E887" s="419"/>
      <c r="F887" s="419"/>
      <c r="G887" s="419"/>
      <c r="H887" s="419"/>
      <c r="I887" s="419"/>
      <c r="J887" s="420">
        <v>2410005000431</v>
      </c>
      <c r="K887" s="421"/>
      <c r="L887" s="421"/>
      <c r="M887" s="421"/>
      <c r="N887" s="421"/>
      <c r="O887" s="421"/>
      <c r="P887" s="318" t="s">
        <v>772</v>
      </c>
      <c r="Q887" s="319"/>
      <c r="R887" s="319"/>
      <c r="S887" s="319"/>
      <c r="T887" s="319"/>
      <c r="U887" s="319"/>
      <c r="V887" s="319"/>
      <c r="W887" s="319"/>
      <c r="X887" s="319"/>
      <c r="Y887" s="320">
        <v>98.5</v>
      </c>
      <c r="Z887" s="321"/>
      <c r="AA887" s="321"/>
      <c r="AB887" s="322"/>
      <c r="AC887" s="324" t="s">
        <v>746</v>
      </c>
      <c r="AD887" s="325"/>
      <c r="AE887" s="325"/>
      <c r="AF887" s="325"/>
      <c r="AG887" s="325"/>
      <c r="AH887" s="331" t="s">
        <v>747</v>
      </c>
      <c r="AI887" s="332"/>
      <c r="AJ887" s="332"/>
      <c r="AK887" s="332"/>
      <c r="AL887" s="331" t="s">
        <v>747</v>
      </c>
      <c r="AM887" s="332"/>
      <c r="AN887" s="332"/>
      <c r="AO887" s="332"/>
      <c r="AP887" s="323" t="s">
        <v>748</v>
      </c>
      <c r="AQ887" s="323"/>
      <c r="AR887" s="323"/>
      <c r="AS887" s="323"/>
      <c r="AT887" s="323"/>
      <c r="AU887" s="323"/>
      <c r="AV887" s="323"/>
      <c r="AW887" s="323"/>
      <c r="AX887" s="323"/>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t="s">
        <v>771</v>
      </c>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t="s">
        <v>771</v>
      </c>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t="s">
        <v>771</v>
      </c>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t="s">
        <v>771</v>
      </c>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t="s">
        <v>771</v>
      </c>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t="s">
        <v>771</v>
      </c>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t="s">
        <v>771</v>
      </c>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t="s">
        <v>771</v>
      </c>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t="s">
        <v>771</v>
      </c>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t="s">
        <v>771</v>
      </c>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t="s">
        <v>771</v>
      </c>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t="s">
        <v>771</v>
      </c>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t="s">
        <v>771</v>
      </c>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t="s">
        <v>771</v>
      </c>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t="s">
        <v>771</v>
      </c>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t="s">
        <v>771</v>
      </c>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t="s">
        <v>771</v>
      </c>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t="s">
        <v>771</v>
      </c>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t="s">
        <v>771</v>
      </c>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t="s">
        <v>771</v>
      </c>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367</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367</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367</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367</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367</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367</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86"/>
      <c r="E1109" s="278" t="s">
        <v>262</v>
      </c>
      <c r="F1109" s="886"/>
      <c r="G1109" s="886"/>
      <c r="H1109" s="886"/>
      <c r="I1109" s="886"/>
      <c r="J1109" s="278" t="s">
        <v>297</v>
      </c>
      <c r="K1109" s="278"/>
      <c r="L1109" s="278"/>
      <c r="M1109" s="278"/>
      <c r="N1109" s="278"/>
      <c r="O1109" s="278"/>
      <c r="P1109" s="349" t="s">
        <v>27</v>
      </c>
      <c r="Q1109" s="349"/>
      <c r="R1109" s="349"/>
      <c r="S1109" s="349"/>
      <c r="T1109" s="349"/>
      <c r="U1109" s="349"/>
      <c r="V1109" s="349"/>
      <c r="W1109" s="349"/>
      <c r="X1109" s="349"/>
      <c r="Y1109" s="278" t="s">
        <v>299</v>
      </c>
      <c r="Z1109" s="886"/>
      <c r="AA1109" s="886"/>
      <c r="AB1109" s="886"/>
      <c r="AC1109" s="278" t="s">
        <v>245</v>
      </c>
      <c r="AD1109" s="278"/>
      <c r="AE1109" s="278"/>
      <c r="AF1109" s="278"/>
      <c r="AG1109" s="278"/>
      <c r="AH1109" s="349" t="s">
        <v>258</v>
      </c>
      <c r="AI1109" s="350"/>
      <c r="AJ1109" s="350"/>
      <c r="AK1109" s="350"/>
      <c r="AL1109" s="350" t="s">
        <v>21</v>
      </c>
      <c r="AM1109" s="350"/>
      <c r="AN1109" s="350"/>
      <c r="AO1109" s="889"/>
      <c r="AP1109" s="424" t="s">
        <v>330</v>
      </c>
      <c r="AQ1109" s="424"/>
      <c r="AR1109" s="424"/>
      <c r="AS1109" s="424"/>
      <c r="AT1109" s="424"/>
      <c r="AU1109" s="424"/>
      <c r="AV1109" s="424"/>
      <c r="AW1109" s="424"/>
      <c r="AX1109" s="424"/>
    </row>
    <row r="1110" spans="1:51" ht="30" customHeight="1" x14ac:dyDescent="0.15">
      <c r="A1110" s="405">
        <v>1</v>
      </c>
      <c r="B1110" s="405">
        <v>1</v>
      </c>
      <c r="C1110" s="888"/>
      <c r="D1110" s="888"/>
      <c r="E1110" s="263" t="s">
        <v>775</v>
      </c>
      <c r="F1110" s="887"/>
      <c r="G1110" s="887"/>
      <c r="H1110" s="887"/>
      <c r="I1110" s="887"/>
      <c r="J1110" s="420" t="s">
        <v>775</v>
      </c>
      <c r="K1110" s="421"/>
      <c r="L1110" s="421"/>
      <c r="M1110" s="421"/>
      <c r="N1110" s="421"/>
      <c r="O1110" s="421"/>
      <c r="P1110" s="318" t="s">
        <v>775</v>
      </c>
      <c r="Q1110" s="319"/>
      <c r="R1110" s="319"/>
      <c r="S1110" s="319"/>
      <c r="T1110" s="319"/>
      <c r="U1110" s="319"/>
      <c r="V1110" s="319"/>
      <c r="W1110" s="319"/>
      <c r="X1110" s="319"/>
      <c r="Y1110" s="320" t="s">
        <v>775</v>
      </c>
      <c r="Z1110" s="321"/>
      <c r="AA1110" s="321"/>
      <c r="AB1110" s="322"/>
      <c r="AC1110" s="324"/>
      <c r="AD1110" s="325"/>
      <c r="AE1110" s="325"/>
      <c r="AF1110" s="325"/>
      <c r="AG1110" s="325"/>
      <c r="AH1110" s="326" t="s">
        <v>775</v>
      </c>
      <c r="AI1110" s="327"/>
      <c r="AJ1110" s="327"/>
      <c r="AK1110" s="327"/>
      <c r="AL1110" s="328" t="s">
        <v>775</v>
      </c>
      <c r="AM1110" s="329"/>
      <c r="AN1110" s="329"/>
      <c r="AO1110" s="330"/>
      <c r="AP1110" s="323" t="s">
        <v>775</v>
      </c>
      <c r="AQ1110" s="323"/>
      <c r="AR1110" s="323"/>
      <c r="AS1110" s="323"/>
      <c r="AT1110" s="323"/>
      <c r="AU1110" s="323"/>
      <c r="AV1110" s="323"/>
      <c r="AW1110" s="323"/>
      <c r="AX1110" s="323"/>
    </row>
    <row r="1111" spans="1:51" ht="30" hidden="1" customHeight="1" x14ac:dyDescent="0.15">
      <c r="A1111" s="405">
        <v>2</v>
      </c>
      <c r="B1111" s="405">
        <v>1</v>
      </c>
      <c r="C1111" s="888"/>
      <c r="D1111" s="888"/>
      <c r="E1111" s="887"/>
      <c r="F1111" s="887"/>
      <c r="G1111" s="887"/>
      <c r="H1111" s="887"/>
      <c r="I1111" s="887"/>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88"/>
      <c r="D1112" s="888"/>
      <c r="E1112" s="887"/>
      <c r="F1112" s="887"/>
      <c r="G1112" s="887"/>
      <c r="H1112" s="887"/>
      <c r="I1112" s="887"/>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88"/>
      <c r="D1113" s="888"/>
      <c r="E1113" s="887"/>
      <c r="F1113" s="887"/>
      <c r="G1113" s="887"/>
      <c r="H1113" s="887"/>
      <c r="I1113" s="887"/>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88"/>
      <c r="D1114" s="888"/>
      <c r="E1114" s="887"/>
      <c r="F1114" s="887"/>
      <c r="G1114" s="887"/>
      <c r="H1114" s="887"/>
      <c r="I1114" s="887"/>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88"/>
      <c r="D1115" s="888"/>
      <c r="E1115" s="887"/>
      <c r="F1115" s="887"/>
      <c r="G1115" s="887"/>
      <c r="H1115" s="887"/>
      <c r="I1115" s="887"/>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88"/>
      <c r="D1116" s="888"/>
      <c r="E1116" s="887"/>
      <c r="F1116" s="887"/>
      <c r="G1116" s="887"/>
      <c r="H1116" s="887"/>
      <c r="I1116" s="887"/>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88"/>
      <c r="D1117" s="888"/>
      <c r="E1117" s="887"/>
      <c r="F1117" s="887"/>
      <c r="G1117" s="887"/>
      <c r="H1117" s="887"/>
      <c r="I1117" s="887"/>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88"/>
      <c r="D1118" s="888"/>
      <c r="E1118" s="887"/>
      <c r="F1118" s="887"/>
      <c r="G1118" s="887"/>
      <c r="H1118" s="887"/>
      <c r="I1118" s="887"/>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88"/>
      <c r="D1119" s="888"/>
      <c r="E1119" s="887"/>
      <c r="F1119" s="887"/>
      <c r="G1119" s="887"/>
      <c r="H1119" s="887"/>
      <c r="I1119" s="887"/>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88"/>
      <c r="D1120" s="888"/>
      <c r="E1120" s="887"/>
      <c r="F1120" s="887"/>
      <c r="G1120" s="887"/>
      <c r="H1120" s="887"/>
      <c r="I1120" s="887"/>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88"/>
      <c r="D1121" s="888"/>
      <c r="E1121" s="887"/>
      <c r="F1121" s="887"/>
      <c r="G1121" s="887"/>
      <c r="H1121" s="887"/>
      <c r="I1121" s="887"/>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88"/>
      <c r="D1122" s="888"/>
      <c r="E1122" s="887"/>
      <c r="F1122" s="887"/>
      <c r="G1122" s="887"/>
      <c r="H1122" s="887"/>
      <c r="I1122" s="887"/>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88"/>
      <c r="D1123" s="888"/>
      <c r="E1123" s="887"/>
      <c r="F1123" s="887"/>
      <c r="G1123" s="887"/>
      <c r="H1123" s="887"/>
      <c r="I1123" s="887"/>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88"/>
      <c r="D1124" s="888"/>
      <c r="E1124" s="887"/>
      <c r="F1124" s="887"/>
      <c r="G1124" s="887"/>
      <c r="H1124" s="887"/>
      <c r="I1124" s="887"/>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88"/>
      <c r="D1125" s="888"/>
      <c r="E1125" s="887"/>
      <c r="F1125" s="887"/>
      <c r="G1125" s="887"/>
      <c r="H1125" s="887"/>
      <c r="I1125" s="887"/>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88"/>
      <c r="D1126" s="888"/>
      <c r="E1126" s="887"/>
      <c r="F1126" s="887"/>
      <c r="G1126" s="887"/>
      <c r="H1126" s="887"/>
      <c r="I1126" s="887"/>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88"/>
      <c r="D1127" s="888"/>
      <c r="E1127" s="263"/>
      <c r="F1127" s="887"/>
      <c r="G1127" s="887"/>
      <c r="H1127" s="887"/>
      <c r="I1127" s="887"/>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88"/>
      <c r="D1128" s="888"/>
      <c r="E1128" s="887"/>
      <c r="F1128" s="887"/>
      <c r="G1128" s="887"/>
      <c r="H1128" s="887"/>
      <c r="I1128" s="887"/>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88"/>
      <c r="D1129" s="888"/>
      <c r="E1129" s="887"/>
      <c r="F1129" s="887"/>
      <c r="G1129" s="887"/>
      <c r="H1129" s="887"/>
      <c r="I1129" s="887"/>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88"/>
      <c r="D1130" s="888"/>
      <c r="E1130" s="887"/>
      <c r="F1130" s="887"/>
      <c r="G1130" s="887"/>
      <c r="H1130" s="887"/>
      <c r="I1130" s="887"/>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88"/>
      <c r="D1131" s="888"/>
      <c r="E1131" s="887"/>
      <c r="F1131" s="887"/>
      <c r="G1131" s="887"/>
      <c r="H1131" s="887"/>
      <c r="I1131" s="887"/>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88"/>
      <c r="D1132" s="888"/>
      <c r="E1132" s="887"/>
      <c r="F1132" s="887"/>
      <c r="G1132" s="887"/>
      <c r="H1132" s="887"/>
      <c r="I1132" s="887"/>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88"/>
      <c r="D1133" s="888"/>
      <c r="E1133" s="887"/>
      <c r="F1133" s="887"/>
      <c r="G1133" s="887"/>
      <c r="H1133" s="887"/>
      <c r="I1133" s="887"/>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88"/>
      <c r="D1134" s="888"/>
      <c r="E1134" s="887"/>
      <c r="F1134" s="887"/>
      <c r="G1134" s="887"/>
      <c r="H1134" s="887"/>
      <c r="I1134" s="887"/>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88"/>
      <c r="D1135" s="888"/>
      <c r="E1135" s="887"/>
      <c r="F1135" s="887"/>
      <c r="G1135" s="887"/>
      <c r="H1135" s="887"/>
      <c r="I1135" s="887"/>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88"/>
      <c r="D1136" s="888"/>
      <c r="E1136" s="887"/>
      <c r="F1136" s="887"/>
      <c r="G1136" s="887"/>
      <c r="H1136" s="887"/>
      <c r="I1136" s="887"/>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88"/>
      <c r="D1137" s="888"/>
      <c r="E1137" s="887"/>
      <c r="F1137" s="887"/>
      <c r="G1137" s="887"/>
      <c r="H1137" s="887"/>
      <c r="I1137" s="887"/>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88"/>
      <c r="D1138" s="888"/>
      <c r="E1138" s="887"/>
      <c r="F1138" s="887"/>
      <c r="G1138" s="887"/>
      <c r="H1138" s="887"/>
      <c r="I1138" s="887"/>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88"/>
      <c r="D1139" s="888"/>
      <c r="E1139" s="887"/>
      <c r="F1139" s="887"/>
      <c r="G1139" s="887"/>
      <c r="H1139" s="887"/>
      <c r="I1139" s="887"/>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1" priority="14011">
      <formula>IF(RIGHT(TEXT(P14,"0.#"),1)=".",FALSE,TRUE)</formula>
    </cfRule>
    <cfRule type="expression" dxfId="2790" priority="14012">
      <formula>IF(RIGHT(TEXT(P14,"0.#"),1)=".",TRUE,FALSE)</formula>
    </cfRule>
  </conditionalFormatting>
  <conditionalFormatting sqref="AE32">
    <cfRule type="expression" dxfId="2789" priority="14001">
      <formula>IF(RIGHT(TEXT(AE32,"0.#"),1)=".",FALSE,TRUE)</formula>
    </cfRule>
    <cfRule type="expression" dxfId="2788" priority="14002">
      <formula>IF(RIGHT(TEXT(AE32,"0.#"),1)=".",TRUE,FALSE)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90">
    <cfRule type="expression" dxfId="2785" priority="13883">
      <formula>IF(RIGHT(TEXT(Y790,"0.#"),1)=".",FALSE,TRUE)</formula>
    </cfRule>
    <cfRule type="expression" dxfId="2784" priority="13884">
      <formula>IF(RIGHT(TEXT(Y790,"0.#"),1)=".",TRUE,FALSE)</formula>
    </cfRule>
  </conditionalFormatting>
  <conditionalFormatting sqref="Y799">
    <cfRule type="expression" dxfId="2783" priority="13879">
      <formula>IF(RIGHT(TEXT(Y799,"0.#"),1)=".",FALSE,TRUE)</formula>
    </cfRule>
    <cfRule type="expression" dxfId="2782" priority="13880">
      <formula>IF(RIGHT(TEXT(Y799,"0.#"),1)=".",TRUE,FALSE)</formula>
    </cfRule>
  </conditionalFormatting>
  <conditionalFormatting sqref="Y830:Y837 Y828 Y817:Y824 Y815 Y804:Y811 Y802">
    <cfRule type="expression" dxfId="2781" priority="13661">
      <formula>IF(RIGHT(TEXT(Y802,"0.#"),1)=".",FALSE,TRUE)</formula>
    </cfRule>
    <cfRule type="expression" dxfId="2780" priority="13662">
      <formula>IF(RIGHT(TEXT(Y802,"0.#"),1)=".",TRUE,FALSE)</formula>
    </cfRule>
  </conditionalFormatting>
  <conditionalFormatting sqref="P16:AQ17 P15:AX15 P13:AX13">
    <cfRule type="expression" dxfId="2779" priority="13709">
      <formula>IF(RIGHT(TEXT(P13,"0.#"),1)=".",FALSE,TRUE)</formula>
    </cfRule>
    <cfRule type="expression" dxfId="2778" priority="13710">
      <formula>IF(RIGHT(TEXT(P13,"0.#"),1)=".",TRUE,FALSE)</formula>
    </cfRule>
  </conditionalFormatting>
  <conditionalFormatting sqref="P19:AJ19">
    <cfRule type="expression" dxfId="2777" priority="13707">
      <formula>IF(RIGHT(TEXT(P19,"0.#"),1)=".",FALSE,TRUE)</formula>
    </cfRule>
    <cfRule type="expression" dxfId="2776" priority="13708">
      <formula>IF(RIGHT(TEXT(P19,"0.#"),1)=".",TRUE,FALSE)</formula>
    </cfRule>
  </conditionalFormatting>
  <conditionalFormatting sqref="AE101 AQ101">
    <cfRule type="expression" dxfId="2775" priority="13699">
      <formula>IF(RIGHT(TEXT(AE101,"0.#"),1)=".",FALSE,TRUE)</formula>
    </cfRule>
    <cfRule type="expression" dxfId="2774" priority="13700">
      <formula>IF(RIGHT(TEXT(AE101,"0.#"),1)=".",TRUE,FALSE)</formula>
    </cfRule>
  </conditionalFormatting>
  <conditionalFormatting sqref="Y791:Y798 Y789">
    <cfRule type="expression" dxfId="2773" priority="13685">
      <formula>IF(RIGHT(TEXT(Y789,"0.#"),1)=".",FALSE,TRUE)</formula>
    </cfRule>
    <cfRule type="expression" dxfId="2772" priority="13686">
      <formula>IF(RIGHT(TEXT(Y789,"0.#"),1)=".",TRUE,FALSE)</formula>
    </cfRule>
  </conditionalFormatting>
  <conditionalFormatting sqref="AU790">
    <cfRule type="expression" dxfId="2771" priority="13683">
      <formula>IF(RIGHT(TEXT(AU790,"0.#"),1)=".",FALSE,TRUE)</formula>
    </cfRule>
    <cfRule type="expression" dxfId="2770" priority="13684">
      <formula>IF(RIGHT(TEXT(AU790,"0.#"),1)=".",TRUE,FALSE)</formula>
    </cfRule>
  </conditionalFormatting>
  <conditionalFormatting sqref="AU799">
    <cfRule type="expression" dxfId="2769" priority="13681">
      <formula>IF(RIGHT(TEXT(AU799,"0.#"),1)=".",FALSE,TRUE)</formula>
    </cfRule>
    <cfRule type="expression" dxfId="2768" priority="13682">
      <formula>IF(RIGHT(TEXT(AU799,"0.#"),1)=".",TRUE,FALSE)</formula>
    </cfRule>
  </conditionalFormatting>
  <conditionalFormatting sqref="AU791:AU798 AU789">
    <cfRule type="expression" dxfId="2767" priority="13679">
      <formula>IF(RIGHT(TEXT(AU789,"0.#"),1)=".",FALSE,TRUE)</formula>
    </cfRule>
    <cfRule type="expression" dxfId="2766" priority="13680">
      <formula>IF(RIGHT(TEXT(AU789,"0.#"),1)=".",TRUE,FALSE)</formula>
    </cfRule>
  </conditionalFormatting>
  <conditionalFormatting sqref="Y829 Y816 Y803">
    <cfRule type="expression" dxfId="2765" priority="13665">
      <formula>IF(RIGHT(TEXT(Y803,"0.#"),1)=".",FALSE,TRUE)</formula>
    </cfRule>
    <cfRule type="expression" dxfId="2764" priority="13666">
      <formula>IF(RIGHT(TEXT(Y803,"0.#"),1)=".",TRUE,FALSE)</formula>
    </cfRule>
  </conditionalFormatting>
  <conditionalFormatting sqref="Y838 Y825 Y812">
    <cfRule type="expression" dxfId="2763" priority="13663">
      <formula>IF(RIGHT(TEXT(Y812,"0.#"),1)=".",FALSE,TRUE)</formula>
    </cfRule>
    <cfRule type="expression" dxfId="2762" priority="13664">
      <formula>IF(RIGHT(TEXT(Y812,"0.#"),1)=".",TRUE,FALSE)</formula>
    </cfRule>
  </conditionalFormatting>
  <conditionalFormatting sqref="AU829 AU816 AU803">
    <cfRule type="expression" dxfId="2761" priority="13659">
      <formula>IF(RIGHT(TEXT(AU803,"0.#"),1)=".",FALSE,TRUE)</formula>
    </cfRule>
    <cfRule type="expression" dxfId="2760" priority="13660">
      <formula>IF(RIGHT(TEXT(AU803,"0.#"),1)=".",TRUE,FALSE)</formula>
    </cfRule>
  </conditionalFormatting>
  <conditionalFormatting sqref="AU838 AU825 AU812">
    <cfRule type="expression" dxfId="2759" priority="13657">
      <formula>IF(RIGHT(TEXT(AU812,"0.#"),1)=".",FALSE,TRUE)</formula>
    </cfRule>
    <cfRule type="expression" dxfId="2758" priority="13658">
      <formula>IF(RIGHT(TEXT(AU812,"0.#"),1)=".",TRUE,FALSE)</formula>
    </cfRule>
  </conditionalFormatting>
  <conditionalFormatting sqref="AU830:AU837 AU828 AU817:AU824 AU815 AU804:AU811 AU802">
    <cfRule type="expression" dxfId="2757" priority="13655">
      <formula>IF(RIGHT(TEXT(AU802,"0.#"),1)=".",FALSE,TRUE)</formula>
    </cfRule>
    <cfRule type="expression" dxfId="2756" priority="13656">
      <formula>IF(RIGHT(TEXT(AU802,"0.#"),1)=".",TRUE,FALSE)</formula>
    </cfRule>
  </conditionalFormatting>
  <conditionalFormatting sqref="AM87">
    <cfRule type="expression" dxfId="2755" priority="13309">
      <formula>IF(RIGHT(TEXT(AM87,"0.#"),1)=".",FALSE,TRUE)</formula>
    </cfRule>
    <cfRule type="expression" dxfId="2754" priority="13310">
      <formula>IF(RIGHT(TEXT(AM87,"0.#"),1)=".",TRUE,FALSE)</formula>
    </cfRule>
  </conditionalFormatting>
  <conditionalFormatting sqref="AE55">
    <cfRule type="expression" dxfId="2753" priority="13377">
      <formula>IF(RIGHT(TEXT(AE55,"0.#"),1)=".",FALSE,TRUE)</formula>
    </cfRule>
    <cfRule type="expression" dxfId="2752" priority="13378">
      <formula>IF(RIGHT(TEXT(AE55,"0.#"),1)=".",TRUE,FALSE)</formula>
    </cfRule>
  </conditionalFormatting>
  <conditionalFormatting sqref="AI55">
    <cfRule type="expression" dxfId="2751" priority="13375">
      <formula>IF(RIGHT(TEXT(AI55,"0.#"),1)=".",FALSE,TRUE)</formula>
    </cfRule>
    <cfRule type="expression" dxfId="2750" priority="13376">
      <formula>IF(RIGHT(TEXT(AI55,"0.#"),1)=".",TRUE,FALSE)</formula>
    </cfRule>
  </conditionalFormatting>
  <conditionalFormatting sqref="AM34">
    <cfRule type="expression" dxfId="2749" priority="13455">
      <formula>IF(RIGHT(TEXT(AM34,"0.#"),1)=".",FALSE,TRUE)</formula>
    </cfRule>
    <cfRule type="expression" dxfId="2748" priority="13456">
      <formula>IF(RIGHT(TEXT(AM34,"0.#"),1)=".",TRUE,FALSE)</formula>
    </cfRule>
  </conditionalFormatting>
  <conditionalFormatting sqref="AE33">
    <cfRule type="expression" dxfId="2747" priority="13469">
      <formula>IF(RIGHT(TEXT(AE33,"0.#"),1)=".",FALSE,TRUE)</formula>
    </cfRule>
    <cfRule type="expression" dxfId="2746" priority="13470">
      <formula>IF(RIGHT(TEXT(AE33,"0.#"),1)=".",TRUE,FALSE)</formula>
    </cfRule>
  </conditionalFormatting>
  <conditionalFormatting sqref="AE34">
    <cfRule type="expression" dxfId="2745" priority="13467">
      <formula>IF(RIGHT(TEXT(AE34,"0.#"),1)=".",FALSE,TRUE)</formula>
    </cfRule>
    <cfRule type="expression" dxfId="2744" priority="13468">
      <formula>IF(RIGHT(TEXT(AE34,"0.#"),1)=".",TRUE,FALSE)</formula>
    </cfRule>
  </conditionalFormatting>
  <conditionalFormatting sqref="AI34">
    <cfRule type="expression" dxfId="2743" priority="13465">
      <formula>IF(RIGHT(TEXT(AI34,"0.#"),1)=".",FALSE,TRUE)</formula>
    </cfRule>
    <cfRule type="expression" dxfId="2742" priority="13466">
      <formula>IF(RIGHT(TEXT(AI34,"0.#"),1)=".",TRUE,FALSE)</formula>
    </cfRule>
  </conditionalFormatting>
  <conditionalFormatting sqref="AI33">
    <cfRule type="expression" dxfId="2741" priority="13463">
      <formula>IF(RIGHT(TEXT(AI33,"0.#"),1)=".",FALSE,TRUE)</formula>
    </cfRule>
    <cfRule type="expression" dxfId="2740" priority="13464">
      <formula>IF(RIGHT(TEXT(AI33,"0.#"),1)=".",TRUE,FALSE)</formula>
    </cfRule>
  </conditionalFormatting>
  <conditionalFormatting sqref="AI32">
    <cfRule type="expression" dxfId="2739" priority="13461">
      <formula>IF(RIGHT(TEXT(AI32,"0.#"),1)=".",FALSE,TRUE)</formula>
    </cfRule>
    <cfRule type="expression" dxfId="2738" priority="13462">
      <formula>IF(RIGHT(TEXT(AI32,"0.#"),1)=".",TRUE,FALSE)</formula>
    </cfRule>
  </conditionalFormatting>
  <conditionalFormatting sqref="AM32">
    <cfRule type="expression" dxfId="2737" priority="13459">
      <formula>IF(RIGHT(TEXT(AM32,"0.#"),1)=".",FALSE,TRUE)</formula>
    </cfRule>
    <cfRule type="expression" dxfId="2736" priority="13460">
      <formula>IF(RIGHT(TEXT(AM32,"0.#"),1)=".",TRUE,FALSE)</formula>
    </cfRule>
  </conditionalFormatting>
  <conditionalFormatting sqref="AM33">
    <cfRule type="expression" dxfId="2735" priority="13457">
      <formula>IF(RIGHT(TEXT(AM33,"0.#"),1)=".",FALSE,TRUE)</formula>
    </cfRule>
    <cfRule type="expression" dxfId="2734" priority="13458">
      <formula>IF(RIGHT(TEXT(AM33,"0.#"),1)=".",TRUE,FALSE)</formula>
    </cfRule>
  </conditionalFormatting>
  <conditionalFormatting sqref="AQ32:AQ34">
    <cfRule type="expression" dxfId="2733" priority="13449">
      <formula>IF(RIGHT(TEXT(AQ32,"0.#"),1)=".",FALSE,TRUE)</formula>
    </cfRule>
    <cfRule type="expression" dxfId="2732" priority="13450">
      <formula>IF(RIGHT(TEXT(AQ32,"0.#"),1)=".",TRUE,FALSE)</formula>
    </cfRule>
  </conditionalFormatting>
  <conditionalFormatting sqref="AU32:AU34">
    <cfRule type="expression" dxfId="2731" priority="13447">
      <formula>IF(RIGHT(TEXT(AU32,"0.#"),1)=".",FALSE,TRUE)</formula>
    </cfRule>
    <cfRule type="expression" dxfId="2730" priority="13448">
      <formula>IF(RIGHT(TEXT(AU32,"0.#"),1)=".",TRUE,FALSE)</formula>
    </cfRule>
  </conditionalFormatting>
  <conditionalFormatting sqref="AE53">
    <cfRule type="expression" dxfId="2729" priority="13381">
      <formula>IF(RIGHT(TEXT(AE53,"0.#"),1)=".",FALSE,TRUE)</formula>
    </cfRule>
    <cfRule type="expression" dxfId="2728" priority="13382">
      <formula>IF(RIGHT(TEXT(AE53,"0.#"),1)=".",TRUE,FALSE)</formula>
    </cfRule>
  </conditionalFormatting>
  <conditionalFormatting sqref="AE54">
    <cfRule type="expression" dxfId="2727" priority="13379">
      <formula>IF(RIGHT(TEXT(AE54,"0.#"),1)=".",FALSE,TRUE)</formula>
    </cfRule>
    <cfRule type="expression" dxfId="2726" priority="13380">
      <formula>IF(RIGHT(TEXT(AE54,"0.#"),1)=".",TRUE,FALSE)</formula>
    </cfRule>
  </conditionalFormatting>
  <conditionalFormatting sqref="AI54">
    <cfRule type="expression" dxfId="2725" priority="13373">
      <formula>IF(RIGHT(TEXT(AI54,"0.#"),1)=".",FALSE,TRUE)</formula>
    </cfRule>
    <cfRule type="expression" dxfId="2724" priority="13374">
      <formula>IF(RIGHT(TEXT(AI54,"0.#"),1)=".",TRUE,FALSE)</formula>
    </cfRule>
  </conditionalFormatting>
  <conditionalFormatting sqref="AI53">
    <cfRule type="expression" dxfId="2723" priority="13371">
      <formula>IF(RIGHT(TEXT(AI53,"0.#"),1)=".",FALSE,TRUE)</formula>
    </cfRule>
    <cfRule type="expression" dxfId="2722" priority="13372">
      <formula>IF(RIGHT(TEXT(AI53,"0.#"),1)=".",TRUE,FALSE)</formula>
    </cfRule>
  </conditionalFormatting>
  <conditionalFormatting sqref="AM53">
    <cfRule type="expression" dxfId="2721" priority="13369">
      <formula>IF(RIGHT(TEXT(AM53,"0.#"),1)=".",FALSE,TRUE)</formula>
    </cfRule>
    <cfRule type="expression" dxfId="2720" priority="13370">
      <formula>IF(RIGHT(TEXT(AM53,"0.#"),1)=".",TRUE,FALSE)</formula>
    </cfRule>
  </conditionalFormatting>
  <conditionalFormatting sqref="AM54">
    <cfRule type="expression" dxfId="2719" priority="13367">
      <formula>IF(RIGHT(TEXT(AM54,"0.#"),1)=".",FALSE,TRUE)</formula>
    </cfRule>
    <cfRule type="expression" dxfId="2718" priority="13368">
      <formula>IF(RIGHT(TEXT(AM54,"0.#"),1)=".",TRUE,FALSE)</formula>
    </cfRule>
  </conditionalFormatting>
  <conditionalFormatting sqref="AM55">
    <cfRule type="expression" dxfId="2717" priority="13365">
      <formula>IF(RIGHT(TEXT(AM55,"0.#"),1)=".",FALSE,TRUE)</formula>
    </cfRule>
    <cfRule type="expression" dxfId="2716" priority="13366">
      <formula>IF(RIGHT(TEXT(AM55,"0.#"),1)=".",TRUE,FALSE)</formula>
    </cfRule>
  </conditionalFormatting>
  <conditionalFormatting sqref="AE60">
    <cfRule type="expression" dxfId="2715" priority="13351">
      <formula>IF(RIGHT(TEXT(AE60,"0.#"),1)=".",FALSE,TRUE)</formula>
    </cfRule>
    <cfRule type="expression" dxfId="2714" priority="13352">
      <formula>IF(RIGHT(TEXT(AE60,"0.#"),1)=".",TRUE,FALSE)</formula>
    </cfRule>
  </conditionalFormatting>
  <conditionalFormatting sqref="AE61">
    <cfRule type="expression" dxfId="2713" priority="13349">
      <formula>IF(RIGHT(TEXT(AE61,"0.#"),1)=".",FALSE,TRUE)</formula>
    </cfRule>
    <cfRule type="expression" dxfId="2712" priority="13350">
      <formula>IF(RIGHT(TEXT(AE61,"0.#"),1)=".",TRUE,FALSE)</formula>
    </cfRule>
  </conditionalFormatting>
  <conditionalFormatting sqref="AE62">
    <cfRule type="expression" dxfId="2711" priority="13347">
      <formula>IF(RIGHT(TEXT(AE62,"0.#"),1)=".",FALSE,TRUE)</formula>
    </cfRule>
    <cfRule type="expression" dxfId="2710" priority="13348">
      <formula>IF(RIGHT(TEXT(AE62,"0.#"),1)=".",TRUE,FALSE)</formula>
    </cfRule>
  </conditionalFormatting>
  <conditionalFormatting sqref="AI62">
    <cfRule type="expression" dxfId="2709" priority="13345">
      <formula>IF(RIGHT(TEXT(AI62,"0.#"),1)=".",FALSE,TRUE)</formula>
    </cfRule>
    <cfRule type="expression" dxfId="2708" priority="13346">
      <formula>IF(RIGHT(TEXT(AI62,"0.#"),1)=".",TRUE,FALSE)</formula>
    </cfRule>
  </conditionalFormatting>
  <conditionalFormatting sqref="AI61">
    <cfRule type="expression" dxfId="2707" priority="13343">
      <formula>IF(RIGHT(TEXT(AI61,"0.#"),1)=".",FALSE,TRUE)</formula>
    </cfRule>
    <cfRule type="expression" dxfId="2706" priority="13344">
      <formula>IF(RIGHT(TEXT(AI61,"0.#"),1)=".",TRUE,FALSE)</formula>
    </cfRule>
  </conditionalFormatting>
  <conditionalFormatting sqref="AI60">
    <cfRule type="expression" dxfId="2705" priority="13341">
      <formula>IF(RIGHT(TEXT(AI60,"0.#"),1)=".",FALSE,TRUE)</formula>
    </cfRule>
    <cfRule type="expression" dxfId="2704" priority="13342">
      <formula>IF(RIGHT(TEXT(AI60,"0.#"),1)=".",TRUE,FALSE)</formula>
    </cfRule>
  </conditionalFormatting>
  <conditionalFormatting sqref="AM60">
    <cfRule type="expression" dxfId="2703" priority="13339">
      <formula>IF(RIGHT(TEXT(AM60,"0.#"),1)=".",FALSE,TRUE)</formula>
    </cfRule>
    <cfRule type="expression" dxfId="2702" priority="13340">
      <formula>IF(RIGHT(TEXT(AM60,"0.#"),1)=".",TRUE,FALSE)</formula>
    </cfRule>
  </conditionalFormatting>
  <conditionalFormatting sqref="AM61">
    <cfRule type="expression" dxfId="2701" priority="13337">
      <formula>IF(RIGHT(TEXT(AM61,"0.#"),1)=".",FALSE,TRUE)</formula>
    </cfRule>
    <cfRule type="expression" dxfId="2700" priority="13338">
      <formula>IF(RIGHT(TEXT(AM61,"0.#"),1)=".",TRUE,FALSE)</formula>
    </cfRule>
  </conditionalFormatting>
  <conditionalFormatting sqref="AM62">
    <cfRule type="expression" dxfId="2699" priority="13335">
      <formula>IF(RIGHT(TEXT(AM62,"0.#"),1)=".",FALSE,TRUE)</formula>
    </cfRule>
    <cfRule type="expression" dxfId="2698" priority="13336">
      <formula>IF(RIGHT(TEXT(AM62,"0.#"),1)=".",TRUE,FALSE)</formula>
    </cfRule>
  </conditionalFormatting>
  <conditionalFormatting sqref="AE87">
    <cfRule type="expression" dxfId="2697" priority="13321">
      <formula>IF(RIGHT(TEXT(AE87,"0.#"),1)=".",FALSE,TRUE)</formula>
    </cfRule>
    <cfRule type="expression" dxfId="2696" priority="13322">
      <formula>IF(RIGHT(TEXT(AE87,"0.#"),1)=".",TRUE,FALSE)</formula>
    </cfRule>
  </conditionalFormatting>
  <conditionalFormatting sqref="AE88">
    <cfRule type="expression" dxfId="2695" priority="13319">
      <formula>IF(RIGHT(TEXT(AE88,"0.#"),1)=".",FALSE,TRUE)</formula>
    </cfRule>
    <cfRule type="expression" dxfId="2694" priority="13320">
      <formula>IF(RIGHT(TEXT(AE88,"0.#"),1)=".",TRUE,FALSE)</formula>
    </cfRule>
  </conditionalFormatting>
  <conditionalFormatting sqref="AE89">
    <cfRule type="expression" dxfId="2693" priority="13317">
      <formula>IF(RIGHT(TEXT(AE89,"0.#"),1)=".",FALSE,TRUE)</formula>
    </cfRule>
    <cfRule type="expression" dxfId="2692" priority="13318">
      <formula>IF(RIGHT(TEXT(AE89,"0.#"),1)=".",TRUE,FALSE)</formula>
    </cfRule>
  </conditionalFormatting>
  <conditionalFormatting sqref="AI89">
    <cfRule type="expression" dxfId="2691" priority="13315">
      <formula>IF(RIGHT(TEXT(AI89,"0.#"),1)=".",FALSE,TRUE)</formula>
    </cfRule>
    <cfRule type="expression" dxfId="2690" priority="13316">
      <formula>IF(RIGHT(TEXT(AI89,"0.#"),1)=".",TRUE,FALSE)</formula>
    </cfRule>
  </conditionalFormatting>
  <conditionalFormatting sqref="AI88">
    <cfRule type="expression" dxfId="2689" priority="13313">
      <formula>IF(RIGHT(TEXT(AI88,"0.#"),1)=".",FALSE,TRUE)</formula>
    </cfRule>
    <cfRule type="expression" dxfId="2688" priority="13314">
      <formula>IF(RIGHT(TEXT(AI88,"0.#"),1)=".",TRUE,FALSE)</formula>
    </cfRule>
  </conditionalFormatting>
  <conditionalFormatting sqref="AI87">
    <cfRule type="expression" dxfId="2687" priority="13311">
      <formula>IF(RIGHT(TEXT(AI87,"0.#"),1)=".",FALSE,TRUE)</formula>
    </cfRule>
    <cfRule type="expression" dxfId="2686" priority="13312">
      <formula>IF(RIGHT(TEXT(AI87,"0.#"),1)=".",TRUE,FALSE)</formula>
    </cfRule>
  </conditionalFormatting>
  <conditionalFormatting sqref="AM88">
    <cfRule type="expression" dxfId="2685" priority="13307">
      <formula>IF(RIGHT(TEXT(AM88,"0.#"),1)=".",FALSE,TRUE)</formula>
    </cfRule>
    <cfRule type="expression" dxfId="2684" priority="13308">
      <formula>IF(RIGHT(TEXT(AM88,"0.#"),1)=".",TRUE,FALSE)</formula>
    </cfRule>
  </conditionalFormatting>
  <conditionalFormatting sqref="AM89">
    <cfRule type="expression" dxfId="2683" priority="13305">
      <formula>IF(RIGHT(TEXT(AM89,"0.#"),1)=".",FALSE,TRUE)</formula>
    </cfRule>
    <cfRule type="expression" dxfId="2682" priority="13306">
      <formula>IF(RIGHT(TEXT(AM89,"0.#"),1)=".",TRUE,FALSE)</formula>
    </cfRule>
  </conditionalFormatting>
  <conditionalFormatting sqref="AE92">
    <cfRule type="expression" dxfId="2681" priority="13291">
      <formula>IF(RIGHT(TEXT(AE92,"0.#"),1)=".",FALSE,TRUE)</formula>
    </cfRule>
    <cfRule type="expression" dxfId="2680" priority="13292">
      <formula>IF(RIGHT(TEXT(AE92,"0.#"),1)=".",TRUE,FALSE)</formula>
    </cfRule>
  </conditionalFormatting>
  <conditionalFormatting sqref="AE93">
    <cfRule type="expression" dxfId="2679" priority="13289">
      <formula>IF(RIGHT(TEXT(AE93,"0.#"),1)=".",FALSE,TRUE)</formula>
    </cfRule>
    <cfRule type="expression" dxfId="2678" priority="13290">
      <formula>IF(RIGHT(TEXT(AE93,"0.#"),1)=".",TRUE,FALSE)</formula>
    </cfRule>
  </conditionalFormatting>
  <conditionalFormatting sqref="AE94">
    <cfRule type="expression" dxfId="2677" priority="13287">
      <formula>IF(RIGHT(TEXT(AE94,"0.#"),1)=".",FALSE,TRUE)</formula>
    </cfRule>
    <cfRule type="expression" dxfId="2676" priority="13288">
      <formula>IF(RIGHT(TEXT(AE94,"0.#"),1)=".",TRUE,FALSE)</formula>
    </cfRule>
  </conditionalFormatting>
  <conditionalFormatting sqref="AI94">
    <cfRule type="expression" dxfId="2675" priority="13285">
      <formula>IF(RIGHT(TEXT(AI94,"0.#"),1)=".",FALSE,TRUE)</formula>
    </cfRule>
    <cfRule type="expression" dxfId="2674" priority="13286">
      <formula>IF(RIGHT(TEXT(AI94,"0.#"),1)=".",TRUE,FALSE)</formula>
    </cfRule>
  </conditionalFormatting>
  <conditionalFormatting sqref="AI93">
    <cfRule type="expression" dxfId="2673" priority="13283">
      <formula>IF(RIGHT(TEXT(AI93,"0.#"),1)=".",FALSE,TRUE)</formula>
    </cfRule>
    <cfRule type="expression" dxfId="2672" priority="13284">
      <formula>IF(RIGHT(TEXT(AI93,"0.#"),1)=".",TRUE,FALSE)</formula>
    </cfRule>
  </conditionalFormatting>
  <conditionalFormatting sqref="AI92">
    <cfRule type="expression" dxfId="2671" priority="13281">
      <formula>IF(RIGHT(TEXT(AI92,"0.#"),1)=".",FALSE,TRUE)</formula>
    </cfRule>
    <cfRule type="expression" dxfId="2670" priority="13282">
      <formula>IF(RIGHT(TEXT(AI92,"0.#"),1)=".",TRUE,FALSE)</formula>
    </cfRule>
  </conditionalFormatting>
  <conditionalFormatting sqref="AM92">
    <cfRule type="expression" dxfId="2669" priority="13279">
      <formula>IF(RIGHT(TEXT(AM92,"0.#"),1)=".",FALSE,TRUE)</formula>
    </cfRule>
    <cfRule type="expression" dxfId="2668" priority="13280">
      <formula>IF(RIGHT(TEXT(AM92,"0.#"),1)=".",TRUE,FALSE)</formula>
    </cfRule>
  </conditionalFormatting>
  <conditionalFormatting sqref="AM93">
    <cfRule type="expression" dxfId="2667" priority="13277">
      <formula>IF(RIGHT(TEXT(AM93,"0.#"),1)=".",FALSE,TRUE)</formula>
    </cfRule>
    <cfRule type="expression" dxfId="2666" priority="13278">
      <formula>IF(RIGHT(TEXT(AM93,"0.#"),1)=".",TRUE,FALSE)</formula>
    </cfRule>
  </conditionalFormatting>
  <conditionalFormatting sqref="AM94">
    <cfRule type="expression" dxfId="2665" priority="13275">
      <formula>IF(RIGHT(TEXT(AM94,"0.#"),1)=".",FALSE,TRUE)</formula>
    </cfRule>
    <cfRule type="expression" dxfId="2664" priority="13276">
      <formula>IF(RIGHT(TEXT(AM94,"0.#"),1)=".",TRUE,FALSE)</formula>
    </cfRule>
  </conditionalFormatting>
  <conditionalFormatting sqref="AE97">
    <cfRule type="expression" dxfId="2663" priority="13261">
      <formula>IF(RIGHT(TEXT(AE97,"0.#"),1)=".",FALSE,TRUE)</formula>
    </cfRule>
    <cfRule type="expression" dxfId="2662" priority="13262">
      <formula>IF(RIGHT(TEXT(AE97,"0.#"),1)=".",TRUE,FALSE)</formula>
    </cfRule>
  </conditionalFormatting>
  <conditionalFormatting sqref="AE98">
    <cfRule type="expression" dxfId="2661" priority="13259">
      <formula>IF(RIGHT(TEXT(AE98,"0.#"),1)=".",FALSE,TRUE)</formula>
    </cfRule>
    <cfRule type="expression" dxfId="2660" priority="13260">
      <formula>IF(RIGHT(TEXT(AE98,"0.#"),1)=".",TRUE,FALSE)</formula>
    </cfRule>
  </conditionalFormatting>
  <conditionalFormatting sqref="AE99">
    <cfRule type="expression" dxfId="2659" priority="13257">
      <formula>IF(RIGHT(TEXT(AE99,"0.#"),1)=".",FALSE,TRUE)</formula>
    </cfRule>
    <cfRule type="expression" dxfId="2658" priority="13258">
      <formula>IF(RIGHT(TEXT(AE99,"0.#"),1)=".",TRUE,FALSE)</formula>
    </cfRule>
  </conditionalFormatting>
  <conditionalFormatting sqref="AI99">
    <cfRule type="expression" dxfId="2657" priority="13255">
      <formula>IF(RIGHT(TEXT(AI99,"0.#"),1)=".",FALSE,TRUE)</formula>
    </cfRule>
    <cfRule type="expression" dxfId="2656" priority="13256">
      <formula>IF(RIGHT(TEXT(AI99,"0.#"),1)=".",TRUE,FALSE)</formula>
    </cfRule>
  </conditionalFormatting>
  <conditionalFormatting sqref="AI98">
    <cfRule type="expression" dxfId="2655" priority="13253">
      <formula>IF(RIGHT(TEXT(AI98,"0.#"),1)=".",FALSE,TRUE)</formula>
    </cfRule>
    <cfRule type="expression" dxfId="2654" priority="13254">
      <formula>IF(RIGHT(TEXT(AI98,"0.#"),1)=".",TRUE,FALSE)</formula>
    </cfRule>
  </conditionalFormatting>
  <conditionalFormatting sqref="AI97">
    <cfRule type="expression" dxfId="2653" priority="13251">
      <formula>IF(RIGHT(TEXT(AI97,"0.#"),1)=".",FALSE,TRUE)</formula>
    </cfRule>
    <cfRule type="expression" dxfId="2652" priority="13252">
      <formula>IF(RIGHT(TEXT(AI97,"0.#"),1)=".",TRUE,FALSE)</formula>
    </cfRule>
  </conditionalFormatting>
  <conditionalFormatting sqref="AM97">
    <cfRule type="expression" dxfId="2651" priority="13249">
      <formula>IF(RIGHT(TEXT(AM97,"0.#"),1)=".",FALSE,TRUE)</formula>
    </cfRule>
    <cfRule type="expression" dxfId="2650" priority="13250">
      <formula>IF(RIGHT(TEXT(AM97,"0.#"),1)=".",TRUE,FALSE)</formula>
    </cfRule>
  </conditionalFormatting>
  <conditionalFormatting sqref="AM98">
    <cfRule type="expression" dxfId="2649" priority="13247">
      <formula>IF(RIGHT(TEXT(AM98,"0.#"),1)=".",FALSE,TRUE)</formula>
    </cfRule>
    <cfRule type="expression" dxfId="2648" priority="13248">
      <formula>IF(RIGHT(TEXT(AM98,"0.#"),1)=".",TRUE,FALSE)</formula>
    </cfRule>
  </conditionalFormatting>
  <conditionalFormatting sqref="AM99">
    <cfRule type="expression" dxfId="2647" priority="13245">
      <formula>IF(RIGHT(TEXT(AM99,"0.#"),1)=".",FALSE,TRUE)</formula>
    </cfRule>
    <cfRule type="expression" dxfId="2646" priority="13246">
      <formula>IF(RIGHT(TEXT(AM99,"0.#"),1)=".",TRUE,FALSE)</formula>
    </cfRule>
  </conditionalFormatting>
  <conditionalFormatting sqref="AI101">
    <cfRule type="expression" dxfId="2645" priority="13231">
      <formula>IF(RIGHT(TEXT(AI101,"0.#"),1)=".",FALSE,TRUE)</formula>
    </cfRule>
    <cfRule type="expression" dxfId="2644" priority="13232">
      <formula>IF(RIGHT(TEXT(AI101,"0.#"),1)=".",TRUE,FALSE)</formula>
    </cfRule>
  </conditionalFormatting>
  <conditionalFormatting sqref="AE102">
    <cfRule type="expression" dxfId="2643" priority="13227">
      <formula>IF(RIGHT(TEXT(AE102,"0.#"),1)=".",FALSE,TRUE)</formula>
    </cfRule>
    <cfRule type="expression" dxfId="2642" priority="13228">
      <formula>IF(RIGHT(TEXT(AE102,"0.#"),1)=".",TRUE,FALSE)</formula>
    </cfRule>
  </conditionalFormatting>
  <conditionalFormatting sqref="AI102">
    <cfRule type="expression" dxfId="2641" priority="13225">
      <formula>IF(RIGHT(TEXT(AI102,"0.#"),1)=".",FALSE,TRUE)</formula>
    </cfRule>
    <cfRule type="expression" dxfId="2640" priority="13226">
      <formula>IF(RIGHT(TEXT(AI102,"0.#"),1)=".",TRUE,FALSE)</formula>
    </cfRule>
  </conditionalFormatting>
  <conditionalFormatting sqref="AQ102">
    <cfRule type="expression" dxfId="2639" priority="13221">
      <formula>IF(RIGHT(TEXT(AQ102,"0.#"),1)=".",FALSE,TRUE)</formula>
    </cfRule>
    <cfRule type="expression" dxfId="2638" priority="13222">
      <formula>IF(RIGHT(TEXT(AQ102,"0.#"),1)=".",TRUE,FALSE)</formula>
    </cfRule>
  </conditionalFormatting>
  <conditionalFormatting sqref="AE104">
    <cfRule type="expression" dxfId="2637" priority="13219">
      <formula>IF(RIGHT(TEXT(AE104,"0.#"),1)=".",FALSE,TRUE)</formula>
    </cfRule>
    <cfRule type="expression" dxfId="2636" priority="13220">
      <formula>IF(RIGHT(TEXT(AE104,"0.#"),1)=".",TRUE,FALSE)</formula>
    </cfRule>
  </conditionalFormatting>
  <conditionalFormatting sqref="AI104">
    <cfRule type="expression" dxfId="2635" priority="13217">
      <formula>IF(RIGHT(TEXT(AI104,"0.#"),1)=".",FALSE,TRUE)</formula>
    </cfRule>
    <cfRule type="expression" dxfId="2634" priority="13218">
      <formula>IF(RIGHT(TEXT(AI104,"0.#"),1)=".",TRUE,FALSE)</formula>
    </cfRule>
  </conditionalFormatting>
  <conditionalFormatting sqref="AM104">
    <cfRule type="expression" dxfId="2633" priority="13215">
      <formula>IF(RIGHT(TEXT(AM104,"0.#"),1)=".",FALSE,TRUE)</formula>
    </cfRule>
    <cfRule type="expression" dxfId="2632" priority="13216">
      <formula>IF(RIGHT(TEXT(AM104,"0.#"),1)=".",TRUE,FALSE)</formula>
    </cfRule>
  </conditionalFormatting>
  <conditionalFormatting sqref="AE105">
    <cfRule type="expression" dxfId="2631" priority="13213">
      <formula>IF(RIGHT(TEXT(AE105,"0.#"),1)=".",FALSE,TRUE)</formula>
    </cfRule>
    <cfRule type="expression" dxfId="2630" priority="13214">
      <formula>IF(RIGHT(TEXT(AE105,"0.#"),1)=".",TRUE,FALSE)</formula>
    </cfRule>
  </conditionalFormatting>
  <conditionalFormatting sqref="AI105">
    <cfRule type="expression" dxfId="2629" priority="13211">
      <formula>IF(RIGHT(TEXT(AI105,"0.#"),1)=".",FALSE,TRUE)</formula>
    </cfRule>
    <cfRule type="expression" dxfId="2628" priority="13212">
      <formula>IF(RIGHT(TEXT(AI105,"0.#"),1)=".",TRUE,FALSE)</formula>
    </cfRule>
  </conditionalFormatting>
  <conditionalFormatting sqref="AM105">
    <cfRule type="expression" dxfId="2627" priority="13209">
      <formula>IF(RIGHT(TEXT(AM105,"0.#"),1)=".",FALSE,TRUE)</formula>
    </cfRule>
    <cfRule type="expression" dxfId="2626" priority="13210">
      <formula>IF(RIGHT(TEXT(AM105,"0.#"),1)=".",TRUE,FALSE)</formula>
    </cfRule>
  </conditionalFormatting>
  <conditionalFormatting sqref="AE107">
    <cfRule type="expression" dxfId="2625" priority="13205">
      <formula>IF(RIGHT(TEXT(AE107,"0.#"),1)=".",FALSE,TRUE)</formula>
    </cfRule>
    <cfRule type="expression" dxfId="2624" priority="13206">
      <formula>IF(RIGHT(TEXT(AE107,"0.#"),1)=".",TRUE,FALSE)</formula>
    </cfRule>
  </conditionalFormatting>
  <conditionalFormatting sqref="AI107">
    <cfRule type="expression" dxfId="2623" priority="13203">
      <formula>IF(RIGHT(TEXT(AI107,"0.#"),1)=".",FALSE,TRUE)</formula>
    </cfRule>
    <cfRule type="expression" dxfId="2622" priority="13204">
      <formula>IF(RIGHT(TEXT(AI107,"0.#"),1)=".",TRUE,FALSE)</formula>
    </cfRule>
  </conditionalFormatting>
  <conditionalFormatting sqref="AM107">
    <cfRule type="expression" dxfId="2621" priority="13201">
      <formula>IF(RIGHT(TEXT(AM107,"0.#"),1)=".",FALSE,TRUE)</formula>
    </cfRule>
    <cfRule type="expression" dxfId="2620" priority="13202">
      <formula>IF(RIGHT(TEXT(AM107,"0.#"),1)=".",TRUE,FALSE)</formula>
    </cfRule>
  </conditionalFormatting>
  <conditionalFormatting sqref="AE108">
    <cfRule type="expression" dxfId="2619" priority="13199">
      <formula>IF(RIGHT(TEXT(AE108,"0.#"),1)=".",FALSE,TRUE)</formula>
    </cfRule>
    <cfRule type="expression" dxfId="2618" priority="13200">
      <formula>IF(RIGHT(TEXT(AE108,"0.#"),1)=".",TRUE,FALSE)</formula>
    </cfRule>
  </conditionalFormatting>
  <conditionalFormatting sqref="AI108">
    <cfRule type="expression" dxfId="2617" priority="13197">
      <formula>IF(RIGHT(TEXT(AI108,"0.#"),1)=".",FALSE,TRUE)</formula>
    </cfRule>
    <cfRule type="expression" dxfId="2616" priority="13198">
      <formula>IF(RIGHT(TEXT(AI108,"0.#"),1)=".",TRUE,FALSE)</formula>
    </cfRule>
  </conditionalFormatting>
  <conditionalFormatting sqref="AM108">
    <cfRule type="expression" dxfId="2615" priority="13195">
      <formula>IF(RIGHT(TEXT(AM108,"0.#"),1)=".",FALSE,TRUE)</formula>
    </cfRule>
    <cfRule type="expression" dxfId="2614" priority="13196">
      <formula>IF(RIGHT(TEXT(AM108,"0.#"),1)=".",TRUE,FALSE)</formula>
    </cfRule>
  </conditionalFormatting>
  <conditionalFormatting sqref="AE110">
    <cfRule type="expression" dxfId="2613" priority="13191">
      <formula>IF(RIGHT(TEXT(AE110,"0.#"),1)=".",FALSE,TRUE)</formula>
    </cfRule>
    <cfRule type="expression" dxfId="2612" priority="13192">
      <formula>IF(RIGHT(TEXT(AE110,"0.#"),1)=".",TRUE,FALSE)</formula>
    </cfRule>
  </conditionalFormatting>
  <conditionalFormatting sqref="AI110">
    <cfRule type="expression" dxfId="2611" priority="13189">
      <formula>IF(RIGHT(TEXT(AI110,"0.#"),1)=".",FALSE,TRUE)</formula>
    </cfRule>
    <cfRule type="expression" dxfId="2610" priority="13190">
      <formula>IF(RIGHT(TEXT(AI110,"0.#"),1)=".",TRUE,FALSE)</formula>
    </cfRule>
  </conditionalFormatting>
  <conditionalFormatting sqref="AM110">
    <cfRule type="expression" dxfId="2609" priority="13187">
      <formula>IF(RIGHT(TEXT(AM110,"0.#"),1)=".",FALSE,TRUE)</formula>
    </cfRule>
    <cfRule type="expression" dxfId="2608" priority="13188">
      <formula>IF(RIGHT(TEXT(AM110,"0.#"),1)=".",TRUE,FALSE)</formula>
    </cfRule>
  </conditionalFormatting>
  <conditionalFormatting sqref="AE111">
    <cfRule type="expression" dxfId="2607" priority="13185">
      <formula>IF(RIGHT(TEXT(AE111,"0.#"),1)=".",FALSE,TRUE)</formula>
    </cfRule>
    <cfRule type="expression" dxfId="2606" priority="13186">
      <formula>IF(RIGHT(TEXT(AE111,"0.#"),1)=".",TRUE,FALSE)</formula>
    </cfRule>
  </conditionalFormatting>
  <conditionalFormatting sqref="AI111">
    <cfRule type="expression" dxfId="2605" priority="13183">
      <formula>IF(RIGHT(TEXT(AI111,"0.#"),1)=".",FALSE,TRUE)</formula>
    </cfRule>
    <cfRule type="expression" dxfId="2604" priority="13184">
      <formula>IF(RIGHT(TEXT(AI111,"0.#"),1)=".",TRUE,FALSE)</formula>
    </cfRule>
  </conditionalFormatting>
  <conditionalFormatting sqref="AM111">
    <cfRule type="expression" dxfId="2603" priority="13181">
      <formula>IF(RIGHT(TEXT(AM111,"0.#"),1)=".",FALSE,TRUE)</formula>
    </cfRule>
    <cfRule type="expression" dxfId="2602" priority="13182">
      <formula>IF(RIGHT(TEXT(AM111,"0.#"),1)=".",TRUE,FALSE)</formula>
    </cfRule>
  </conditionalFormatting>
  <conditionalFormatting sqref="AE113">
    <cfRule type="expression" dxfId="2601" priority="13177">
      <formula>IF(RIGHT(TEXT(AE113,"0.#"),1)=".",FALSE,TRUE)</formula>
    </cfRule>
    <cfRule type="expression" dxfId="2600" priority="13178">
      <formula>IF(RIGHT(TEXT(AE113,"0.#"),1)=".",TRUE,FALSE)</formula>
    </cfRule>
  </conditionalFormatting>
  <conditionalFormatting sqref="AI113">
    <cfRule type="expression" dxfId="2599" priority="13175">
      <formula>IF(RIGHT(TEXT(AI113,"0.#"),1)=".",FALSE,TRUE)</formula>
    </cfRule>
    <cfRule type="expression" dxfId="2598" priority="13176">
      <formula>IF(RIGHT(TEXT(AI113,"0.#"),1)=".",TRUE,FALSE)</formula>
    </cfRule>
  </conditionalFormatting>
  <conditionalFormatting sqref="AM113">
    <cfRule type="expression" dxfId="2597" priority="13173">
      <formula>IF(RIGHT(TEXT(AM113,"0.#"),1)=".",FALSE,TRUE)</formula>
    </cfRule>
    <cfRule type="expression" dxfId="2596" priority="13174">
      <formula>IF(RIGHT(TEXT(AM113,"0.#"),1)=".",TRUE,FALSE)</formula>
    </cfRule>
  </conditionalFormatting>
  <conditionalFormatting sqref="AE114">
    <cfRule type="expression" dxfId="2595" priority="13171">
      <formula>IF(RIGHT(TEXT(AE114,"0.#"),1)=".",FALSE,TRUE)</formula>
    </cfRule>
    <cfRule type="expression" dxfId="2594" priority="13172">
      <formula>IF(RIGHT(TEXT(AE114,"0.#"),1)=".",TRUE,FALSE)</formula>
    </cfRule>
  </conditionalFormatting>
  <conditionalFormatting sqref="AI114">
    <cfRule type="expression" dxfId="2593" priority="13169">
      <formula>IF(RIGHT(TEXT(AI114,"0.#"),1)=".",FALSE,TRUE)</formula>
    </cfRule>
    <cfRule type="expression" dxfId="2592" priority="13170">
      <formula>IF(RIGHT(TEXT(AI114,"0.#"),1)=".",TRUE,FALSE)</formula>
    </cfRule>
  </conditionalFormatting>
  <conditionalFormatting sqref="AM114">
    <cfRule type="expression" dxfId="2591" priority="13167">
      <formula>IF(RIGHT(TEXT(AM114,"0.#"),1)=".",FALSE,TRUE)</formula>
    </cfRule>
    <cfRule type="expression" dxfId="2590" priority="13168">
      <formula>IF(RIGHT(TEXT(AM114,"0.#"),1)=".",TRUE,FALSE)</formula>
    </cfRule>
  </conditionalFormatting>
  <conditionalFormatting sqref="AE116 AQ116">
    <cfRule type="expression" dxfId="2589" priority="13163">
      <formula>IF(RIGHT(TEXT(AE116,"0.#"),1)=".",FALSE,TRUE)</formula>
    </cfRule>
    <cfRule type="expression" dxfId="2588" priority="13164">
      <formula>IF(RIGHT(TEXT(AE116,"0.#"),1)=".",TRUE,FALSE)</formula>
    </cfRule>
  </conditionalFormatting>
  <conditionalFormatting sqref="AI116">
    <cfRule type="expression" dxfId="2587" priority="13161">
      <formula>IF(RIGHT(TEXT(AI116,"0.#"),1)=".",FALSE,TRUE)</formula>
    </cfRule>
    <cfRule type="expression" dxfId="2586" priority="13162">
      <formula>IF(RIGHT(TEXT(AI116,"0.#"),1)=".",TRUE,FALSE)</formula>
    </cfRule>
  </conditionalFormatting>
  <conditionalFormatting sqref="AE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55:AO874">
    <cfRule type="expression" dxfId="2497" priority="6633">
      <formula>IF(AND(AL855&gt;=0, RIGHT(TEXT(AL855,"0.#"),1)&lt;&gt;"."),TRUE,FALSE)</formula>
    </cfRule>
    <cfRule type="expression" dxfId="2496" priority="6634">
      <formula>IF(AND(AL855&gt;=0, RIGHT(TEXT(AL855,"0.#"),1)="."),TRUE,FALSE)</formula>
    </cfRule>
    <cfRule type="expression" dxfId="2495" priority="6635">
      <formula>IF(AND(AL855&lt;0, RIGHT(TEXT(AL855,"0.#"),1)&lt;&gt;"."),TRUE,FALSE)</formula>
    </cfRule>
    <cfRule type="expression" dxfId="2494" priority="6636">
      <formula>IF(AND(AL855&lt;0, RIGHT(TEXT(AL855,"0.#"),1)="."),TRUE,FALSE)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47:Y874">
    <cfRule type="expression" dxfId="2423" priority="2961">
      <formula>IF(RIGHT(TEXT(Y847,"0.#"),1)=".",FALSE,TRUE)</formula>
    </cfRule>
    <cfRule type="expression" dxfId="2422" priority="2962">
      <formula>IF(RIGHT(TEXT(Y847,"0.#"),1)=".",TRUE,FALSE)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10:AO1139">
    <cfRule type="expression" dxfId="2393" priority="2867">
      <formula>IF(AND(AL1110&gt;=0, RIGHT(TEXT(AL1110,"0.#"),1)&lt;&gt;"."),TRUE,FALSE)</formula>
    </cfRule>
    <cfRule type="expression" dxfId="2392" priority="2868">
      <formula>IF(AND(AL1110&gt;=0, RIGHT(TEXT(AL1110,"0.#"),1)="."),TRUE,FALSE)</formula>
    </cfRule>
    <cfRule type="expression" dxfId="2391" priority="2869">
      <formula>IF(AND(AL1110&lt;0, RIGHT(TEXT(AL1110,"0.#"),1)&lt;&gt;"."),TRUE,FALSE)</formula>
    </cfRule>
    <cfRule type="expression" dxfId="2390" priority="2870">
      <formula>IF(AND(AL1110&lt;0, RIGHT(TEXT(AL1110,"0.#"),1)="."),TRUE,FALSE)</formula>
    </cfRule>
  </conditionalFormatting>
  <conditionalFormatting sqref="Y1110:Y1139">
    <cfRule type="expression" dxfId="2389" priority="2865">
      <formula>IF(RIGHT(TEXT(Y1110,"0.#"),1)=".",FALSE,TRUE)</formula>
    </cfRule>
    <cfRule type="expression" dxfId="2388" priority="2866">
      <formula>IF(RIGHT(TEXT(Y1110,"0.#"),1)=".",TRUE,FALSE)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Y845:Y846">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8:AO907">
    <cfRule type="expression" dxfId="1963" priority="2079">
      <formula>IF(AND(AL888&gt;=0, RIGHT(TEXT(AL888,"0.#"),1)&lt;&gt;"."),TRUE,FALSE)</formula>
    </cfRule>
    <cfRule type="expression" dxfId="1962" priority="2080">
      <formula>IF(AND(AL888&gt;=0, RIGHT(TEXT(AL888,"0.#"),1)="."),TRUE,FALSE)</formula>
    </cfRule>
    <cfRule type="expression" dxfId="1961" priority="2081">
      <formula>IF(AND(AL888&lt;0, RIGHT(TEXT(AL888,"0.#"),1)&lt;&gt;"."),TRUE,FALSE)</formula>
    </cfRule>
    <cfRule type="expression" dxfId="1960" priority="2082">
      <formula>IF(AND(AL888&lt;0, RIGHT(TEXT(AL888,"0.#"),1)="."),TRUE,FALSE)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35" max="49" man="1"/>
    <brk id="735"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3"/>
      <c r="AA2" s="414"/>
      <c r="AB2" s="1003" t="s">
        <v>11</v>
      </c>
      <c r="AC2" s="1004"/>
      <c r="AD2" s="1005"/>
      <c r="AE2" s="991" t="s">
        <v>390</v>
      </c>
      <c r="AF2" s="991"/>
      <c r="AG2" s="991"/>
      <c r="AH2" s="991"/>
      <c r="AI2" s="991" t="s">
        <v>412</v>
      </c>
      <c r="AJ2" s="991"/>
      <c r="AK2" s="991"/>
      <c r="AL2" s="455"/>
      <c r="AM2" s="991" t="s">
        <v>509</v>
      </c>
      <c r="AN2" s="991"/>
      <c r="AO2" s="991"/>
      <c r="AP2" s="455"/>
      <c r="AQ2" s="216" t="s">
        <v>232</v>
      </c>
      <c r="AR2" s="200"/>
      <c r="AS2" s="200"/>
      <c r="AT2" s="201"/>
      <c r="AU2" s="373" t="s">
        <v>134</v>
      </c>
      <c r="AV2" s="373"/>
      <c r="AW2" s="373"/>
      <c r="AX2" s="374"/>
      <c r="AY2" s="34">
        <f>COUNTA($G$4)</f>
        <v>0</v>
      </c>
    </row>
    <row r="3" spans="1:51"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0"/>
      <c r="Z3" s="1001"/>
      <c r="AA3" s="1002"/>
      <c r="AB3" s="1006"/>
      <c r="AC3" s="1007"/>
      <c r="AD3" s="1008"/>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3"/>
      <c r="AA9" s="414"/>
      <c r="AB9" s="1003" t="s">
        <v>11</v>
      </c>
      <c r="AC9" s="1004"/>
      <c r="AD9" s="1005"/>
      <c r="AE9" s="991" t="s">
        <v>390</v>
      </c>
      <c r="AF9" s="991"/>
      <c r="AG9" s="991"/>
      <c r="AH9" s="991"/>
      <c r="AI9" s="991" t="s">
        <v>412</v>
      </c>
      <c r="AJ9" s="991"/>
      <c r="AK9" s="991"/>
      <c r="AL9" s="455"/>
      <c r="AM9" s="991" t="s">
        <v>509</v>
      </c>
      <c r="AN9" s="991"/>
      <c r="AO9" s="991"/>
      <c r="AP9" s="455"/>
      <c r="AQ9" s="216" t="s">
        <v>232</v>
      </c>
      <c r="AR9" s="200"/>
      <c r="AS9" s="200"/>
      <c r="AT9" s="201"/>
      <c r="AU9" s="373" t="s">
        <v>134</v>
      </c>
      <c r="AV9" s="373"/>
      <c r="AW9" s="373"/>
      <c r="AX9" s="374"/>
      <c r="AY9" s="34">
        <f>COUNTA($G$11)</f>
        <v>0</v>
      </c>
    </row>
    <row r="10" spans="1:51"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0"/>
      <c r="Z10" s="1001"/>
      <c r="AA10" s="1002"/>
      <c r="AB10" s="1006"/>
      <c r="AC10" s="1007"/>
      <c r="AD10" s="1008"/>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3"/>
      <c r="AA16" s="414"/>
      <c r="AB16" s="1003" t="s">
        <v>11</v>
      </c>
      <c r="AC16" s="1004"/>
      <c r="AD16" s="1005"/>
      <c r="AE16" s="991" t="s">
        <v>390</v>
      </c>
      <c r="AF16" s="991"/>
      <c r="AG16" s="991"/>
      <c r="AH16" s="991"/>
      <c r="AI16" s="991" t="s">
        <v>412</v>
      </c>
      <c r="AJ16" s="991"/>
      <c r="AK16" s="991"/>
      <c r="AL16" s="455"/>
      <c r="AM16" s="991" t="s">
        <v>509</v>
      </c>
      <c r="AN16" s="991"/>
      <c r="AO16" s="991"/>
      <c r="AP16" s="455"/>
      <c r="AQ16" s="216" t="s">
        <v>232</v>
      </c>
      <c r="AR16" s="200"/>
      <c r="AS16" s="200"/>
      <c r="AT16" s="201"/>
      <c r="AU16" s="373" t="s">
        <v>134</v>
      </c>
      <c r="AV16" s="373"/>
      <c r="AW16" s="373"/>
      <c r="AX16" s="374"/>
      <c r="AY16" s="34">
        <f>COUNTA($G$18)</f>
        <v>0</v>
      </c>
    </row>
    <row r="17" spans="1:51"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0"/>
      <c r="Z17" s="1001"/>
      <c r="AA17" s="1002"/>
      <c r="AB17" s="1006"/>
      <c r="AC17" s="1007"/>
      <c r="AD17" s="1008"/>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3"/>
      <c r="AA23" s="414"/>
      <c r="AB23" s="1003" t="s">
        <v>11</v>
      </c>
      <c r="AC23" s="1004"/>
      <c r="AD23" s="1005"/>
      <c r="AE23" s="991" t="s">
        <v>390</v>
      </c>
      <c r="AF23" s="991"/>
      <c r="AG23" s="991"/>
      <c r="AH23" s="991"/>
      <c r="AI23" s="991" t="s">
        <v>412</v>
      </c>
      <c r="AJ23" s="991"/>
      <c r="AK23" s="991"/>
      <c r="AL23" s="455"/>
      <c r="AM23" s="991" t="s">
        <v>509</v>
      </c>
      <c r="AN23" s="991"/>
      <c r="AO23" s="991"/>
      <c r="AP23" s="455"/>
      <c r="AQ23" s="216" t="s">
        <v>232</v>
      </c>
      <c r="AR23" s="200"/>
      <c r="AS23" s="200"/>
      <c r="AT23" s="201"/>
      <c r="AU23" s="373" t="s">
        <v>134</v>
      </c>
      <c r="AV23" s="373"/>
      <c r="AW23" s="373"/>
      <c r="AX23" s="374"/>
      <c r="AY23" s="34">
        <f>COUNTA($G$25)</f>
        <v>0</v>
      </c>
    </row>
    <row r="24" spans="1:51"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0"/>
      <c r="Z24" s="1001"/>
      <c r="AA24" s="1002"/>
      <c r="AB24" s="1006"/>
      <c r="AC24" s="1007"/>
      <c r="AD24" s="1008"/>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3"/>
      <c r="AA30" s="414"/>
      <c r="AB30" s="1003" t="s">
        <v>11</v>
      </c>
      <c r="AC30" s="1004"/>
      <c r="AD30" s="1005"/>
      <c r="AE30" s="991" t="s">
        <v>390</v>
      </c>
      <c r="AF30" s="991"/>
      <c r="AG30" s="991"/>
      <c r="AH30" s="991"/>
      <c r="AI30" s="991" t="s">
        <v>412</v>
      </c>
      <c r="AJ30" s="991"/>
      <c r="AK30" s="991"/>
      <c r="AL30" s="455"/>
      <c r="AM30" s="991" t="s">
        <v>509</v>
      </c>
      <c r="AN30" s="991"/>
      <c r="AO30" s="991"/>
      <c r="AP30" s="455"/>
      <c r="AQ30" s="216" t="s">
        <v>232</v>
      </c>
      <c r="AR30" s="200"/>
      <c r="AS30" s="200"/>
      <c r="AT30" s="201"/>
      <c r="AU30" s="373" t="s">
        <v>134</v>
      </c>
      <c r="AV30" s="373"/>
      <c r="AW30" s="373"/>
      <c r="AX30" s="374"/>
      <c r="AY30" s="34">
        <f>COUNTA($G$32)</f>
        <v>0</v>
      </c>
    </row>
    <row r="31" spans="1:51"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0"/>
      <c r="Z31" s="1001"/>
      <c r="AA31" s="1002"/>
      <c r="AB31" s="1006"/>
      <c r="AC31" s="1007"/>
      <c r="AD31" s="1008"/>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3"/>
      <c r="AA37" s="414"/>
      <c r="AB37" s="1003" t="s">
        <v>11</v>
      </c>
      <c r="AC37" s="1004"/>
      <c r="AD37" s="1005"/>
      <c r="AE37" s="991" t="s">
        <v>390</v>
      </c>
      <c r="AF37" s="991"/>
      <c r="AG37" s="991"/>
      <c r="AH37" s="991"/>
      <c r="AI37" s="991" t="s">
        <v>412</v>
      </c>
      <c r="AJ37" s="991"/>
      <c r="AK37" s="991"/>
      <c r="AL37" s="455"/>
      <c r="AM37" s="991" t="s">
        <v>509</v>
      </c>
      <c r="AN37" s="991"/>
      <c r="AO37" s="991"/>
      <c r="AP37" s="455"/>
      <c r="AQ37" s="216" t="s">
        <v>232</v>
      </c>
      <c r="AR37" s="200"/>
      <c r="AS37" s="200"/>
      <c r="AT37" s="201"/>
      <c r="AU37" s="373" t="s">
        <v>134</v>
      </c>
      <c r="AV37" s="373"/>
      <c r="AW37" s="373"/>
      <c r="AX37" s="374"/>
      <c r="AY37" s="34">
        <f>COUNTA($G$39)</f>
        <v>0</v>
      </c>
    </row>
    <row r="38" spans="1:51"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0"/>
      <c r="Z38" s="1001"/>
      <c r="AA38" s="1002"/>
      <c r="AB38" s="1006"/>
      <c r="AC38" s="1007"/>
      <c r="AD38" s="1008"/>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3"/>
      <c r="AA44" s="414"/>
      <c r="AB44" s="1003" t="s">
        <v>11</v>
      </c>
      <c r="AC44" s="1004"/>
      <c r="AD44" s="1005"/>
      <c r="AE44" s="991" t="s">
        <v>390</v>
      </c>
      <c r="AF44" s="991"/>
      <c r="AG44" s="991"/>
      <c r="AH44" s="991"/>
      <c r="AI44" s="991" t="s">
        <v>412</v>
      </c>
      <c r="AJ44" s="991"/>
      <c r="AK44" s="991"/>
      <c r="AL44" s="455"/>
      <c r="AM44" s="991" t="s">
        <v>509</v>
      </c>
      <c r="AN44" s="991"/>
      <c r="AO44" s="991"/>
      <c r="AP44" s="455"/>
      <c r="AQ44" s="216" t="s">
        <v>232</v>
      </c>
      <c r="AR44" s="200"/>
      <c r="AS44" s="200"/>
      <c r="AT44" s="201"/>
      <c r="AU44" s="373" t="s">
        <v>134</v>
      </c>
      <c r="AV44" s="373"/>
      <c r="AW44" s="373"/>
      <c r="AX44" s="374"/>
      <c r="AY44" s="34">
        <f>COUNTA($G$46)</f>
        <v>0</v>
      </c>
    </row>
    <row r="45" spans="1:51"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0"/>
      <c r="Z45" s="1001"/>
      <c r="AA45" s="1002"/>
      <c r="AB45" s="1006"/>
      <c r="AC45" s="1007"/>
      <c r="AD45" s="1008"/>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3"/>
      <c r="AA51" s="414"/>
      <c r="AB51" s="455" t="s">
        <v>11</v>
      </c>
      <c r="AC51" s="1004"/>
      <c r="AD51" s="1005"/>
      <c r="AE51" s="991" t="s">
        <v>390</v>
      </c>
      <c r="AF51" s="991"/>
      <c r="AG51" s="991"/>
      <c r="AH51" s="991"/>
      <c r="AI51" s="991" t="s">
        <v>412</v>
      </c>
      <c r="AJ51" s="991"/>
      <c r="AK51" s="991"/>
      <c r="AL51" s="455"/>
      <c r="AM51" s="991" t="s">
        <v>509</v>
      </c>
      <c r="AN51" s="991"/>
      <c r="AO51" s="991"/>
      <c r="AP51" s="455"/>
      <c r="AQ51" s="216" t="s">
        <v>232</v>
      </c>
      <c r="AR51" s="200"/>
      <c r="AS51" s="200"/>
      <c r="AT51" s="201"/>
      <c r="AU51" s="373" t="s">
        <v>134</v>
      </c>
      <c r="AV51" s="373"/>
      <c r="AW51" s="373"/>
      <c r="AX51" s="374"/>
      <c r="AY51" s="34">
        <f>COUNTA($G$53)</f>
        <v>0</v>
      </c>
    </row>
    <row r="52" spans="1:51"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0"/>
      <c r="Z52" s="1001"/>
      <c r="AA52" s="1002"/>
      <c r="AB52" s="1006"/>
      <c r="AC52" s="1007"/>
      <c r="AD52" s="1008"/>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3"/>
      <c r="AA58" s="414"/>
      <c r="AB58" s="1003" t="s">
        <v>11</v>
      </c>
      <c r="AC58" s="1004"/>
      <c r="AD58" s="1005"/>
      <c r="AE58" s="991" t="s">
        <v>390</v>
      </c>
      <c r="AF58" s="991"/>
      <c r="AG58" s="991"/>
      <c r="AH58" s="991"/>
      <c r="AI58" s="991" t="s">
        <v>412</v>
      </c>
      <c r="AJ58" s="991"/>
      <c r="AK58" s="991"/>
      <c r="AL58" s="455"/>
      <c r="AM58" s="991" t="s">
        <v>509</v>
      </c>
      <c r="AN58" s="991"/>
      <c r="AO58" s="991"/>
      <c r="AP58" s="455"/>
      <c r="AQ58" s="216" t="s">
        <v>232</v>
      </c>
      <c r="AR58" s="200"/>
      <c r="AS58" s="200"/>
      <c r="AT58" s="201"/>
      <c r="AU58" s="373" t="s">
        <v>134</v>
      </c>
      <c r="AV58" s="373"/>
      <c r="AW58" s="373"/>
      <c r="AX58" s="374"/>
      <c r="AY58" s="34">
        <f>COUNTA($G$60)</f>
        <v>0</v>
      </c>
    </row>
    <row r="59" spans="1:51"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0"/>
      <c r="Z59" s="1001"/>
      <c r="AA59" s="1002"/>
      <c r="AB59" s="1006"/>
      <c r="AC59" s="1007"/>
      <c r="AD59" s="1008"/>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3"/>
      <c r="AA65" s="414"/>
      <c r="AB65" s="1003" t="s">
        <v>11</v>
      </c>
      <c r="AC65" s="1004"/>
      <c r="AD65" s="1005"/>
      <c r="AE65" s="991" t="s">
        <v>390</v>
      </c>
      <c r="AF65" s="991"/>
      <c r="AG65" s="991"/>
      <c r="AH65" s="991"/>
      <c r="AI65" s="991" t="s">
        <v>412</v>
      </c>
      <c r="AJ65" s="991"/>
      <c r="AK65" s="991"/>
      <c r="AL65" s="455"/>
      <c r="AM65" s="991" t="s">
        <v>509</v>
      </c>
      <c r="AN65" s="991"/>
      <c r="AO65" s="991"/>
      <c r="AP65" s="455"/>
      <c r="AQ65" s="216" t="s">
        <v>232</v>
      </c>
      <c r="AR65" s="200"/>
      <c r="AS65" s="200"/>
      <c r="AT65" s="201"/>
      <c r="AU65" s="373" t="s">
        <v>134</v>
      </c>
      <c r="AV65" s="373"/>
      <c r="AW65" s="373"/>
      <c r="AX65" s="374"/>
      <c r="AY65" s="34">
        <f>COUNTA($G$67)</f>
        <v>0</v>
      </c>
    </row>
    <row r="66" spans="1:51"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0"/>
      <c r="Z66" s="1001"/>
      <c r="AA66" s="1002"/>
      <c r="AB66" s="1006"/>
      <c r="AC66" s="1007"/>
      <c r="AD66" s="1008"/>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1"/>
      <c r="B6" s="1032"/>
      <c r="C6" s="1032"/>
      <c r="D6" s="1032"/>
      <c r="E6" s="1032"/>
      <c r="F6" s="1033"/>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1"/>
      <c r="B7" s="1032"/>
      <c r="C7" s="1032"/>
      <c r="D7" s="1032"/>
      <c r="E7" s="1032"/>
      <c r="F7" s="1033"/>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1"/>
      <c r="B8" s="1032"/>
      <c r="C8" s="1032"/>
      <c r="D8" s="1032"/>
      <c r="E8" s="1032"/>
      <c r="F8" s="1033"/>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1"/>
      <c r="B9" s="1032"/>
      <c r="C9" s="1032"/>
      <c r="D9" s="1032"/>
      <c r="E9" s="1032"/>
      <c r="F9" s="1033"/>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1"/>
      <c r="B10" s="1032"/>
      <c r="C10" s="1032"/>
      <c r="D10" s="1032"/>
      <c r="E10" s="1032"/>
      <c r="F10" s="1033"/>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1"/>
      <c r="B11" s="1032"/>
      <c r="C11" s="1032"/>
      <c r="D11" s="1032"/>
      <c r="E11" s="1032"/>
      <c r="F11" s="1033"/>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1"/>
      <c r="B12" s="1032"/>
      <c r="C12" s="1032"/>
      <c r="D12" s="1032"/>
      <c r="E12" s="1032"/>
      <c r="F12" s="1033"/>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1"/>
      <c r="B13" s="1032"/>
      <c r="C13" s="1032"/>
      <c r="D13" s="1032"/>
      <c r="E13" s="1032"/>
      <c r="F13" s="1033"/>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1"/>
      <c r="B14" s="1032"/>
      <c r="C14" s="1032"/>
      <c r="D14" s="1032"/>
      <c r="E14" s="1032"/>
      <c r="F14" s="103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1"/>
      <c r="B19" s="1032"/>
      <c r="C19" s="1032"/>
      <c r="D19" s="1032"/>
      <c r="E19" s="1032"/>
      <c r="F19" s="1033"/>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1"/>
      <c r="B20" s="1032"/>
      <c r="C20" s="1032"/>
      <c r="D20" s="1032"/>
      <c r="E20" s="1032"/>
      <c r="F20" s="1033"/>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1"/>
      <c r="B21" s="1032"/>
      <c r="C21" s="1032"/>
      <c r="D21" s="1032"/>
      <c r="E21" s="1032"/>
      <c r="F21" s="1033"/>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1"/>
      <c r="B22" s="1032"/>
      <c r="C22" s="1032"/>
      <c r="D22" s="1032"/>
      <c r="E22" s="1032"/>
      <c r="F22" s="1033"/>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1"/>
      <c r="B23" s="1032"/>
      <c r="C23" s="1032"/>
      <c r="D23" s="1032"/>
      <c r="E23" s="1032"/>
      <c r="F23" s="1033"/>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1"/>
      <c r="B24" s="1032"/>
      <c r="C24" s="1032"/>
      <c r="D24" s="1032"/>
      <c r="E24" s="1032"/>
      <c r="F24" s="1033"/>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1"/>
      <c r="B25" s="1032"/>
      <c r="C25" s="1032"/>
      <c r="D25" s="1032"/>
      <c r="E25" s="1032"/>
      <c r="F25" s="1033"/>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1"/>
      <c r="B26" s="1032"/>
      <c r="C26" s="1032"/>
      <c r="D26" s="1032"/>
      <c r="E26" s="1032"/>
      <c r="F26" s="1033"/>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1"/>
      <c r="B27" s="1032"/>
      <c r="C27" s="1032"/>
      <c r="D27" s="1032"/>
      <c r="E27" s="1032"/>
      <c r="F27" s="103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1"/>
      <c r="B32" s="1032"/>
      <c r="C32" s="1032"/>
      <c r="D32" s="1032"/>
      <c r="E32" s="1032"/>
      <c r="F32" s="1033"/>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1"/>
      <c r="B33" s="1032"/>
      <c r="C33" s="1032"/>
      <c r="D33" s="1032"/>
      <c r="E33" s="1032"/>
      <c r="F33" s="1033"/>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1"/>
      <c r="B34" s="1032"/>
      <c r="C34" s="1032"/>
      <c r="D34" s="1032"/>
      <c r="E34" s="1032"/>
      <c r="F34" s="1033"/>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1"/>
      <c r="B35" s="1032"/>
      <c r="C35" s="1032"/>
      <c r="D35" s="1032"/>
      <c r="E35" s="1032"/>
      <c r="F35" s="1033"/>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1"/>
      <c r="B36" s="1032"/>
      <c r="C36" s="1032"/>
      <c r="D36" s="1032"/>
      <c r="E36" s="1032"/>
      <c r="F36" s="1033"/>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1"/>
      <c r="B37" s="1032"/>
      <c r="C37" s="1032"/>
      <c r="D37" s="1032"/>
      <c r="E37" s="1032"/>
      <c r="F37" s="1033"/>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1"/>
      <c r="B38" s="1032"/>
      <c r="C38" s="1032"/>
      <c r="D38" s="1032"/>
      <c r="E38" s="1032"/>
      <c r="F38" s="1033"/>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1"/>
      <c r="B39" s="1032"/>
      <c r="C39" s="1032"/>
      <c r="D39" s="1032"/>
      <c r="E39" s="1032"/>
      <c r="F39" s="1033"/>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1"/>
      <c r="B40" s="1032"/>
      <c r="C40" s="1032"/>
      <c r="D40" s="1032"/>
      <c r="E40" s="1032"/>
      <c r="F40" s="103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1"/>
      <c r="B45" s="1032"/>
      <c r="C45" s="1032"/>
      <c r="D45" s="1032"/>
      <c r="E45" s="1032"/>
      <c r="F45" s="1033"/>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1"/>
      <c r="B46" s="1032"/>
      <c r="C46" s="1032"/>
      <c r="D46" s="1032"/>
      <c r="E46" s="1032"/>
      <c r="F46" s="1033"/>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1"/>
      <c r="B47" s="1032"/>
      <c r="C47" s="1032"/>
      <c r="D47" s="1032"/>
      <c r="E47" s="1032"/>
      <c r="F47" s="1033"/>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1"/>
      <c r="B48" s="1032"/>
      <c r="C48" s="1032"/>
      <c r="D48" s="1032"/>
      <c r="E48" s="1032"/>
      <c r="F48" s="1033"/>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1"/>
      <c r="B49" s="1032"/>
      <c r="C49" s="1032"/>
      <c r="D49" s="1032"/>
      <c r="E49" s="1032"/>
      <c r="F49" s="1033"/>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1"/>
      <c r="B50" s="1032"/>
      <c r="C50" s="1032"/>
      <c r="D50" s="1032"/>
      <c r="E50" s="1032"/>
      <c r="F50" s="1033"/>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1"/>
      <c r="B51" s="1032"/>
      <c r="C51" s="1032"/>
      <c r="D51" s="1032"/>
      <c r="E51" s="1032"/>
      <c r="F51" s="1033"/>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1"/>
      <c r="B52" s="1032"/>
      <c r="C52" s="1032"/>
      <c r="D52" s="1032"/>
      <c r="E52" s="1032"/>
      <c r="F52" s="1033"/>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1"/>
      <c r="B59" s="1032"/>
      <c r="C59" s="1032"/>
      <c r="D59" s="1032"/>
      <c r="E59" s="1032"/>
      <c r="F59" s="1033"/>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1"/>
      <c r="B60" s="1032"/>
      <c r="C60" s="1032"/>
      <c r="D60" s="1032"/>
      <c r="E60" s="1032"/>
      <c r="F60" s="1033"/>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1"/>
      <c r="B61" s="1032"/>
      <c r="C61" s="1032"/>
      <c r="D61" s="1032"/>
      <c r="E61" s="1032"/>
      <c r="F61" s="1033"/>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1"/>
      <c r="B62" s="1032"/>
      <c r="C62" s="1032"/>
      <c r="D62" s="1032"/>
      <c r="E62" s="1032"/>
      <c r="F62" s="1033"/>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1"/>
      <c r="B63" s="1032"/>
      <c r="C63" s="1032"/>
      <c r="D63" s="1032"/>
      <c r="E63" s="1032"/>
      <c r="F63" s="1033"/>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1"/>
      <c r="B64" s="1032"/>
      <c r="C64" s="1032"/>
      <c r="D64" s="1032"/>
      <c r="E64" s="1032"/>
      <c r="F64" s="1033"/>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1"/>
      <c r="B65" s="1032"/>
      <c r="C65" s="1032"/>
      <c r="D65" s="1032"/>
      <c r="E65" s="1032"/>
      <c r="F65" s="1033"/>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1"/>
      <c r="B66" s="1032"/>
      <c r="C66" s="1032"/>
      <c r="D66" s="1032"/>
      <c r="E66" s="1032"/>
      <c r="F66" s="1033"/>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1"/>
      <c r="B67" s="1032"/>
      <c r="C67" s="1032"/>
      <c r="D67" s="1032"/>
      <c r="E67" s="1032"/>
      <c r="F67" s="103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1"/>
      <c r="B72" s="1032"/>
      <c r="C72" s="1032"/>
      <c r="D72" s="1032"/>
      <c r="E72" s="1032"/>
      <c r="F72" s="1033"/>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1"/>
      <c r="B73" s="1032"/>
      <c r="C73" s="1032"/>
      <c r="D73" s="1032"/>
      <c r="E73" s="1032"/>
      <c r="F73" s="1033"/>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1"/>
      <c r="B74" s="1032"/>
      <c r="C74" s="1032"/>
      <c r="D74" s="1032"/>
      <c r="E74" s="1032"/>
      <c r="F74" s="1033"/>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1"/>
      <c r="B75" s="1032"/>
      <c r="C75" s="1032"/>
      <c r="D75" s="1032"/>
      <c r="E75" s="1032"/>
      <c r="F75" s="1033"/>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1"/>
      <c r="B76" s="1032"/>
      <c r="C76" s="1032"/>
      <c r="D76" s="1032"/>
      <c r="E76" s="1032"/>
      <c r="F76" s="1033"/>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1"/>
      <c r="B77" s="1032"/>
      <c r="C77" s="1032"/>
      <c r="D77" s="1032"/>
      <c r="E77" s="1032"/>
      <c r="F77" s="1033"/>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1"/>
      <c r="B78" s="1032"/>
      <c r="C78" s="1032"/>
      <c r="D78" s="1032"/>
      <c r="E78" s="1032"/>
      <c r="F78" s="1033"/>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1"/>
      <c r="B79" s="1032"/>
      <c r="C79" s="1032"/>
      <c r="D79" s="1032"/>
      <c r="E79" s="1032"/>
      <c r="F79" s="1033"/>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1"/>
      <c r="B80" s="1032"/>
      <c r="C80" s="1032"/>
      <c r="D80" s="1032"/>
      <c r="E80" s="1032"/>
      <c r="F80" s="103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1"/>
      <c r="B85" s="1032"/>
      <c r="C85" s="1032"/>
      <c r="D85" s="1032"/>
      <c r="E85" s="1032"/>
      <c r="F85" s="1033"/>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1"/>
      <c r="B86" s="1032"/>
      <c r="C86" s="1032"/>
      <c r="D86" s="1032"/>
      <c r="E86" s="1032"/>
      <c r="F86" s="1033"/>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1"/>
      <c r="B87" s="1032"/>
      <c r="C87" s="1032"/>
      <c r="D87" s="1032"/>
      <c r="E87" s="1032"/>
      <c r="F87" s="1033"/>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1"/>
      <c r="B88" s="1032"/>
      <c r="C88" s="1032"/>
      <c r="D88" s="1032"/>
      <c r="E88" s="1032"/>
      <c r="F88" s="1033"/>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1"/>
      <c r="B89" s="1032"/>
      <c r="C89" s="1032"/>
      <c r="D89" s="1032"/>
      <c r="E89" s="1032"/>
      <c r="F89" s="1033"/>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1"/>
      <c r="B90" s="1032"/>
      <c r="C90" s="1032"/>
      <c r="D90" s="1032"/>
      <c r="E90" s="1032"/>
      <c r="F90" s="1033"/>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1"/>
      <c r="B91" s="1032"/>
      <c r="C91" s="1032"/>
      <c r="D91" s="1032"/>
      <c r="E91" s="1032"/>
      <c r="F91" s="1033"/>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1"/>
      <c r="B92" s="1032"/>
      <c r="C92" s="1032"/>
      <c r="D92" s="1032"/>
      <c r="E92" s="1032"/>
      <c r="F92" s="1033"/>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1"/>
      <c r="B93" s="1032"/>
      <c r="C93" s="1032"/>
      <c r="D93" s="1032"/>
      <c r="E93" s="1032"/>
      <c r="F93" s="103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1"/>
      <c r="B98" s="1032"/>
      <c r="C98" s="1032"/>
      <c r="D98" s="1032"/>
      <c r="E98" s="1032"/>
      <c r="F98" s="1033"/>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1"/>
      <c r="B99" s="1032"/>
      <c r="C99" s="1032"/>
      <c r="D99" s="1032"/>
      <c r="E99" s="1032"/>
      <c r="F99" s="1033"/>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1"/>
      <c r="B100" s="1032"/>
      <c r="C100" s="1032"/>
      <c r="D100" s="1032"/>
      <c r="E100" s="1032"/>
      <c r="F100" s="1033"/>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1"/>
      <c r="B101" s="1032"/>
      <c r="C101" s="1032"/>
      <c r="D101" s="1032"/>
      <c r="E101" s="1032"/>
      <c r="F101" s="1033"/>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1"/>
      <c r="B102" s="1032"/>
      <c r="C102" s="1032"/>
      <c r="D102" s="1032"/>
      <c r="E102" s="1032"/>
      <c r="F102" s="1033"/>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1"/>
      <c r="B103" s="1032"/>
      <c r="C103" s="1032"/>
      <c r="D103" s="1032"/>
      <c r="E103" s="1032"/>
      <c r="F103" s="1033"/>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1"/>
      <c r="B104" s="1032"/>
      <c r="C104" s="1032"/>
      <c r="D104" s="1032"/>
      <c r="E104" s="1032"/>
      <c r="F104" s="1033"/>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1"/>
      <c r="B105" s="1032"/>
      <c r="C105" s="1032"/>
      <c r="D105" s="1032"/>
      <c r="E105" s="1032"/>
      <c r="F105" s="1033"/>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1"/>
      <c r="B112" s="1032"/>
      <c r="C112" s="1032"/>
      <c r="D112" s="1032"/>
      <c r="E112" s="1032"/>
      <c r="F112" s="1033"/>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1"/>
      <c r="B113" s="1032"/>
      <c r="C113" s="1032"/>
      <c r="D113" s="1032"/>
      <c r="E113" s="1032"/>
      <c r="F113" s="1033"/>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1"/>
      <c r="B114" s="1032"/>
      <c r="C114" s="1032"/>
      <c r="D114" s="1032"/>
      <c r="E114" s="1032"/>
      <c r="F114" s="1033"/>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1"/>
      <c r="B115" s="1032"/>
      <c r="C115" s="1032"/>
      <c r="D115" s="1032"/>
      <c r="E115" s="1032"/>
      <c r="F115" s="1033"/>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1"/>
      <c r="B116" s="1032"/>
      <c r="C116" s="1032"/>
      <c r="D116" s="1032"/>
      <c r="E116" s="1032"/>
      <c r="F116" s="1033"/>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1"/>
      <c r="B117" s="1032"/>
      <c r="C117" s="1032"/>
      <c r="D117" s="1032"/>
      <c r="E117" s="1032"/>
      <c r="F117" s="1033"/>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1"/>
      <c r="B118" s="1032"/>
      <c r="C118" s="1032"/>
      <c r="D118" s="1032"/>
      <c r="E118" s="1032"/>
      <c r="F118" s="1033"/>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1"/>
      <c r="B119" s="1032"/>
      <c r="C119" s="1032"/>
      <c r="D119" s="1032"/>
      <c r="E119" s="1032"/>
      <c r="F119" s="1033"/>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1"/>
      <c r="B120" s="1032"/>
      <c r="C120" s="1032"/>
      <c r="D120" s="1032"/>
      <c r="E120" s="1032"/>
      <c r="F120" s="103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1"/>
      <c r="B125" s="1032"/>
      <c r="C125" s="1032"/>
      <c r="D125" s="1032"/>
      <c r="E125" s="1032"/>
      <c r="F125" s="1033"/>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1"/>
      <c r="B126" s="1032"/>
      <c r="C126" s="1032"/>
      <c r="D126" s="1032"/>
      <c r="E126" s="1032"/>
      <c r="F126" s="1033"/>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1"/>
      <c r="B127" s="1032"/>
      <c r="C127" s="1032"/>
      <c r="D127" s="1032"/>
      <c r="E127" s="1032"/>
      <c r="F127" s="1033"/>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1"/>
      <c r="B128" s="1032"/>
      <c r="C128" s="1032"/>
      <c r="D128" s="1032"/>
      <c r="E128" s="1032"/>
      <c r="F128" s="1033"/>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1"/>
      <c r="B129" s="1032"/>
      <c r="C129" s="1032"/>
      <c r="D129" s="1032"/>
      <c r="E129" s="1032"/>
      <c r="F129" s="1033"/>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1"/>
      <c r="B130" s="1032"/>
      <c r="C130" s="1032"/>
      <c r="D130" s="1032"/>
      <c r="E130" s="1032"/>
      <c r="F130" s="1033"/>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1"/>
      <c r="B131" s="1032"/>
      <c r="C131" s="1032"/>
      <c r="D131" s="1032"/>
      <c r="E131" s="1032"/>
      <c r="F131" s="1033"/>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1"/>
      <c r="B132" s="1032"/>
      <c r="C132" s="1032"/>
      <c r="D132" s="1032"/>
      <c r="E132" s="1032"/>
      <c r="F132" s="1033"/>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1"/>
      <c r="B133" s="1032"/>
      <c r="C133" s="1032"/>
      <c r="D133" s="1032"/>
      <c r="E133" s="1032"/>
      <c r="F133" s="103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1"/>
      <c r="B138" s="1032"/>
      <c r="C138" s="1032"/>
      <c r="D138" s="1032"/>
      <c r="E138" s="1032"/>
      <c r="F138" s="1033"/>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1"/>
      <c r="B139" s="1032"/>
      <c r="C139" s="1032"/>
      <c r="D139" s="1032"/>
      <c r="E139" s="1032"/>
      <c r="F139" s="1033"/>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1"/>
      <c r="B140" s="1032"/>
      <c r="C140" s="1032"/>
      <c r="D140" s="1032"/>
      <c r="E140" s="1032"/>
      <c r="F140" s="1033"/>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1"/>
      <c r="B141" s="1032"/>
      <c r="C141" s="1032"/>
      <c r="D141" s="1032"/>
      <c r="E141" s="1032"/>
      <c r="F141" s="1033"/>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1"/>
      <c r="B142" s="1032"/>
      <c r="C142" s="1032"/>
      <c r="D142" s="1032"/>
      <c r="E142" s="1032"/>
      <c r="F142" s="1033"/>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1"/>
      <c r="B143" s="1032"/>
      <c r="C143" s="1032"/>
      <c r="D143" s="1032"/>
      <c r="E143" s="1032"/>
      <c r="F143" s="1033"/>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1"/>
      <c r="B144" s="1032"/>
      <c r="C144" s="1032"/>
      <c r="D144" s="1032"/>
      <c r="E144" s="1032"/>
      <c r="F144" s="1033"/>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1"/>
      <c r="B145" s="1032"/>
      <c r="C145" s="1032"/>
      <c r="D145" s="1032"/>
      <c r="E145" s="1032"/>
      <c r="F145" s="1033"/>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1"/>
      <c r="B146" s="1032"/>
      <c r="C146" s="1032"/>
      <c r="D146" s="1032"/>
      <c r="E146" s="1032"/>
      <c r="F146" s="103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1"/>
      <c r="B151" s="1032"/>
      <c r="C151" s="1032"/>
      <c r="D151" s="1032"/>
      <c r="E151" s="1032"/>
      <c r="F151" s="1033"/>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1"/>
      <c r="B152" s="1032"/>
      <c r="C152" s="1032"/>
      <c r="D152" s="1032"/>
      <c r="E152" s="1032"/>
      <c r="F152" s="1033"/>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1"/>
      <c r="B153" s="1032"/>
      <c r="C153" s="1032"/>
      <c r="D153" s="1032"/>
      <c r="E153" s="1032"/>
      <c r="F153" s="1033"/>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1"/>
      <c r="B154" s="1032"/>
      <c r="C154" s="1032"/>
      <c r="D154" s="1032"/>
      <c r="E154" s="1032"/>
      <c r="F154" s="1033"/>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1"/>
      <c r="B155" s="1032"/>
      <c r="C155" s="1032"/>
      <c r="D155" s="1032"/>
      <c r="E155" s="1032"/>
      <c r="F155" s="1033"/>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1"/>
      <c r="B156" s="1032"/>
      <c r="C156" s="1032"/>
      <c r="D156" s="1032"/>
      <c r="E156" s="1032"/>
      <c r="F156" s="1033"/>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1"/>
      <c r="B157" s="1032"/>
      <c r="C157" s="1032"/>
      <c r="D157" s="1032"/>
      <c r="E157" s="1032"/>
      <c r="F157" s="1033"/>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1"/>
      <c r="B158" s="1032"/>
      <c r="C158" s="1032"/>
      <c r="D158" s="1032"/>
      <c r="E158" s="1032"/>
      <c r="F158" s="1033"/>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1"/>
      <c r="B165" s="1032"/>
      <c r="C165" s="1032"/>
      <c r="D165" s="1032"/>
      <c r="E165" s="1032"/>
      <c r="F165" s="1033"/>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1"/>
      <c r="B166" s="1032"/>
      <c r="C166" s="1032"/>
      <c r="D166" s="1032"/>
      <c r="E166" s="1032"/>
      <c r="F166" s="1033"/>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1"/>
      <c r="B167" s="1032"/>
      <c r="C167" s="1032"/>
      <c r="D167" s="1032"/>
      <c r="E167" s="1032"/>
      <c r="F167" s="1033"/>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1"/>
      <c r="B168" s="1032"/>
      <c r="C168" s="1032"/>
      <c r="D168" s="1032"/>
      <c r="E168" s="1032"/>
      <c r="F168" s="1033"/>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1"/>
      <c r="B169" s="1032"/>
      <c r="C169" s="1032"/>
      <c r="D169" s="1032"/>
      <c r="E169" s="1032"/>
      <c r="F169" s="1033"/>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1"/>
      <c r="B170" s="1032"/>
      <c r="C170" s="1032"/>
      <c r="D170" s="1032"/>
      <c r="E170" s="1032"/>
      <c r="F170" s="1033"/>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1"/>
      <c r="B171" s="1032"/>
      <c r="C171" s="1032"/>
      <c r="D171" s="1032"/>
      <c r="E171" s="1032"/>
      <c r="F171" s="1033"/>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1"/>
      <c r="B172" s="1032"/>
      <c r="C172" s="1032"/>
      <c r="D172" s="1032"/>
      <c r="E172" s="1032"/>
      <c r="F172" s="1033"/>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1"/>
      <c r="B173" s="1032"/>
      <c r="C173" s="1032"/>
      <c r="D173" s="1032"/>
      <c r="E173" s="1032"/>
      <c r="F173" s="103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1"/>
      <c r="B178" s="1032"/>
      <c r="C178" s="1032"/>
      <c r="D178" s="1032"/>
      <c r="E178" s="1032"/>
      <c r="F178" s="1033"/>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1"/>
      <c r="B179" s="1032"/>
      <c r="C179" s="1032"/>
      <c r="D179" s="1032"/>
      <c r="E179" s="1032"/>
      <c r="F179" s="1033"/>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1"/>
      <c r="B180" s="1032"/>
      <c r="C180" s="1032"/>
      <c r="D180" s="1032"/>
      <c r="E180" s="1032"/>
      <c r="F180" s="1033"/>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1"/>
      <c r="B181" s="1032"/>
      <c r="C181" s="1032"/>
      <c r="D181" s="1032"/>
      <c r="E181" s="1032"/>
      <c r="F181" s="1033"/>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1"/>
      <c r="B182" s="1032"/>
      <c r="C182" s="1032"/>
      <c r="D182" s="1032"/>
      <c r="E182" s="1032"/>
      <c r="F182" s="1033"/>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1"/>
      <c r="B183" s="1032"/>
      <c r="C183" s="1032"/>
      <c r="D183" s="1032"/>
      <c r="E183" s="1032"/>
      <c r="F183" s="1033"/>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1"/>
      <c r="B184" s="1032"/>
      <c r="C184" s="1032"/>
      <c r="D184" s="1032"/>
      <c r="E184" s="1032"/>
      <c r="F184" s="1033"/>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1"/>
      <c r="B185" s="1032"/>
      <c r="C185" s="1032"/>
      <c r="D185" s="1032"/>
      <c r="E185" s="1032"/>
      <c r="F185" s="1033"/>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1"/>
      <c r="B186" s="1032"/>
      <c r="C186" s="1032"/>
      <c r="D186" s="1032"/>
      <c r="E186" s="1032"/>
      <c r="F186" s="103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1"/>
      <c r="B191" s="1032"/>
      <c r="C191" s="1032"/>
      <c r="D191" s="1032"/>
      <c r="E191" s="1032"/>
      <c r="F191" s="1033"/>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1"/>
      <c r="B192" s="1032"/>
      <c r="C192" s="1032"/>
      <c r="D192" s="1032"/>
      <c r="E192" s="1032"/>
      <c r="F192" s="1033"/>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1"/>
      <c r="B193" s="1032"/>
      <c r="C193" s="1032"/>
      <c r="D193" s="1032"/>
      <c r="E193" s="1032"/>
      <c r="F193" s="1033"/>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1"/>
      <c r="B194" s="1032"/>
      <c r="C194" s="1032"/>
      <c r="D194" s="1032"/>
      <c r="E194" s="1032"/>
      <c r="F194" s="1033"/>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1"/>
      <c r="B195" s="1032"/>
      <c r="C195" s="1032"/>
      <c r="D195" s="1032"/>
      <c r="E195" s="1032"/>
      <c r="F195" s="1033"/>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1"/>
      <c r="B196" s="1032"/>
      <c r="C196" s="1032"/>
      <c r="D196" s="1032"/>
      <c r="E196" s="1032"/>
      <c r="F196" s="1033"/>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1"/>
      <c r="B197" s="1032"/>
      <c r="C197" s="1032"/>
      <c r="D197" s="1032"/>
      <c r="E197" s="1032"/>
      <c r="F197" s="1033"/>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1"/>
      <c r="B198" s="1032"/>
      <c r="C198" s="1032"/>
      <c r="D198" s="1032"/>
      <c r="E198" s="1032"/>
      <c r="F198" s="1033"/>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1"/>
      <c r="B199" s="1032"/>
      <c r="C199" s="1032"/>
      <c r="D199" s="1032"/>
      <c r="E199" s="1032"/>
      <c r="F199" s="103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1"/>
      <c r="B204" s="1032"/>
      <c r="C204" s="1032"/>
      <c r="D204" s="1032"/>
      <c r="E204" s="1032"/>
      <c r="F204" s="1033"/>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1"/>
      <c r="B205" s="1032"/>
      <c r="C205" s="1032"/>
      <c r="D205" s="1032"/>
      <c r="E205" s="1032"/>
      <c r="F205" s="1033"/>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1"/>
      <c r="B206" s="1032"/>
      <c r="C206" s="1032"/>
      <c r="D206" s="1032"/>
      <c r="E206" s="1032"/>
      <c r="F206" s="1033"/>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1"/>
      <c r="B207" s="1032"/>
      <c r="C207" s="1032"/>
      <c r="D207" s="1032"/>
      <c r="E207" s="1032"/>
      <c r="F207" s="1033"/>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1"/>
      <c r="B208" s="1032"/>
      <c r="C208" s="1032"/>
      <c r="D208" s="1032"/>
      <c r="E208" s="1032"/>
      <c r="F208" s="1033"/>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1"/>
      <c r="B209" s="1032"/>
      <c r="C209" s="1032"/>
      <c r="D209" s="1032"/>
      <c r="E209" s="1032"/>
      <c r="F209" s="1033"/>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1"/>
      <c r="B210" s="1032"/>
      <c r="C210" s="1032"/>
      <c r="D210" s="1032"/>
      <c r="E210" s="1032"/>
      <c r="F210" s="1033"/>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1"/>
      <c r="B211" s="1032"/>
      <c r="C211" s="1032"/>
      <c r="D211" s="1032"/>
      <c r="E211" s="1032"/>
      <c r="F211" s="1033"/>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1"/>
      <c r="B218" s="1032"/>
      <c r="C218" s="1032"/>
      <c r="D218" s="1032"/>
      <c r="E218" s="1032"/>
      <c r="F218" s="1033"/>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1"/>
      <c r="B219" s="1032"/>
      <c r="C219" s="1032"/>
      <c r="D219" s="1032"/>
      <c r="E219" s="1032"/>
      <c r="F219" s="1033"/>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1"/>
      <c r="B220" s="1032"/>
      <c r="C220" s="1032"/>
      <c r="D220" s="1032"/>
      <c r="E220" s="1032"/>
      <c r="F220" s="1033"/>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1"/>
      <c r="B221" s="1032"/>
      <c r="C221" s="1032"/>
      <c r="D221" s="1032"/>
      <c r="E221" s="1032"/>
      <c r="F221" s="1033"/>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1"/>
      <c r="B222" s="1032"/>
      <c r="C222" s="1032"/>
      <c r="D222" s="1032"/>
      <c r="E222" s="1032"/>
      <c r="F222" s="1033"/>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1"/>
      <c r="B223" s="1032"/>
      <c r="C223" s="1032"/>
      <c r="D223" s="1032"/>
      <c r="E223" s="1032"/>
      <c r="F223" s="1033"/>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1"/>
      <c r="B224" s="1032"/>
      <c r="C224" s="1032"/>
      <c r="D224" s="1032"/>
      <c r="E224" s="1032"/>
      <c r="F224" s="1033"/>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1"/>
      <c r="B225" s="1032"/>
      <c r="C225" s="1032"/>
      <c r="D225" s="1032"/>
      <c r="E225" s="1032"/>
      <c r="F225" s="1033"/>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1"/>
      <c r="B226" s="1032"/>
      <c r="C226" s="1032"/>
      <c r="D226" s="1032"/>
      <c r="E226" s="1032"/>
      <c r="F226" s="103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1"/>
      <c r="B231" s="1032"/>
      <c r="C231" s="1032"/>
      <c r="D231" s="1032"/>
      <c r="E231" s="1032"/>
      <c r="F231" s="1033"/>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1"/>
      <c r="B232" s="1032"/>
      <c r="C232" s="1032"/>
      <c r="D232" s="1032"/>
      <c r="E232" s="1032"/>
      <c r="F232" s="1033"/>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1"/>
      <c r="B233" s="1032"/>
      <c r="C233" s="1032"/>
      <c r="D233" s="1032"/>
      <c r="E233" s="1032"/>
      <c r="F233" s="1033"/>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1"/>
      <c r="B234" s="1032"/>
      <c r="C234" s="1032"/>
      <c r="D234" s="1032"/>
      <c r="E234" s="1032"/>
      <c r="F234" s="1033"/>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1"/>
      <c r="B235" s="1032"/>
      <c r="C235" s="1032"/>
      <c r="D235" s="1032"/>
      <c r="E235" s="1032"/>
      <c r="F235" s="1033"/>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1"/>
      <c r="B236" s="1032"/>
      <c r="C236" s="1032"/>
      <c r="D236" s="1032"/>
      <c r="E236" s="1032"/>
      <c r="F236" s="1033"/>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1"/>
      <c r="B237" s="1032"/>
      <c r="C237" s="1032"/>
      <c r="D237" s="1032"/>
      <c r="E237" s="1032"/>
      <c r="F237" s="1033"/>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1"/>
      <c r="B238" s="1032"/>
      <c r="C238" s="1032"/>
      <c r="D238" s="1032"/>
      <c r="E238" s="1032"/>
      <c r="F238" s="1033"/>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1"/>
      <c r="B239" s="1032"/>
      <c r="C239" s="1032"/>
      <c r="D239" s="1032"/>
      <c r="E239" s="1032"/>
      <c r="F239" s="103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1"/>
      <c r="B244" s="1032"/>
      <c r="C244" s="1032"/>
      <c r="D244" s="1032"/>
      <c r="E244" s="1032"/>
      <c r="F244" s="1033"/>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1"/>
      <c r="B245" s="1032"/>
      <c r="C245" s="1032"/>
      <c r="D245" s="1032"/>
      <c r="E245" s="1032"/>
      <c r="F245" s="1033"/>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1"/>
      <c r="B246" s="1032"/>
      <c r="C246" s="1032"/>
      <c r="D246" s="1032"/>
      <c r="E246" s="1032"/>
      <c r="F246" s="1033"/>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1"/>
      <c r="B247" s="1032"/>
      <c r="C247" s="1032"/>
      <c r="D247" s="1032"/>
      <c r="E247" s="1032"/>
      <c r="F247" s="1033"/>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1"/>
      <c r="B248" s="1032"/>
      <c r="C248" s="1032"/>
      <c r="D248" s="1032"/>
      <c r="E248" s="1032"/>
      <c r="F248" s="1033"/>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1"/>
      <c r="B249" s="1032"/>
      <c r="C249" s="1032"/>
      <c r="D249" s="1032"/>
      <c r="E249" s="1032"/>
      <c r="F249" s="1033"/>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1"/>
      <c r="B250" s="1032"/>
      <c r="C250" s="1032"/>
      <c r="D250" s="1032"/>
      <c r="E250" s="1032"/>
      <c r="F250" s="1033"/>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1"/>
      <c r="B251" s="1032"/>
      <c r="C251" s="1032"/>
      <c r="D251" s="1032"/>
      <c r="E251" s="1032"/>
      <c r="F251" s="1033"/>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1"/>
      <c r="B252" s="1032"/>
      <c r="C252" s="1032"/>
      <c r="D252" s="1032"/>
      <c r="E252" s="1032"/>
      <c r="F252" s="103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1"/>
      <c r="B257" s="1032"/>
      <c r="C257" s="1032"/>
      <c r="D257" s="1032"/>
      <c r="E257" s="1032"/>
      <c r="F257" s="1033"/>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1"/>
      <c r="B258" s="1032"/>
      <c r="C258" s="1032"/>
      <c r="D258" s="1032"/>
      <c r="E258" s="1032"/>
      <c r="F258" s="1033"/>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1"/>
      <c r="B259" s="1032"/>
      <c r="C259" s="1032"/>
      <c r="D259" s="1032"/>
      <c r="E259" s="1032"/>
      <c r="F259" s="1033"/>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1"/>
      <c r="B260" s="1032"/>
      <c r="C260" s="1032"/>
      <c r="D260" s="1032"/>
      <c r="E260" s="1032"/>
      <c r="F260" s="1033"/>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1"/>
      <c r="B261" s="1032"/>
      <c r="C261" s="1032"/>
      <c r="D261" s="1032"/>
      <c r="E261" s="1032"/>
      <c r="F261" s="1033"/>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1"/>
      <c r="B262" s="1032"/>
      <c r="C262" s="1032"/>
      <c r="D262" s="1032"/>
      <c r="E262" s="1032"/>
      <c r="F262" s="1033"/>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1"/>
      <c r="B263" s="1032"/>
      <c r="C263" s="1032"/>
      <c r="D263" s="1032"/>
      <c r="E263" s="1032"/>
      <c r="F263" s="1033"/>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1"/>
      <c r="B264" s="1032"/>
      <c r="C264" s="1032"/>
      <c r="D264" s="1032"/>
      <c r="E264" s="1032"/>
      <c r="F264" s="1033"/>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2">
        <v>1</v>
      </c>
      <c r="B4" s="1052">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2">
        <v>1</v>
      </c>
      <c r="B37" s="1052">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美夏(tanaka-mika.x92)</dc:creator>
  <cp:lastModifiedBy>斎藤 悠輔(saitou-yuusukeaa)</cp:lastModifiedBy>
  <cp:lastPrinted>2021-06-18T09:05:00Z</cp:lastPrinted>
  <dcterms:created xsi:type="dcterms:W3CDTF">2012-03-13T00:50:25Z</dcterms:created>
  <dcterms:modified xsi:type="dcterms:W3CDTF">2021-08-27T06:31:46Z</dcterms:modified>
</cp:coreProperties>
</file>