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<sst xmlns="http://schemas.openxmlformats.org/spreadsheetml/2006/main" count="3070" uniqueCount="791">
  <si>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</si>
  <si>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</si>
  <si>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</si>
  <si>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</si>
  <si>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</si>
  <si>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</si>
  <si>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</si>
  <si>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</si>
  <si>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</si>
  <si>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</si>
  <si>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</si>
  <si>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</si>
  <si>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</si>
  <si>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</si>
  <si>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</si>
  <si>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</si>
  <si>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</si>
  <si>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</si>
  <si>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</si>
  <si>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</si>
  <si>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</si>
  <si>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</si>
  <si>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</si>
  <si>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</si>
  <si>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</si>
  <si>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</si>
  <si>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</si>
  <si>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</si>
  <si>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</si>
  <si>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</si>
  <si>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</si>
  <si>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</si>
  <si>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</si>
  <si>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</si>
  <si>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</si>
  <si>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</si>
  <si>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</si>
  <si>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</si>
  <si>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</si>
  <si>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</si>
  <si>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</si>
  <si>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</si>
  <si>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</si>
  <si>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</si>
  <si>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</si>
  <si>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</si>
  <si>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</si>
  <si>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</si>
  <si>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</si>
  <si>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</si>
  <si>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</si>
  <si>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</si>
  <si>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</si>
  <si>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</si>
  <si>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</si>
  <si>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</si>
  <si>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</si>
  <si>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</si>
  <si>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</si>
  <si>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</si>
  <si>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</si>
  <si>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</si>
  <si>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</si>
  <si>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</si>
  <si>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</si>
  <si>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</si>
  <si>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</si>
  <si>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</si>
  <si>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</si>
  <si>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</si>
  <si>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</si>
  <si>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</si>
  <si>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</si>
  <si>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</si>
  <si>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</si>
  <si>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</si>
  <si>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</si>
  <si>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</si>
  <si>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</si>
  <si>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</si>
  <si>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</si>
  <si>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</si>
  <si>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</si>
  <si>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</si>
  <si>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</si>
  <si>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</si>
  <si>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</si>
  <si>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</si>
  <si>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</si>
  <si>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</si>
  <si>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</si>
  <si>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</si>
  <si>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</si>
  <si>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</si>
  <si>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</si>
  <si>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</si>
  <si>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</si>
  <si>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</si>
  <si>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</si>
  <si>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</si>
  <si>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</si>
  <si>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</si>
  <si>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</si>
  <si>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</si>
  <si>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</si>
  <si>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</si>
  <si>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</si>
  <si>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</si>
  <si>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</si>
  <si>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</si>
  <si>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</si>
  <si>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</si>
  <si>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</si>
  <si>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</si>
  <si>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</si>
  <si>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</si>
  <si>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</si>
  <si>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</si>
  <si>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</si>
  <si>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</si>
  <si>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</si>
  <si>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</si>
  <si>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</si>
  <si>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</si>
  <si>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</si>
  <si>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</si>
  <si>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</si>
  <si>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</si>
  <si>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</si>
  <si>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</si>
  <si>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</si>
  <si>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</si>
  <si>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</si>
  <si>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</si>
  <si>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</si>
  <si>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</si>
  <si>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</si>
  <si>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</si>
  <si>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</si>
  <si>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</si>
  <si>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</si>
  <si>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</si>
  <si>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</si>
  <si>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</si>
  <si>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</si>
  <si>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</si>
  <si>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</si>
  <si>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</si>
  <si>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</si>
  <si>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</si>
  <si>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</si>
  <si>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</si>
  <si>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</si>
  <si>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</si>
  <si>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</si>
  <si>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</si>
  <si>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</si>
  <si>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</si>
  <si>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</si>
  <si>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</si>
  <si>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</si>
  <si>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</si>
  <si>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</si>
  <si>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</si>
  <si>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</si>
  <si>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</si>
  <si>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</si>
  <si>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</si>
  <si>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</si>
  <si>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</si>
  <si>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</si>
  <si>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</si>
  <si>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</si>
  <si>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</si>
  <si>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</si>
  <si>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</si>
  <si>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</si>
  <si>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</si>
  <si>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</si>
  <si>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</si>
  <si>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</si>
  <si>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</si>
  <si>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</si>
  <si>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</si>
  <si>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</si>
  <si>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</si>
  <si>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</si>
  <si>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</si>
  <si>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</si>
  <si>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</si>
  <si>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</si>
  <si>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</si>
  <si>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</si>
  <si>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</si>
  <si>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</si>
  <si>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</si>
  <si>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</si>
  <si>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</si>
  <si>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</si>
  <si>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</si>
  <si>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</si>
  <si>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</si>
  <si>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</si>
  <si>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</si>
  <si>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</si>
  <si>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</si>
  <si>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</si>
  <si>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</si>
  <si>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</si>
  <si>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</si>
  <si>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</si>
  <si>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</si>
  <si>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</si>
  <si>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</si>
  <si>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</si>
  <si>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</si>
  <si>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</si>
  <si>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</si>
  <si>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</si>
  <si>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</si>
  <si>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</si>
  <si>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</si>
  <si>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</si>
  <si>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</si>
  <si>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</si>
  <si>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</si>
  <si>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</si>
  <si>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</si>
  <si>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</si>
  <si>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</si>
  <si>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</si>
  <si>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</si>
  <si>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</si>
  <si>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</si>
  <si>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</si>
  <si>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</si>
  <si>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</si>
  <si>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</si>
  <si>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</si>
  <si>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</si>
  <si>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</si>
  <si>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</si>
  <si>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</si>
  <si>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</si>
  <si>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</si>
  <si>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</si>
  <si>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</si>
  <si>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</si>
  <si>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</si>
  <si>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</si>
  <si>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</si>
  <si>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</si>
  <si>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</si>
  <si>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</si>
  <si>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</si>
  <si>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</si>
  <si>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</si>
  <si>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</si>
  <si>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</si>
  <si>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</si>
  <si>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</si>
  <si>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</si>
  <si>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</si>
  <si>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</si>
  <si>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</si>
  <si>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</si>
  <si>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</si>
  <si>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</si>
  <si>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</si>
  <si>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</si>
  <si>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</si>
  <si>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</si>
  <si>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</si>
  <si>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</si>
  <si>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</si>
  <si>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</si>
  <si>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</si>
  <si>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</si>
  <si>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</si>
  <si>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</si>
  <si>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</si>
  <si>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</si>
  <si>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</si>
  <si>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</si>
  <si>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</si>
  <si>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</si>
  <si>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</si>
  <si>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</si>
  <si>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</si>
  <si>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</si>
  <si>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</si>
  <si>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</si>
  <si>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</si>
  <si>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</si>
  <si>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</si>
  <si>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</si>
  <si>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</si>
  <si>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</si>
  <si>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</si>
  <si>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</si>
  <si>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</si>
  <si>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</si>
  <si>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</si>
  <si>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</si>
  <si>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</si>
  <si>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</si>
  <si>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</si>
  <si>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</si>
  <si>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</si>
  <si>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</si>
  <si>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</si>
  <si>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</si>
  <si>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</si>
  <si>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</si>
  <si>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</si>
  <si>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</si>
  <si>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</si>
  <si>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</si>
  <si>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</si>
  <si>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</si>
  <si>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</si>
  <si>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</si>
  <si>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</si>
  <si>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</si>
  <si>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</si>
  <si>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</si>
  <si>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</si>
  <si>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</si>
  <si>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</si>
  <si>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</si>
  <si>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</si>
  <si>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</si>
  <si>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</si>
  <si>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</si>
  <si>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</si>
  <si>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</si>
  <si>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</si>
  <si>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</si>
  <si>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</si>
  <si>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</si>
  <si>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</si>
  <si>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</si>
  <si>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</si>
  <si>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</si>
  <si>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</si>
  <si>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</si>
  <si>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</si>
  <si>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</si>
  <si>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</si>
  <si>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</si>
  <si>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</si>
  <si>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</si>
  <si>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</si>
  <si>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</si>
  <si>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</si>
  <si>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</si>
  <si>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</si>
  <si>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</si>
  <si>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</si>
  <si>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</si>
  <si>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</si>
  <si>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</si>
  <si>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</si>
  <si>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</si>
  <si>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</si>
  <si>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</si>
  <si>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</si>
  <si>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</si>
  <si>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</si>
  <si>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</si>
  <si>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</si>
  <si>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</si>
  <si>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</si>
  <si>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</si>
  <si>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</si>
  <si>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</si>
  <si>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</si>
  <si>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</si>
  <si>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</si>
  <si>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</si>
  <si>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</si>
  <si>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</si>
  <si>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</si>
  <si>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</si>
  <si>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</si>
  <si>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</si>
  <si>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</si>
  <si>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</si>
  <si>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</si>
  <si>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</si>
  <si>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</si>
  <si>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</si>
  <si>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</si>
  <si>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</si>
  <si>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</si>
  <si>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</si>
  <si>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</si>
  <si>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</si>
  <si>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</si>
  <si>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</si>
  <si>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</si>
  <si>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</si>
  <si>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</si>
  <si>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</si>
  <si>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</si>
  <si>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</si>
  <si>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</si>
  <si>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</si>
  <si>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</si>
  <si>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</si>
  <si>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</si>
  <si>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</si>
  <si>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</si>
  <si>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</si>
  <si>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</si>
  <si>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</si>
  <si>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</si>
  <si>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</si>
  <si>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</si>
  <si>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</si>
  <si>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</si>
  <si>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</si>
  <si>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</si>
  <si>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</si>
  <si>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</si>
  <si>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</si>
  <si>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</si>
  <si>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</si>
  <si>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</si>
  <si>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</si>
  <si>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</si>
  <si>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</si>
  <si>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</si>
  <si>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</si>
  <si>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</si>
  <si>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</si>
  <si>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</si>
  <si>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</si>
  <si>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</si>
  <si>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</si>
  <si>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</si>
  <si>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</si>
  <si>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</si>
  <si>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</si>
  <si>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</si>
  <si>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</si>
  <si>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</si>
  <si>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</si>
  <si>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</si>
  <si>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</si>
  <si>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</si>
  <si>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</si>
  <si>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</si>
  <si>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</si>
  <si>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</si>
  <si>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</si>
  <si>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</si>
  <si>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</si>
  <si>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</si>
  <si>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</si>
  <si>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</si>
  <si>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</si>
  <si>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</si>
  <si>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</si>
  <si>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</si>
  <si>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</si>
  <si>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</si>
  <si>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</si>
  <si>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</si>
  <si>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</si>
  <si>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</si>
  <si>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</si>
  <si>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</si>
  <si>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</si>
  <si>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</si>
  <si>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</si>
  <si>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</si>
  <si>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</si>
  <si>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</si>
  <si>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</si>
  <si>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</si>
  <si>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</si>
  <si>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</si>
  <si>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</si>
  <si>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</si>
  <si>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</si>
  <si>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</si>
  <si>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</si>
  <si>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</si>
  <si>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</si>
  <si>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</si>
  <si>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</si>
  <si>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</si>
  <si>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</si>
  <si>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</si>
  <si>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</si>
  <si>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</si>
  <si>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</si>
  <si>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</si>
  <si>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</si>
  <si>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</si>
  <si>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</si>
  <si>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</si>
  <si>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</si>
  <si>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</si>
  <si>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</si>
  <si>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</si>
  <si>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</si>
  <si>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</si>
  <si>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</si>
  <si>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</si>
  <si>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</si>
  <si>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</si>
  <si>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</si>
  <si>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</si>
  <si>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</si>
  <si>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</si>
  <si>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</si>
  <si>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</si>
  <si>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</si>
  <si>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</si>
  <si>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</si>
  <si>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</si>
  <si>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</si>
  <si>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</si>
  <si>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</si>
  <si>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</si>
  <si>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</si>
  <si>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</si>
  <si>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</si>
  <si>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</si>
  <si>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</si>
  <si>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</si>
  <si>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</si>
  <si>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</si>
  <si>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</si>
  <si>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</si>
  <si>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</si>
  <si>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</si>
  <si>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</si>
  <si>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</si>
  <si>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</si>
  <si>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</si>
  <si>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</si>
  <si>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</si>
  <si>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</si>
  <si>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</si>
  <si>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</si>
  <si>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</si>
  <si>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</si>
  <si>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</si>
  <si>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</si>
  <si>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</si>
  <si>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</si>
  <si>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</si>
  <si>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</si>
  <si>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</si>
  <si>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</si>
  <si>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</si>
  <si>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</si>
  <si>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</si>
  <si>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</si>
  <si>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</si>
  <si>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</si>
  <si>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</si>
  <si>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</si>
  <si>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</si>
  <si>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</si>
  <si>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</si>
  <si>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</si>
  <si>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</si>
  <si>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</si>
  <si>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</si>
  <si>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</si>
  <si>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</si>
  <si>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</si>
  <si>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</si>
  <si>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</si>
  <si>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</si>
  <si>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</si>
  <si>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</si>
  <si>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</si>
  <si>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</si>
  <si>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</si>
  <si>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</si>
  <si>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</si>
  <si>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</si>
  <si>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</si>
  <si>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</si>
  <si>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</si>
  <si>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</si>
  <si>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</si>
  <si>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</si>
  <si>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</si>
  <si>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</si>
  <si>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</si>
  <si>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</si>
  <si>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</si>
  <si>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</si>
  <si>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</si>
  <si>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</si>
  <si>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</si>
  <si>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</si>
  <si>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</si>
  <si>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</si>
  <si>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</si>
  <si>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</si>
  <si>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</si>
  <si>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</si>
  <si>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</si>
  <si>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</si>
  <si>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</si>
  <si>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</si>
  <si>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</si>
  <si>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</si>
  <si>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</si>
  <si>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</si>
  <si>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</si>
  <si>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</si>
  <si>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</si>
  <si>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</si>
  <si>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</si>
  <si>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</si>
  <si>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</si>
  <si>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</si>
  <si>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</si>
  <si>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</si>
  <si>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</si>
  <si>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</si>
  <si>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</si>
  <si>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</si>
  <si>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</si>
  <si>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</si>
  <si>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</si>
  <si>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</si>
  <si>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</si>
  <si>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</si>
  <si>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</si>
  <si>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</si>
  <si>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</si>
  <si>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</si>
  <si>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</si>
  <si>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</si>
  <si>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</si>
  <si>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</si>
  <si>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</si>
  <si>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</si>
  <si>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</si>
  <si>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</si>
  <si>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</si>
  <si>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</si>
  <si>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</si>
  <si>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</si>
  <si>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</si>
  <si>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</si>
  <si>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</si>
  <si>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</si>
  <si>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</si>
  <si>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</si>
  <si>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</si>
  <si>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</si>
  <si>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</si>
  <si>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</si>
  <si>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</si>
  <si>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</si>
  <si>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</si>
  <si>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</si>
  <si>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</si>
  <si>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</si>
  <si>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</si>
  <si>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</si>
  <si>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</si>
  <si>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</si>
  <si>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</si>
  <si>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</si>
  <si>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</si>
  <si>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</si>
  <si>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</si>
  <si>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</si>
  <si>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</si>
  <si>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</si>
  <si>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</si>
  <si>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</si>
  <si>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</si>
  <si>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</si>
  <si>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</si>
  <si>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</si>
  <si>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</si>
  <si>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</si>
  <si>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</si>
  <si>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</si>
  <si>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</si>
  <si>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</si>
  <si>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</si>
  <si>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</si>
  <si>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</si>
  <si>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</si>
  <si>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</si>
  <si>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</si>
  <si>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</si>
  <si>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</si>
  <si>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</si>
  <si>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</si>
  <si>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</si>
  <si>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</si>
  <si>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</si>
  <si>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</si>
  <si>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</si>
  <si>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</si>
  <si>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</si>
  <si>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</si>
  <si>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</si>
  <si>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外国人看護師候補者学習支援事業</t>
  </si>
  <si>
    <t>医政局</t>
  </si>
  <si>
    <t>平成２２年度</t>
  </si>
  <si>
    <t>終了予定なし</t>
  </si>
  <si>
    <t>看護課</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</si>
  <si>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</si>
  <si>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</si>
  <si>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公募によって選定される団体が行う以下の事業について補助を行うものである。
①看護師国家試験の受験に向けた具体的な学習内容や方法、学習スケジュールを作成し、各受入施設へ提示
②ＥＰＡ看護師候補者向け学習サポートシステムを運用し候補者個々に学習管理ができる環境の提供
③学習教材の提供により候補者の日々の継続的な自己学習の支援
④看護専門家及び日本語専門家の指導や相談への対応
⑤模擬試験の実施等による看護師国家試験受験までの計画的な学習の提供　等</t>
  </si>
  <si>
    <t>-</t>
  </si>
  <si>
    <t>医療提供体制確保対策等委託費</t>
  </si>
  <si>
    <t>外国人看護師候補者の看護師国家試験合格率を前年度以上とする。</t>
  </si>
  <si>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</si>
  <si>
    <t>担当課による推計</t>
  </si>
  <si>
    <t>研修受講者数</t>
  </si>
  <si>
    <t>人</t>
  </si>
  <si>
    <t>円</t>
  </si>
  <si>
    <t>Ｘ千円/Ｙ人　</t>
    <phoneticPr fontId="5"/>
  </si>
  <si>
    <t>103,642/1,216</t>
  </si>
  <si>
    <t>施策大目標１　地域において必要な医療を提供できる体制を整備すること</t>
  </si>
  <si>
    <t>日常生活圏の中で良質かつ適切な医療が効率的に提供できる体制を整備すること（施策目標Ⅰ－１－１）</t>
  </si>
  <si>
    <t>850</t>
  </si>
  <si>
    <t>738</t>
  </si>
  <si>
    <t>54</t>
  </si>
  <si>
    <t>59</t>
  </si>
  <si>
    <t>62</t>
  </si>
  <si>
    <t>63</t>
  </si>
  <si>
    <t>0065</t>
  </si>
  <si>
    <t>0070</t>
  </si>
  <si>
    <t>○</t>
  </si>
  <si>
    <t>課長：島田　陽子</t>
    <phoneticPr fontId="5"/>
  </si>
  <si>
    <t>103,640/998</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</si>
  <si>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</si>
  <si>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</si>
  <si>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</si>
  <si>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</si>
  <si>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</si>
  <si>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</si>
  <si>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</si>
  <si>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外国人看護師候補者の学習支援に使途が限定されている。</t>
    <phoneticPr fontId="5"/>
  </si>
  <si>
    <t>事業の実施に必要最低限の経費のみを対象としている。</t>
    <phoneticPr fontId="5"/>
  </si>
  <si>
    <t>看護師国家試験に合格した外国人看護師候補者が日本の看護師として活躍している。</t>
    <phoneticPr fontId="5"/>
  </si>
  <si>
    <t>関連事業ではあるが、職業安定局においては雇用管理に必要な経費を、社会・援護局においては介護福祉士候補者の受入支援に必要な経費であり、適切な役割分担を行っている。
また、外国人看護師・介護福祉士受入支援事業は、経済連携協定に基づき入国した外国人看護師候補者が、入国後、我が国国内の医療施設で就労・研修を行うにあたり必要となる知識・技術を習得させることを目的とした日本語研修の実施を行うなど、外国人看護師候補者の就労・研修を行う事業であるの対し、本事業は、入国した外国人看護師候補者が看護師国家試験の受験するうえでのサポートを行う事業であり、役割分担が出来ている。
また、外国人看護師候補者就労研修支援事業については、外国人看護師候補者に対し、日本語学校等への就学や日本語講師を招聘するなど、外国人看護師候補者の日本語能力を向上させるために必要な指導者経費等に財政支援を行う事業であり、本事業とは対象が異なるため、適切に役割分担が出来ている。</t>
    <rPh sb="84" eb="87">
      <t>ガイコクジン</t>
    </rPh>
    <rPh sb="87" eb="90">
      <t>カンゴシ</t>
    </rPh>
    <rPh sb="91" eb="93">
      <t>カイゴ</t>
    </rPh>
    <rPh sb="93" eb="96">
      <t>フクシシ</t>
    </rPh>
    <rPh sb="96" eb="98">
      <t>ウケイレ</t>
    </rPh>
    <rPh sb="98" eb="100">
      <t>シエン</t>
    </rPh>
    <rPh sb="100" eb="102">
      <t>ジギョウ</t>
    </rPh>
    <rPh sb="104" eb="106">
      <t>ケイザイ</t>
    </rPh>
    <rPh sb="106" eb="108">
      <t>レンケイ</t>
    </rPh>
    <rPh sb="108" eb="110">
      <t>キョウテイ</t>
    </rPh>
    <rPh sb="111" eb="112">
      <t>モト</t>
    </rPh>
    <rPh sb="114" eb="116">
      <t>ニュウコク</t>
    </rPh>
    <rPh sb="118" eb="121">
      <t>ガイコクジン</t>
    </rPh>
    <rPh sb="121" eb="124">
      <t>カンゴシ</t>
    </rPh>
    <rPh sb="124" eb="127">
      <t>コウホシャ</t>
    </rPh>
    <rPh sb="129" eb="132">
      <t>ニュウコクゴ</t>
    </rPh>
    <rPh sb="133" eb="134">
      <t>ワ</t>
    </rPh>
    <rPh sb="135" eb="136">
      <t>クニ</t>
    </rPh>
    <rPh sb="136" eb="138">
      <t>コクナイ</t>
    </rPh>
    <rPh sb="139" eb="141">
      <t>イリョウ</t>
    </rPh>
    <rPh sb="141" eb="143">
      <t>シセツ</t>
    </rPh>
    <rPh sb="144" eb="146">
      <t>シュウロウ</t>
    </rPh>
    <rPh sb="147" eb="149">
      <t>ケンシュウ</t>
    </rPh>
    <rPh sb="150" eb="151">
      <t>オコナ</t>
    </rPh>
    <rPh sb="156" eb="158">
      <t>ヒツヨウ</t>
    </rPh>
    <rPh sb="161" eb="163">
      <t>チシキ</t>
    </rPh>
    <rPh sb="164" eb="166">
      <t>ギジュツ</t>
    </rPh>
    <rPh sb="167" eb="169">
      <t>シュウトク</t>
    </rPh>
    <rPh sb="175" eb="177">
      <t>モクテキ</t>
    </rPh>
    <rPh sb="180" eb="183">
      <t>ニホンゴ</t>
    </rPh>
    <rPh sb="183" eb="185">
      <t>ケンシュウ</t>
    </rPh>
    <rPh sb="186" eb="188">
      <t>ジッシ</t>
    </rPh>
    <rPh sb="189" eb="190">
      <t>オコナ</t>
    </rPh>
    <rPh sb="194" eb="197">
      <t>ガイコクジン</t>
    </rPh>
    <rPh sb="197" eb="200">
      <t>カンゴシ</t>
    </rPh>
    <rPh sb="200" eb="203">
      <t>コウホシャ</t>
    </rPh>
    <rPh sb="204" eb="206">
      <t>シュウロウ</t>
    </rPh>
    <rPh sb="207" eb="209">
      <t>ケンシュウ</t>
    </rPh>
    <rPh sb="210" eb="211">
      <t>オコナ</t>
    </rPh>
    <rPh sb="212" eb="214">
      <t>ジギョウ</t>
    </rPh>
    <rPh sb="218" eb="219">
      <t>タイ</t>
    </rPh>
    <rPh sb="221" eb="222">
      <t>ホン</t>
    </rPh>
    <rPh sb="222" eb="224">
      <t>ジギョウ</t>
    </rPh>
    <rPh sb="226" eb="228">
      <t>ニュウコク</t>
    </rPh>
    <rPh sb="230" eb="233">
      <t>ガイコクジン</t>
    </rPh>
    <rPh sb="233" eb="236">
      <t>カンゴシ</t>
    </rPh>
    <rPh sb="236" eb="239">
      <t>コウホシャ</t>
    </rPh>
    <rPh sb="240" eb="243">
      <t>カンゴシ</t>
    </rPh>
    <rPh sb="243" eb="245">
      <t>コッカ</t>
    </rPh>
    <rPh sb="245" eb="247">
      <t>シケン</t>
    </rPh>
    <rPh sb="248" eb="250">
      <t>ジュケン</t>
    </rPh>
    <rPh sb="261" eb="262">
      <t>オコナ</t>
    </rPh>
    <rPh sb="263" eb="265">
      <t>ジギョウ</t>
    </rPh>
    <rPh sb="269" eb="271">
      <t>ヤクワリ</t>
    </rPh>
    <rPh sb="271" eb="273">
      <t>ブンタン</t>
    </rPh>
    <rPh sb="274" eb="276">
      <t>デキ</t>
    </rPh>
    <rPh sb="284" eb="287">
      <t>ガイコクジン</t>
    </rPh>
    <rPh sb="287" eb="290">
      <t>カンゴシ</t>
    </rPh>
    <rPh sb="290" eb="293">
      <t>コウホシャ</t>
    </rPh>
    <rPh sb="293" eb="295">
      <t>シュウロウ</t>
    </rPh>
    <rPh sb="295" eb="297">
      <t>ケンシュウ</t>
    </rPh>
    <rPh sb="297" eb="299">
      <t>シエン</t>
    </rPh>
    <rPh sb="299" eb="301">
      <t>ジギョウ</t>
    </rPh>
    <rPh sb="307" eb="310">
      <t>ガイコクジン</t>
    </rPh>
    <rPh sb="310" eb="313">
      <t>カンゴシ</t>
    </rPh>
    <rPh sb="313" eb="316">
      <t>コウホシャ</t>
    </rPh>
    <rPh sb="317" eb="318">
      <t>タイ</t>
    </rPh>
    <rPh sb="320" eb="323">
      <t>ニホンゴ</t>
    </rPh>
    <rPh sb="323" eb="325">
      <t>ガッコウ</t>
    </rPh>
    <rPh sb="325" eb="326">
      <t>トウ</t>
    </rPh>
    <rPh sb="328" eb="330">
      <t>シュウガク</t>
    </rPh>
    <rPh sb="331" eb="334">
      <t>ニホンゴ</t>
    </rPh>
    <rPh sb="334" eb="336">
      <t>コウシ</t>
    </rPh>
    <rPh sb="337" eb="339">
      <t>ショウヘイ</t>
    </rPh>
    <rPh sb="344" eb="347">
      <t>ガイコクジン</t>
    </rPh>
    <rPh sb="347" eb="350">
      <t>カンゴシ</t>
    </rPh>
    <rPh sb="350" eb="353">
      <t>コウホシャ</t>
    </rPh>
    <rPh sb="354" eb="357">
      <t>ニホンゴ</t>
    </rPh>
    <rPh sb="357" eb="359">
      <t>ノウリョク</t>
    </rPh>
    <rPh sb="360" eb="362">
      <t>コウジョウ</t>
    </rPh>
    <rPh sb="368" eb="370">
      <t>ヒツヨウ</t>
    </rPh>
    <rPh sb="371" eb="374">
      <t>シドウシャ</t>
    </rPh>
    <rPh sb="374" eb="376">
      <t>ケイヒ</t>
    </rPh>
    <rPh sb="376" eb="377">
      <t>トウ</t>
    </rPh>
    <rPh sb="378" eb="380">
      <t>ザイセイ</t>
    </rPh>
    <rPh sb="380" eb="382">
      <t>シエン</t>
    </rPh>
    <rPh sb="383" eb="384">
      <t>オコナ</t>
    </rPh>
    <rPh sb="385" eb="387">
      <t>ジギョウ</t>
    </rPh>
    <rPh sb="391" eb="392">
      <t>ホン</t>
    </rPh>
    <rPh sb="392" eb="394">
      <t>ジギョウ</t>
    </rPh>
    <rPh sb="396" eb="398">
      <t>タイショウ</t>
    </rPh>
    <rPh sb="399" eb="400">
      <t>コト</t>
    </rPh>
    <rPh sb="405" eb="407">
      <t>テキセツ</t>
    </rPh>
    <rPh sb="408" eb="410">
      <t>ヤクワリ</t>
    </rPh>
    <rPh sb="410" eb="412">
      <t>ブンタン</t>
    </rPh>
    <rPh sb="413" eb="415">
      <t>デキ</t>
    </rPh>
    <phoneticPr fontId="5"/>
  </si>
  <si>
    <t>予算執行額／研修受講者数　　　　　　　　　　　　　
※令和２年度は執行見込額</t>
    <rPh sb="27" eb="29">
      <t>レイワ</t>
    </rPh>
    <rPh sb="30" eb="32">
      <t>ネンド</t>
    </rPh>
    <rPh sb="33" eb="35">
      <t>シッコウ</t>
    </rPh>
    <rPh sb="35" eb="37">
      <t>ミコ</t>
    </rPh>
    <rPh sb="37" eb="38">
      <t>ガク</t>
    </rPh>
    <phoneticPr fontId="5"/>
  </si>
  <si>
    <t>103,640/203</t>
    <phoneticPr fontId="5"/>
  </si>
  <si>
    <t>経済連携協定に基づく外国人看護師候補者として入国した者については、日本語研修及び看護導入研修を受講した後、受入施設で就労しながら
日本の国家資格取得へ向けて研修を行っていくこととなる。経済連携協定等の趣旨に則り、受入施設において適切な就労・研修が行われることを確
保することで、外国人看護師等の円滑かつ適正な受入実施のための環境を整備する。</t>
    <phoneticPr fontId="5"/>
  </si>
  <si>
    <t>A.公益社団法人国際厚生事業団</t>
    <phoneticPr fontId="5"/>
  </si>
  <si>
    <t>職員基本給</t>
    <rPh sb="0" eb="2">
      <t>ショクイン</t>
    </rPh>
    <rPh sb="2" eb="5">
      <t>キホンキュウ</t>
    </rPh>
    <phoneticPr fontId="5"/>
  </si>
  <si>
    <t>職員への給与</t>
    <rPh sb="0" eb="2">
      <t>ショクイン</t>
    </rPh>
    <rPh sb="4" eb="6">
      <t>キュウヨ</t>
    </rPh>
    <phoneticPr fontId="5"/>
  </si>
  <si>
    <t>職員諸手当</t>
    <rPh sb="0" eb="2">
      <t>ショクイン</t>
    </rPh>
    <rPh sb="2" eb="5">
      <t>ショテアテ</t>
    </rPh>
    <phoneticPr fontId="5"/>
  </si>
  <si>
    <t>職員への手当</t>
    <rPh sb="0" eb="2">
      <t>ショクイン</t>
    </rPh>
    <rPh sb="4" eb="6">
      <t>テアテ</t>
    </rPh>
    <phoneticPr fontId="5"/>
  </si>
  <si>
    <t>研修旅費</t>
    <rPh sb="0" eb="2">
      <t>ケンシュウ</t>
    </rPh>
    <rPh sb="2" eb="4">
      <t>リョヒ</t>
    </rPh>
    <phoneticPr fontId="5"/>
  </si>
  <si>
    <t>候補者旅費</t>
    <rPh sb="0" eb="3">
      <t>コウホシャ</t>
    </rPh>
    <rPh sb="3" eb="5">
      <t>リョヒ</t>
    </rPh>
    <phoneticPr fontId="5"/>
  </si>
  <si>
    <t>雑役務費</t>
    <rPh sb="0" eb="1">
      <t>ザツ</t>
    </rPh>
    <rPh sb="1" eb="2">
      <t>ヤク</t>
    </rPh>
    <rPh sb="2" eb="4">
      <t>ムヒ</t>
    </rPh>
    <phoneticPr fontId="5"/>
  </si>
  <si>
    <t>システム管理費</t>
    <rPh sb="4" eb="7">
      <t>カンリヒ</t>
    </rPh>
    <phoneticPr fontId="5"/>
  </si>
  <si>
    <t>社会保険料</t>
    <rPh sb="0" eb="2">
      <t>シャカイ</t>
    </rPh>
    <rPh sb="2" eb="5">
      <t>ホケンリョウ</t>
    </rPh>
    <phoneticPr fontId="5"/>
  </si>
  <si>
    <t>保険料</t>
    <rPh sb="0" eb="3">
      <t>ホケンリョウ</t>
    </rPh>
    <phoneticPr fontId="5"/>
  </si>
  <si>
    <t>印刷製本費</t>
    <rPh sb="0" eb="2">
      <t>インサツ</t>
    </rPh>
    <rPh sb="2" eb="4">
      <t>セイホン</t>
    </rPh>
    <rPh sb="4" eb="5">
      <t>ヒ</t>
    </rPh>
    <phoneticPr fontId="5"/>
  </si>
  <si>
    <t>印刷にかかる費用</t>
    <rPh sb="0" eb="2">
      <t>インサツ</t>
    </rPh>
    <rPh sb="6" eb="8">
      <t>ヒヨウ</t>
    </rPh>
    <phoneticPr fontId="5"/>
  </si>
  <si>
    <t>通信運搬費等</t>
    <rPh sb="0" eb="2">
      <t>ツウシン</t>
    </rPh>
    <rPh sb="2" eb="5">
      <t>ウンパンヒ</t>
    </rPh>
    <rPh sb="5" eb="6">
      <t>トウ</t>
    </rPh>
    <phoneticPr fontId="5"/>
  </si>
  <si>
    <t>謝金</t>
    <rPh sb="0" eb="2">
      <t>シャキン</t>
    </rPh>
    <phoneticPr fontId="5"/>
  </si>
  <si>
    <t>集合研修講師</t>
    <rPh sb="0" eb="2">
      <t>シュウゴウ</t>
    </rPh>
    <rPh sb="2" eb="4">
      <t>ケンシュウ</t>
    </rPh>
    <rPh sb="4" eb="6">
      <t>コウシ</t>
    </rPh>
    <phoneticPr fontId="5"/>
  </si>
  <si>
    <t>（公社）国際厚生事業団</t>
    <rPh sb="1" eb="2">
      <t>コウ</t>
    </rPh>
    <phoneticPr fontId="5"/>
  </si>
  <si>
    <t>外国人看護師等の適正な雇用管理並びに国家資格の取得に向けた必要な知識及び技術の取得</t>
    <phoneticPr fontId="5"/>
  </si>
  <si>
    <t>補助金等交付</t>
  </si>
  <si>
    <t>－</t>
    <phoneticPr fontId="5"/>
  </si>
  <si>
    <t>外国人看護師候補者の学習支援の質が担保され、看護師国家試験合格率をさらに上昇させていくために、引き続き、必要な予算額を確保し、適正な執行に努めてまいりたい。</t>
    <rPh sb="10" eb="12">
      <t>ガクシュウ</t>
    </rPh>
    <rPh sb="12" eb="14">
      <t>シエン</t>
    </rPh>
    <rPh sb="15" eb="16">
      <t>シツ</t>
    </rPh>
    <rPh sb="17" eb="19">
      <t>タンポ</t>
    </rPh>
    <rPh sb="22" eb="25">
      <t>カンゴシ</t>
    </rPh>
    <phoneticPr fontId="5"/>
  </si>
  <si>
    <t>-</t>
    <phoneticPr fontId="5"/>
  </si>
  <si>
    <t>２年度において成果実績は目標値を上回っている。</t>
    <phoneticPr fontId="5"/>
  </si>
  <si>
    <t>２年度において活動実績は見込みを下回っている。</t>
    <phoneticPr fontId="5"/>
  </si>
  <si>
    <t>△</t>
  </si>
  <si>
    <t>外国人看護師候補者の看護師国家試験合格率は、令和２年度の目標値を上回っており、経年では本事業の実施前と比較すると上昇（平成21年度0.0％、平成22年度1.2％）しており、本事業は一定の成果を上げていると考える。なお、令和２年度の活動実績については、新型コロナウイルス感染症の影響により一部中止となったことや、フィリピンの候補者が入国できなかったによるものである。</t>
    <rPh sb="22" eb="24">
      <t>レイワ</t>
    </rPh>
    <rPh sb="32" eb="34">
      <t>ウワマワ</t>
    </rPh>
    <rPh sb="39" eb="41">
      <t>ケイネン</t>
    </rPh>
    <rPh sb="109" eb="111">
      <t>レイワ</t>
    </rPh>
    <rPh sb="112" eb="114">
      <t>ネンド</t>
    </rPh>
    <rPh sb="115" eb="117">
      <t>カツドウ</t>
    </rPh>
    <rPh sb="117" eb="119">
      <t>ジッセキ</t>
    </rPh>
    <rPh sb="125" eb="127">
      <t>シンガタ</t>
    </rPh>
    <rPh sb="134" eb="137">
      <t>カンセンショウ</t>
    </rPh>
    <rPh sb="138" eb="140">
      <t>エイキョウ</t>
    </rPh>
    <rPh sb="143" eb="145">
      <t>イチブ</t>
    </rPh>
    <rPh sb="145" eb="147">
      <t>チュウシ</t>
    </rPh>
    <rPh sb="161" eb="164">
      <t>コウホシャ</t>
    </rPh>
    <rPh sb="165" eb="167">
      <t>ニュウコク</t>
    </rPh>
    <phoneticPr fontId="5"/>
  </si>
  <si>
    <t>厚労</t>
    <rPh sb="0" eb="2">
      <t>コウロウ</t>
    </rPh>
    <phoneticPr fontId="5"/>
  </si>
  <si>
    <t>-</t>
    <phoneticPr fontId="5"/>
  </si>
  <si>
    <t>点検対象外</t>
    <rPh sb="0" eb="2">
      <t>テンケン</t>
    </rPh>
    <rPh sb="2" eb="4">
      <t>タイショウ</t>
    </rPh>
    <rPh sb="4" eb="5">
      <t>ガイ</t>
    </rPh>
    <phoneticPr fontId="5"/>
  </si>
  <si>
    <t>引き続き、必要な予算額を確保し、適正な執行に努めること。</t>
    <phoneticPr fontId="5"/>
  </si>
  <si>
    <t>-</t>
    <phoneticPr fontId="5"/>
  </si>
  <si>
    <t>外国人看護師候補者就労研修支援事業</t>
    <phoneticPr fontId="5"/>
  </si>
  <si>
    <t>外国人看護師・介護福祉士受入支援事業費</t>
    <phoneticPr fontId="5"/>
  </si>
  <si>
    <t>外国人看護師・介護福祉士受入支援事業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</si>
</sst>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33617</xdr:colOff>
      <xdr:row>749</xdr:row>
      <xdr:rowOff>22412</xdr:rowOff>
    </xdr:from>
    <xdr:to>
      <xdr:col>37</xdr:col>
      <xdr:colOff>44822</xdr:colOff>
      <xdr:row>752</xdr:row>
      <xdr:rowOff>22412</xdr:rowOff>
    </xdr:to>
    <xdr:sp macro="" textlink="">
      <xdr:nvSpPr>
        <xdr:cNvPr id="14" name="正方形/長方形 13"/>
        <xdr:cNvSpPr/>
      </xdr:nvSpPr>
      <xdr:spPr>
        <a:xfrm>
          <a:off x="3834092" y="41399012"/>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１０４百万円</a:t>
          </a:r>
        </a:p>
      </xdr:txBody>
    </xdr:sp>
    <xdr:clientData/>
  </xdr:twoCellAnchor>
  <xdr:twoCellAnchor>
    <xdr:from>
      <xdr:col>29</xdr:col>
      <xdr:colOff>33617</xdr:colOff>
      <xdr:row>752</xdr:row>
      <xdr:rowOff>22412</xdr:rowOff>
    </xdr:from>
    <xdr:to>
      <xdr:col>29</xdr:col>
      <xdr:colOff>39220</xdr:colOff>
      <xdr:row>756</xdr:row>
      <xdr:rowOff>33618</xdr:rowOff>
    </xdr:to>
    <xdr:cxnSp macro="">
      <xdr:nvCxnSpPr>
        <xdr:cNvPr id="15" name="直線矢印コネクタ 14"/>
        <xdr:cNvCxnSpPr>
          <a:stCxn id="14" idx="2"/>
        </xdr:cNvCxnSpPr>
      </xdr:nvCxnSpPr>
      <xdr:spPr>
        <a:xfrm flipH="1">
          <a:off x="5434292" y="42456287"/>
          <a:ext cx="5603" cy="1420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134472</xdr:colOff>
      <xdr:row>756</xdr:row>
      <xdr:rowOff>33619</xdr:rowOff>
    </xdr:from>
    <xdr:to>
      <xdr:col>34</xdr:col>
      <xdr:colOff>35719</xdr:colOff>
      <xdr:row>757</xdr:row>
      <xdr:rowOff>18304</xdr:rowOff>
    </xdr:to>
    <xdr:sp macro="" textlink="">
      <xdr:nvSpPr>
        <xdr:cNvPr id="16" name="正方形/長方形 15"/>
        <xdr:cNvSpPr/>
      </xdr:nvSpPr>
      <xdr:spPr>
        <a:xfrm>
          <a:off x="4735047" y="43877194"/>
          <a:ext cx="1701472"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19</xdr:col>
      <xdr:colOff>0</xdr:colOff>
      <xdr:row>757</xdr:row>
      <xdr:rowOff>0</xdr:rowOff>
    </xdr:from>
    <xdr:to>
      <xdr:col>39</xdr:col>
      <xdr:colOff>190500</xdr:colOff>
      <xdr:row>760</xdr:row>
      <xdr:rowOff>0</xdr:rowOff>
    </xdr:to>
    <xdr:sp macro="" textlink="">
      <xdr:nvSpPr>
        <xdr:cNvPr id="17" name="正方形/長方形 16"/>
        <xdr:cNvSpPr/>
      </xdr:nvSpPr>
      <xdr:spPr>
        <a:xfrm>
          <a:off x="3400425" y="44196000"/>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．公益社団法人国際厚生事業団</a:t>
          </a:r>
          <a:endParaRPr kumimoji="1" lang="en-US" altLang="ja-JP" sz="1400"/>
        </a:p>
        <a:p>
          <a:pPr algn="ctr"/>
          <a:r>
            <a:rPr kumimoji="1" lang="ja-JP" altLang="en-US" sz="1400"/>
            <a:t>１０４百万円</a:t>
          </a:r>
        </a:p>
      </xdr:txBody>
    </xdr:sp>
    <xdr:clientData/>
  </xdr:twoCellAnchor>
  <xdr:twoCellAnchor>
    <xdr:from>
      <xdr:col>18</xdr:col>
      <xdr:colOff>179294</xdr:colOff>
      <xdr:row>760</xdr:row>
      <xdr:rowOff>201706</xdr:rowOff>
    </xdr:from>
    <xdr:to>
      <xdr:col>40</xdr:col>
      <xdr:colOff>44823</xdr:colOff>
      <xdr:row>764</xdr:row>
      <xdr:rowOff>1</xdr:rowOff>
    </xdr:to>
    <xdr:sp macro="" textlink="">
      <xdr:nvSpPr>
        <xdr:cNvPr id="18" name="中かっこ 17"/>
        <xdr:cNvSpPr/>
      </xdr:nvSpPr>
      <xdr:spPr>
        <a:xfrm>
          <a:off x="3379694" y="45454981"/>
          <a:ext cx="4266079" cy="1207994"/>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・看護師国家試験の受験に向けた具体的な学習内容や方法、学習スケジュールを作成し、各受入施設へ提示</a:t>
          </a:r>
          <a:endParaRPr kumimoji="1" lang="en-US" altLang="ja-JP" sz="1100"/>
        </a:p>
        <a:p>
          <a:pPr algn="l"/>
          <a:r>
            <a:rPr kumimoji="1" lang="ja-JP" altLang="en-US" sz="1100"/>
            <a:t>・ＥＰＡ看護師候補者向け学習サポートシステムを運用し候補者個々に学習管理ができる環境の提供及び学習教材の提供による自己学習の支援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783</v>
      </c>
      <c r="AK2" s="206"/>
      <c r="AL2" s="206"/>
      <c r="AM2" s="206"/>
      <c r="AN2" s="98" t="s">
        <v>407</v>
      </c>
      <c r="AO2" s="206">
        <v>20</v>
      </c>
      <c r="AP2" s="206"/>
      <c r="AQ2" s="206"/>
      <c r="AR2" s="99" t="s">
        <v>710</v>
      </c>
      <c r="AS2" s="207">
        <v>50</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712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8" t="s">
        <v>714</v>
      </c>
      <c r="H5" s="559"/>
      <c r="I5" s="559"/>
      <c r="J5" s="559"/>
      <c r="K5" s="559"/>
      <c r="L5" s="559"/>
      <c r="M5" s="560" t="s">
        <v>66</v>
      </c>
      <c r="N5" s="561"/>
      <c r="O5" s="561"/>
      <c r="P5" s="561"/>
      <c r="Q5" s="561"/>
      <c r="R5" s="562"/>
      <c r="S5" s="563" t="s">
        <v>715</v>
      </c>
      <c r="T5" s="559"/>
      <c r="U5" s="559"/>
      <c r="V5" s="559"/>
      <c r="W5" s="559"/>
      <c r="X5" s="564"/>
      <c r="Y5" s="723" t="s">
        <v>3</v>
      </c>
      <c r="Z5" s="724"/>
      <c r="AA5" s="724"/>
      <c r="AB5" s="724"/>
      <c r="AC5" s="724"/>
      <c r="AD5" s="725"/>
      <c r="AE5" s="726" t="s">
        <v>716</v>
      </c>
      <c r="AF5" s="726"/>
      <c r="AG5" s="726"/>
      <c r="AH5" s="726"/>
      <c r="AI5" s="726"/>
      <c r="AJ5" s="726"/>
      <c r="AK5" s="726"/>
      <c r="AL5" s="726"/>
      <c r="AM5" s="726"/>
      <c r="AN5" s="726"/>
      <c r="AO5" s="726"/>
      <c r="AP5" s="727"/>
      <c r="AQ5" s="728" t="s">
        <v>741</v>
      </c>
      <c r="AR5" s="729"/>
      <c r="AS5" s="729"/>
      <c r="AT5" s="729"/>
      <c r="AU5" s="729"/>
      <c r="AV5" s="729"/>
      <c r="AW5" s="729"/>
      <c r="AX5" s="730"/>
    </row>
    <row r="6" spans="1:50" ht="39" customHeight="1" x14ac:dyDescent="0.15">
      <c r="A6" s="733" t="s">
        <v>4</v>
      </c>
      <c r="B6" s="734"/>
      <c r="C6" s="734"/>
      <c r="D6" s="734"/>
      <c r="E6" s="734"/>
      <c r="F6" s="73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252" customHeight="1" x14ac:dyDescent="0.15">
      <c r="A7" s="832" t="s">
        <v>22</v>
      </c>
      <c r="B7" s="833"/>
      <c r="C7" s="833"/>
      <c r="D7" s="833"/>
      <c r="E7" s="833"/>
      <c r="F7" s="834"/>
      <c r="G7" s="835" t="s">
        <v>717</v>
      </c>
      <c r="H7" s="836"/>
      <c r="I7" s="836"/>
      <c r="J7" s="836"/>
      <c r="K7" s="836"/>
      <c r="L7" s="836"/>
      <c r="M7" s="836"/>
      <c r="N7" s="836"/>
      <c r="O7" s="836"/>
      <c r="P7" s="836"/>
      <c r="Q7" s="836"/>
      <c r="R7" s="836"/>
      <c r="S7" s="836"/>
      <c r="T7" s="836"/>
      <c r="U7" s="836"/>
      <c r="V7" s="836"/>
      <c r="W7" s="836"/>
      <c r="X7" s="837"/>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2" t="s">
        <v>256</v>
      </c>
      <c r="B8" s="833"/>
      <c r="C8" s="833"/>
      <c r="D8" s="833"/>
      <c r="E8" s="833"/>
      <c r="F8" s="834"/>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6" t="str">
        <f>入力規則等!K13</f>
        <v>社会保障</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2" t="s">
        <v>756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15">
      <c r="A10" s="748" t="s">
        <v>30</v>
      </c>
      <c r="B10" s="749"/>
      <c r="C10" s="749"/>
      <c r="D10" s="749"/>
      <c r="E10" s="749"/>
      <c r="F10" s="749"/>
      <c r="G10" s="681" t="s">
        <v>719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104</v>
      </c>
      <c r="Q13" s="164"/>
      <c r="R13" s="164"/>
      <c r="S13" s="164"/>
      <c r="T13" s="164"/>
      <c r="U13" s="164"/>
      <c r="V13" s="165"/>
      <c r="W13" s="163">
        <v>104</v>
      </c>
      <c r="X13" s="164"/>
      <c r="Y13" s="164"/>
      <c r="Z13" s="164"/>
      <c r="AA13" s="164"/>
      <c r="AB13" s="164"/>
      <c r="AC13" s="165"/>
      <c r="AD13" s="163">
        <v>104</v>
      </c>
      <c r="AE13" s="164"/>
      <c r="AF13" s="164"/>
      <c r="AG13" s="164"/>
      <c r="AH13" s="164"/>
      <c r="AI13" s="164"/>
      <c r="AJ13" s="165"/>
      <c r="AK13" s="163">
        <v>104</v>
      </c>
      <c r="AL13" s="164"/>
      <c r="AM13" s="164"/>
      <c r="AN13" s="164"/>
      <c r="AO13" s="164"/>
      <c r="AP13" s="164"/>
      <c r="AQ13" s="165"/>
      <c r="AR13" s="160">
        <v>104</v>
      </c>
      <c r="AS13" s="161"/>
      <c r="AT13" s="161"/>
      <c r="AU13" s="161"/>
      <c r="AV13" s="161"/>
      <c r="AW13" s="161"/>
      <c r="AX13" s="391"/>
    </row>
    <row r="14" spans="1:50" ht="21" customHeight="1" x14ac:dyDescent="0.15">
      <c r="A14" s="120"/>
      <c r="B14" s="121"/>
      <c r="C14" s="121"/>
      <c r="D14" s="121"/>
      <c r="E14" s="121"/>
      <c r="F14" s="122"/>
      <c r="G14" s="753"/>
      <c r="H14" s="754"/>
      <c r="I14" s="575" t="s">
        <v>8</v>
      </c>
      <c r="J14" s="635"/>
      <c r="K14" s="635"/>
      <c r="L14" s="635"/>
      <c r="M14" s="635"/>
      <c r="N14" s="635"/>
      <c r="O14" s="636"/>
      <c r="P14" s="163" t="s">
        <v>720</v>
      </c>
      <c r="Q14" s="164"/>
      <c r="R14" s="164"/>
      <c r="S14" s="164"/>
      <c r="T14" s="164"/>
      <c r="U14" s="164"/>
      <c r="V14" s="165"/>
      <c r="W14" s="163" t="s">
        <v>720</v>
      </c>
      <c r="X14" s="164"/>
      <c r="Y14" s="164"/>
      <c r="Z14" s="164"/>
      <c r="AA14" s="164"/>
      <c r="AB14" s="164"/>
      <c r="AC14" s="165"/>
      <c r="AD14" s="163" t="s">
        <v>784</v>
      </c>
      <c r="AE14" s="164"/>
      <c r="AF14" s="164"/>
      <c r="AG14" s="164"/>
      <c r="AH14" s="164"/>
      <c r="AI14" s="164"/>
      <c r="AJ14" s="165"/>
      <c r="AK14" s="163"/>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784</v>
      </c>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753"/>
      <c r="H16" s="754"/>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784</v>
      </c>
      <c r="AE16" s="164"/>
      <c r="AF16" s="164"/>
      <c r="AG16" s="164"/>
      <c r="AH16" s="164"/>
      <c r="AI16" s="164"/>
      <c r="AJ16" s="165"/>
      <c r="AK16" s="163"/>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75" t="s">
        <v>50</v>
      </c>
      <c r="J17" s="635"/>
      <c r="K17" s="635"/>
      <c r="L17" s="635"/>
      <c r="M17" s="635"/>
      <c r="N17" s="635"/>
      <c r="O17" s="636"/>
      <c r="P17" s="163" t="s">
        <v>720</v>
      </c>
      <c r="Q17" s="164"/>
      <c r="R17" s="164"/>
      <c r="S17" s="164"/>
      <c r="T17" s="164"/>
      <c r="U17" s="164"/>
      <c r="V17" s="165"/>
      <c r="W17" s="163" t="s">
        <v>720</v>
      </c>
      <c r="X17" s="164"/>
      <c r="Y17" s="164"/>
      <c r="Z17" s="164"/>
      <c r="AA17" s="164"/>
      <c r="AB17" s="164"/>
      <c r="AC17" s="165"/>
      <c r="AD17" s="163" t="s">
        <v>784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5"/>
      <c r="H18" s="756"/>
      <c r="I18" s="743" t="s">
        <v>20</v>
      </c>
      <c r="J18" s="744"/>
      <c r="K18" s="744"/>
      <c r="L18" s="744"/>
      <c r="M18" s="744"/>
      <c r="N18" s="744"/>
      <c r="O18" s="745"/>
      <c r="P18" s="169">
        <f>SUM(P13:V17)</f>
        <v>104</v>
      </c>
      <c r="Q18" s="170"/>
      <c r="R18" s="170"/>
      <c r="S18" s="170"/>
      <c r="T18" s="170"/>
      <c r="U18" s="170"/>
      <c r="V18" s="171"/>
      <c r="W18" s="169">
        <f>SUM(W13:AC17)</f>
        <v>104</v>
      </c>
      <c r="X18" s="170"/>
      <c r="Y18" s="170"/>
      <c r="Z18" s="170"/>
      <c r="AA18" s="170"/>
      <c r="AB18" s="170"/>
      <c r="AC18" s="171"/>
      <c r="AD18" s="169">
        <f>SUM(AD13:AJ17)</f>
        <v>104</v>
      </c>
      <c r="AE18" s="170"/>
      <c r="AF18" s="170"/>
      <c r="AG18" s="170"/>
      <c r="AH18" s="170"/>
      <c r="AI18" s="170"/>
      <c r="AJ18" s="171"/>
      <c r="AK18" s="169">
        <f>SUM(AK13:AQ17)</f>
        <v>104</v>
      </c>
      <c r="AL18" s="170"/>
      <c r="AM18" s="170"/>
      <c r="AN18" s="170"/>
      <c r="AO18" s="170"/>
      <c r="AP18" s="170"/>
      <c r="AQ18" s="171"/>
      <c r="AR18" s="169">
        <f>SUM(AR13:AX17)</f>
        <v>104</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104</v>
      </c>
      <c r="Q19" s="164"/>
      <c r="R19" s="164"/>
      <c r="S19" s="164"/>
      <c r="T19" s="164"/>
      <c r="U19" s="164"/>
      <c r="V19" s="165"/>
      <c r="W19" s="163">
        <v>106</v>
      </c>
      <c r="X19" s="164"/>
      <c r="Y19" s="164"/>
      <c r="Z19" s="164"/>
      <c r="AA19" s="164"/>
      <c r="AB19" s="164"/>
      <c r="AC19" s="165"/>
      <c r="AD19" s="163">
        <v>104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1.0192307692307692</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0" t="s">
        <v>354</v>
      </c>
      <c r="H21" s="931"/>
      <c r="I21" s="931"/>
      <c r="J21" s="931"/>
      <c r="K21" s="931"/>
      <c r="L21" s="931"/>
      <c r="M21" s="931"/>
      <c r="N21" s="931"/>
      <c r="O21" s="931"/>
      <c r="P21" s="539">
        <f>IF(P19=0, "-", SUM(P19)/SUM(P13,P14))</f>
        <v>1</v>
      </c>
      <c r="Q21" s="539"/>
      <c r="R21" s="539"/>
      <c r="S21" s="539"/>
      <c r="T21" s="539"/>
      <c r="U21" s="539"/>
      <c r="V21" s="539"/>
      <c r="W21" s="539">
        <f t="shared" ref="W21" si="2">IF(W19=0, "-", SUM(W19)/SUM(W13,W14))</f>
        <v>1.0192307692307692</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721</v>
      </c>
      <c r="H23" s="133"/>
      <c r="I23" s="133"/>
      <c r="J23" s="133"/>
      <c r="K23" s="133"/>
      <c r="L23" s="133"/>
      <c r="M23" s="133"/>
      <c r="N23" s="133"/>
      <c r="O23" s="134"/>
      <c r="P23" s="160">
        <v>104</v>
      </c>
      <c r="Q23" s="161"/>
      <c r="R23" s="161"/>
      <c r="S23" s="161"/>
      <c r="T23" s="161"/>
      <c r="U23" s="161"/>
      <c r="V23" s="162"/>
      <c r="W23" s="160">
        <v>104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104</v>
      </c>
      <c r="Q29" s="164"/>
      <c r="R29" s="164"/>
      <c r="S29" s="164"/>
      <c r="T29" s="164"/>
      <c r="U29" s="164"/>
      <c r="V29" s="165"/>
      <c r="W29" s="211">
        <f>AR13</f>
        <v>104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6"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7" t="s">
        <v>232</v>
      </c>
      <c r="AR30" s="648"/>
      <c r="AS30" s="648"/>
      <c r="AT30" s="649"/>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778</v>
      </c>
      <c r="AR31" s="178"/>
      <c r="AS31" s="179" t="s">
        <v>233</v>
      </c>
      <c r="AT31" s="202"/>
      <c r="AU31" s="271">
        <v>3</v>
      </c>
      <c r="AV31" s="271"/>
      <c r="AW31" s="375" t="s">
        <v>179</v>
      </c>
      <c r="AX31" s="376"/>
    </row>
    <row r="32" spans="1:50" ht="51" customHeight="1" x14ac:dyDescent="0.15">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372</v>
      </c>
      <c r="AC32" s="551"/>
      <c r="AD32" s="551"/>
      <c r="AE32" s="363">
        <v>16.3</v>
      </c>
      <c r="AF32" s="364"/>
      <c r="AG32" s="364"/>
      <c r="AH32" s="364"/>
      <c r="AI32" s="363">
        <v>11.1</v>
      </c>
      <c r="AJ32" s="364"/>
      <c r="AK32" s="364"/>
      <c r="AL32" s="364"/>
      <c r="AM32" s="363">
        <v>20.9</v>
      </c>
      <c r="AN32" s="364"/>
      <c r="AO32" s="364"/>
      <c r="AP32" s="364"/>
      <c r="AQ32" s="166" t="s">
        <v>720</v>
      </c>
      <c r="AR32" s="167"/>
      <c r="AS32" s="167"/>
      <c r="AT32" s="168"/>
      <c r="AU32" s="364" t="s">
        <v>720</v>
      </c>
      <c r="AV32" s="364"/>
      <c r="AW32" s="364"/>
      <c r="AX32" s="365"/>
    </row>
    <row r="33" spans="1:51" ht="51"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372</v>
      </c>
      <c r="AC33" s="522"/>
      <c r="AD33" s="522"/>
      <c r="AE33" s="363">
        <v>17.7</v>
      </c>
      <c r="AF33" s="364"/>
      <c r="AG33" s="364"/>
      <c r="AH33" s="364"/>
      <c r="AI33" s="363">
        <v>16.3</v>
      </c>
      <c r="AJ33" s="364"/>
      <c r="AK33" s="364"/>
      <c r="AL33" s="364"/>
      <c r="AM33" s="363">
        <v>11.1</v>
      </c>
      <c r="AN33" s="364"/>
      <c r="AO33" s="364"/>
      <c r="AP33" s="364"/>
      <c r="AQ33" s="166" t="s">
        <v>778</v>
      </c>
      <c r="AR33" s="167"/>
      <c r="AS33" s="167"/>
      <c r="AT33" s="168"/>
      <c r="AU33" s="364">
        <v>16.3</v>
      </c>
      <c r="AV33" s="364"/>
      <c r="AW33" s="364"/>
      <c r="AX33" s="365"/>
    </row>
    <row r="34" spans="1:51" ht="51"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92</v>
      </c>
      <c r="AF34" s="364"/>
      <c r="AG34" s="364"/>
      <c r="AH34" s="364"/>
      <c r="AI34" s="363">
        <v>68.099999999999994</v>
      </c>
      <c r="AJ34" s="364"/>
      <c r="AK34" s="364"/>
      <c r="AL34" s="364"/>
      <c r="AM34" s="363">
        <v>188</v>
      </c>
      <c r="AN34" s="364"/>
      <c r="AO34" s="364"/>
      <c r="AP34" s="364"/>
      <c r="AQ34" s="166" t="s">
        <v>720</v>
      </c>
      <c r="AR34" s="167"/>
      <c r="AS34" s="167"/>
      <c r="AT34" s="168"/>
      <c r="AU34" s="364" t="s">
        <v>720</v>
      </c>
      <c r="AV34" s="364"/>
      <c r="AW34" s="364"/>
      <c r="AX34" s="365"/>
    </row>
    <row r="35" spans="1:51" ht="23.25" customHeight="1" x14ac:dyDescent="0.15">
      <c r="A35" s="903" t="s">
        <v>381</v>
      </c>
      <c r="B35" s="904"/>
      <c r="C35" s="904"/>
      <c r="D35" s="904"/>
      <c r="E35" s="904"/>
      <c r="F35" s="905"/>
      <c r="G35" s="909" t="s">
        <v>724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0" t="s">
        <v>349</v>
      </c>
      <c r="B37" s="651"/>
      <c r="C37" s="651"/>
      <c r="D37" s="651"/>
      <c r="E37" s="651"/>
      <c r="F37" s="652"/>
      <c r="G37" s="565" t="s">
        <v>146</v>
      </c>
      <c r="H37" s="377"/>
      <c r="I37" s="377"/>
      <c r="J37" s="377"/>
      <c r="K37" s="377"/>
      <c r="L37" s="377"/>
      <c r="M37" s="377"/>
      <c r="N37" s="377"/>
      <c r="O37" s="566"/>
      <c r="P37" s="637" t="s">
        <v>59</v>
      </c>
      <c r="Q37" s="377"/>
      <c r="R37" s="377"/>
      <c r="S37" s="377"/>
      <c r="T37" s="377"/>
      <c r="U37" s="377"/>
      <c r="V37" s="377"/>
      <c r="W37" s="377"/>
      <c r="X37" s="566"/>
      <c r="Y37" s="638"/>
      <c r="Z37" s="639"/>
      <c r="AA37" s="640"/>
      <c r="AB37" s="641" t="s">
        <v>11</v>
      </c>
      <c r="AC37" s="642"/>
      <c r="AD37" s="64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3"/>
      <c r="B41" s="654"/>
      <c r="C41" s="654"/>
      <c r="D41" s="654"/>
      <c r="E41" s="654"/>
      <c r="F41" s="655"/>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0" t="s">
        <v>349</v>
      </c>
      <c r="B44" s="651"/>
      <c r="C44" s="651"/>
      <c r="D44" s="651"/>
      <c r="E44" s="651"/>
      <c r="F44" s="652"/>
      <c r="G44" s="565" t="s">
        <v>146</v>
      </c>
      <c r="H44" s="377"/>
      <c r="I44" s="377"/>
      <c r="J44" s="377"/>
      <c r="K44" s="377"/>
      <c r="L44" s="377"/>
      <c r="M44" s="377"/>
      <c r="N44" s="377"/>
      <c r="O44" s="566"/>
      <c r="P44" s="637" t="s">
        <v>59</v>
      </c>
      <c r="Q44" s="377"/>
      <c r="R44" s="377"/>
      <c r="S44" s="377"/>
      <c r="T44" s="377"/>
      <c r="U44" s="377"/>
      <c r="V44" s="377"/>
      <c r="W44" s="377"/>
      <c r="X44" s="566"/>
      <c r="Y44" s="638"/>
      <c r="Z44" s="639"/>
      <c r="AA44" s="640"/>
      <c r="AB44" s="641" t="s">
        <v>11</v>
      </c>
      <c r="AC44" s="642"/>
      <c r="AD44" s="64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3"/>
      <c r="B48" s="654"/>
      <c r="C48" s="654"/>
      <c r="D48" s="654"/>
      <c r="E48" s="654"/>
      <c r="F48" s="655"/>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7" t="s">
        <v>59</v>
      </c>
      <c r="Q51" s="377"/>
      <c r="R51" s="377"/>
      <c r="S51" s="377"/>
      <c r="T51" s="377"/>
      <c r="U51" s="377"/>
      <c r="V51" s="377"/>
      <c r="W51" s="377"/>
      <c r="X51" s="566"/>
      <c r="Y51" s="638"/>
      <c r="Z51" s="639"/>
      <c r="AA51" s="640"/>
      <c r="AB51" s="641" t="s">
        <v>11</v>
      </c>
      <c r="AC51" s="642"/>
      <c r="AD51" s="64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3"/>
      <c r="B55" s="654"/>
      <c r="C55" s="654"/>
      <c r="D55" s="654"/>
      <c r="E55" s="654"/>
      <c r="F55" s="655"/>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7" t="s">
        <v>59</v>
      </c>
      <c r="Q58" s="377"/>
      <c r="R58" s="377"/>
      <c r="S58" s="377"/>
      <c r="T58" s="377"/>
      <c r="U58" s="377"/>
      <c r="V58" s="377"/>
      <c r="W58" s="377"/>
      <c r="X58" s="566"/>
      <c r="Y58" s="638"/>
      <c r="Z58" s="639"/>
      <c r="AA58" s="640"/>
      <c r="AB58" s="641" t="s">
        <v>11</v>
      </c>
      <c r="AC58" s="642"/>
      <c r="AD58" s="64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35" t="s">
        <v>391</v>
      </c>
      <c r="AF65" s="335"/>
      <c r="AG65" s="335"/>
      <c r="AH65" s="335"/>
      <c r="AI65" s="335" t="s">
        <v>413</v>
      </c>
      <c r="AJ65" s="335"/>
      <c r="AK65" s="335"/>
      <c r="AL65" s="335"/>
      <c r="AM65" s="335" t="s">
        <v>510</v>
      </c>
      <c r="AN65" s="335"/>
      <c r="AO65" s="335"/>
      <c r="AP65" s="335"/>
      <c r="AQ65" s="215" t="s">
        <v>232</v>
      </c>
      <c r="AR65" s="199"/>
      <c r="AS65" s="199"/>
      <c r="AT65" s="200"/>
      <c r="AU65" s="982" t="s">
        <v>134</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5"/>
      <c r="AG66" s="335"/>
      <c r="AH66" s="335"/>
      <c r="AI66" s="335"/>
      <c r="AJ66" s="335"/>
      <c r="AK66" s="335"/>
      <c r="AL66" s="335"/>
      <c r="AM66" s="335"/>
      <c r="AN66" s="335"/>
      <c r="AO66" s="335"/>
      <c r="AP66" s="335"/>
      <c r="AQ66" s="231"/>
      <c r="AR66" s="178"/>
      <c r="AS66" s="179" t="s">
        <v>233</v>
      </c>
      <c r="AT66" s="202"/>
      <c r="AU66" s="271"/>
      <c r="AV66" s="271"/>
      <c r="AW66" s="871" t="s">
        <v>348</v>
      </c>
      <c r="AX66" s="984"/>
      <c r="AY66">
        <f>$AY$65</f>
        <v>0</v>
      </c>
    </row>
    <row r="67" spans="1:51" ht="23.25" hidden="1" customHeight="1" x14ac:dyDescent="0.15">
      <c r="A67" s="857"/>
      <c r="B67" s="858"/>
      <c r="C67" s="858"/>
      <c r="D67" s="858"/>
      <c r="E67" s="858"/>
      <c r="F67" s="859"/>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63"/>
      <c r="AF67" s="364"/>
      <c r="AG67" s="364"/>
      <c r="AH67" s="364"/>
      <c r="AI67" s="363"/>
      <c r="AJ67" s="364"/>
      <c r="AK67" s="364"/>
      <c r="AL67" s="364"/>
      <c r="AM67" s="363"/>
      <c r="AN67" s="364"/>
      <c r="AO67" s="364"/>
      <c r="AP67" s="364"/>
      <c r="AQ67" s="363"/>
      <c r="AR67" s="364"/>
      <c r="AS67" s="364"/>
      <c r="AT67" s="822"/>
      <c r="AU67" s="364"/>
      <c r="AV67" s="364"/>
      <c r="AW67" s="364"/>
      <c r="AX67" s="365"/>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371</v>
      </c>
      <c r="AC68" s="980"/>
      <c r="AD68" s="980"/>
      <c r="AE68" s="363"/>
      <c r="AF68" s="364"/>
      <c r="AG68" s="364"/>
      <c r="AH68" s="364"/>
      <c r="AI68" s="363"/>
      <c r="AJ68" s="364"/>
      <c r="AK68" s="364"/>
      <c r="AL68" s="364"/>
      <c r="AM68" s="363"/>
      <c r="AN68" s="364"/>
      <c r="AO68" s="364"/>
      <c r="AP68" s="364"/>
      <c r="AQ68" s="363"/>
      <c r="AR68" s="364"/>
      <c r="AS68" s="364"/>
      <c r="AT68" s="822"/>
      <c r="AU68" s="364"/>
      <c r="AV68" s="364"/>
      <c r="AW68" s="364"/>
      <c r="AX68" s="365"/>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372</v>
      </c>
      <c r="AC69" s="981"/>
      <c r="AD69" s="981"/>
      <c r="AE69" s="371"/>
      <c r="AF69" s="372"/>
      <c r="AG69" s="372"/>
      <c r="AH69" s="372"/>
      <c r="AI69" s="371"/>
      <c r="AJ69" s="372"/>
      <c r="AK69" s="372"/>
      <c r="AL69" s="372"/>
      <c r="AM69" s="371"/>
      <c r="AN69" s="372"/>
      <c r="AO69" s="372"/>
      <c r="AP69" s="372"/>
      <c r="AQ69" s="363"/>
      <c r="AR69" s="364"/>
      <c r="AS69" s="364"/>
      <c r="AT69" s="822"/>
      <c r="AU69" s="364"/>
      <c r="AV69" s="364"/>
      <c r="AW69" s="364"/>
      <c r="AX69" s="365"/>
      <c r="AY69">
        <f t="shared" si="8"/>
        <v>0</v>
      </c>
    </row>
    <row r="70" spans="1:51" ht="23.25" hidden="1" customHeight="1" x14ac:dyDescent="0.15">
      <c r="A70" s="857" t="s">
        <v>355</v>
      </c>
      <c r="B70" s="858"/>
      <c r="C70" s="858"/>
      <c r="D70" s="858"/>
      <c r="E70" s="858"/>
      <c r="F70" s="859"/>
      <c r="G70" s="945" t="s">
        <v>235</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63"/>
      <c r="AF70" s="364"/>
      <c r="AG70" s="364"/>
      <c r="AH70" s="364"/>
      <c r="AI70" s="363"/>
      <c r="AJ70" s="364"/>
      <c r="AK70" s="364"/>
      <c r="AL70" s="364"/>
      <c r="AM70" s="363"/>
      <c r="AN70" s="364"/>
      <c r="AO70" s="364"/>
      <c r="AP70" s="364"/>
      <c r="AQ70" s="363"/>
      <c r="AR70" s="364"/>
      <c r="AS70" s="364"/>
      <c r="AT70" s="822"/>
      <c r="AU70" s="364"/>
      <c r="AV70" s="364"/>
      <c r="AW70" s="364"/>
      <c r="AX70" s="365"/>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371</v>
      </c>
      <c r="AC71" s="980"/>
      <c r="AD71" s="980"/>
      <c r="AE71" s="363"/>
      <c r="AF71" s="364"/>
      <c r="AG71" s="364"/>
      <c r="AH71" s="364"/>
      <c r="AI71" s="363"/>
      <c r="AJ71" s="364"/>
      <c r="AK71" s="364"/>
      <c r="AL71" s="364"/>
      <c r="AM71" s="363"/>
      <c r="AN71" s="364"/>
      <c r="AO71" s="364"/>
      <c r="AP71" s="364"/>
      <c r="AQ71" s="363"/>
      <c r="AR71" s="364"/>
      <c r="AS71" s="364"/>
      <c r="AT71" s="822"/>
      <c r="AU71" s="364"/>
      <c r="AV71" s="364"/>
      <c r="AW71" s="364"/>
      <c r="AX71" s="365"/>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372</v>
      </c>
      <c r="AC72" s="981"/>
      <c r="AD72" s="981"/>
      <c r="AE72" s="371"/>
      <c r="AF72" s="372"/>
      <c r="AG72" s="372"/>
      <c r="AH72" s="372"/>
      <c r="AI72" s="371"/>
      <c r="AJ72" s="372"/>
      <c r="AK72" s="372"/>
      <c r="AL72" s="372"/>
      <c r="AM72" s="371"/>
      <c r="AN72" s="372"/>
      <c r="AO72" s="372"/>
      <c r="AP72" s="944"/>
      <c r="AQ72" s="363"/>
      <c r="AR72" s="364"/>
      <c r="AS72" s="364"/>
      <c r="AT72" s="822"/>
      <c r="AU72" s="364"/>
      <c r="AV72" s="364"/>
      <c r="AW72" s="364"/>
      <c r="AX72" s="365"/>
      <c r="AY72">
        <f t="shared" si="8"/>
        <v>0</v>
      </c>
    </row>
    <row r="73" spans="1:51" ht="18.75" hidden="1" customHeight="1" x14ac:dyDescent="0.15">
      <c r="A73" s="843" t="s">
        <v>350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8" t="s">
        <v>384</v>
      </c>
      <c r="B78" s="919"/>
      <c r="C78" s="919"/>
      <c r="D78" s="919"/>
      <c r="E78" s="916" t="s">
        <v>328</v>
      </c>
      <c r="F78" s="917"/>
      <c r="G78" s="54" t="s">
        <v>235</v>
      </c>
      <c r="H78" s="800"/>
      <c r="I78" s="245"/>
      <c r="J78" s="245"/>
      <c r="K78" s="245"/>
      <c r="L78" s="245"/>
      <c r="M78" s="245"/>
      <c r="N78" s="245"/>
      <c r="O78" s="80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52" t="s">
        <v>341</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701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0"/>
      <c r="B81" s="85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7"/>
      <c r="R87" s="807"/>
      <c r="S87" s="807"/>
      <c r="T87" s="807"/>
      <c r="U87" s="807"/>
      <c r="V87" s="807"/>
      <c r="W87" s="807"/>
      <c r="X87" s="808"/>
      <c r="Y87" s="763" t="s">
        <v>62</v>
      </c>
      <c r="Z87" s="764"/>
      <c r="AA87" s="765"/>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9"/>
      <c r="Q88" s="809"/>
      <c r="R88" s="809"/>
      <c r="S88" s="809"/>
      <c r="T88" s="809"/>
      <c r="U88" s="809"/>
      <c r="V88" s="809"/>
      <c r="W88" s="809"/>
      <c r="X88" s="810"/>
      <c r="Y88" s="738" t="s">
        <v>54</v>
      </c>
      <c r="Z88" s="739"/>
      <c r="AA88" s="740"/>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1"/>
      <c r="Y89" s="738" t="s">
        <v>13</v>
      </c>
      <c r="Z89" s="739"/>
      <c r="AA89" s="740"/>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7"/>
      <c r="R92" s="807"/>
      <c r="S92" s="807"/>
      <c r="T92" s="807"/>
      <c r="U92" s="807"/>
      <c r="V92" s="807"/>
      <c r="W92" s="807"/>
      <c r="X92" s="808"/>
      <c r="Y92" s="763" t="s">
        <v>62</v>
      </c>
      <c r="Z92" s="764"/>
      <c r="AA92" s="765"/>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9"/>
      <c r="Q93" s="809"/>
      <c r="R93" s="809"/>
      <c r="S93" s="809"/>
      <c r="T93" s="809"/>
      <c r="U93" s="809"/>
      <c r="V93" s="809"/>
      <c r="W93" s="809"/>
      <c r="X93" s="810"/>
      <c r="Y93" s="738" t="s">
        <v>54</v>
      </c>
      <c r="Z93" s="739"/>
      <c r="AA93" s="740"/>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1"/>
      <c r="Y94" s="738" t="s">
        <v>13</v>
      </c>
      <c r="Z94" s="739"/>
      <c r="AA94" s="740"/>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7"/>
      <c r="R97" s="807"/>
      <c r="S97" s="807"/>
      <c r="T97" s="807"/>
      <c r="U97" s="807"/>
      <c r="V97" s="807"/>
      <c r="W97" s="807"/>
      <c r="X97" s="808"/>
      <c r="Y97" s="763" t="s">
        <v>62</v>
      </c>
      <c r="Z97" s="764"/>
      <c r="AA97" s="765"/>
      <c r="AB97" s="403"/>
      <c r="AC97" s="404"/>
      <c r="AD97" s="405"/>
      <c r="AE97" s="363"/>
      <c r="AF97" s="364"/>
      <c r="AG97" s="364"/>
      <c r="AH97" s="822"/>
      <c r="AI97" s="363"/>
      <c r="AJ97" s="364"/>
      <c r="AK97" s="364"/>
      <c r="AL97" s="82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9"/>
      <c r="Q98" s="809"/>
      <c r="R98" s="809"/>
      <c r="S98" s="809"/>
      <c r="T98" s="809"/>
      <c r="U98" s="809"/>
      <c r="V98" s="809"/>
      <c r="W98" s="809"/>
      <c r="X98" s="810"/>
      <c r="Y98" s="738" t="s">
        <v>54</v>
      </c>
      <c r="Z98" s="739"/>
      <c r="AA98" s="740"/>
      <c r="AB98" s="300"/>
      <c r="AC98" s="301"/>
      <c r="AD98" s="302"/>
      <c r="AE98" s="363"/>
      <c r="AF98" s="364"/>
      <c r="AG98" s="364"/>
      <c r="AH98" s="822"/>
      <c r="AI98" s="363"/>
      <c r="AJ98" s="364"/>
      <c r="AK98" s="364"/>
      <c r="AL98" s="82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391</v>
      </c>
      <c r="AF100" s="830"/>
      <c r="AG100" s="830"/>
      <c r="AH100" s="831"/>
      <c r="AI100" s="829" t="s">
        <v>413</v>
      </c>
      <c r="AJ100" s="830"/>
      <c r="AK100" s="830"/>
      <c r="AL100" s="831"/>
      <c r="AM100" s="829" t="s">
        <v>510</v>
      </c>
      <c r="AN100" s="830"/>
      <c r="AO100" s="830"/>
      <c r="AP100" s="831"/>
      <c r="AQ100" s="932" t="s">
        <v>418</v>
      </c>
      <c r="AR100" s="933"/>
      <c r="AS100" s="933"/>
      <c r="AT100" s="934"/>
      <c r="AU100" s="932" t="s">
        <v>542</v>
      </c>
      <c r="AV100" s="933"/>
      <c r="AW100" s="933"/>
      <c r="AX100" s="935"/>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21" t="s">
        <v>55</v>
      </c>
      <c r="Z101" s="724"/>
      <c r="AA101" s="725"/>
      <c r="AB101" s="551" t="s">
        <v>726</v>
      </c>
      <c r="AC101" s="551"/>
      <c r="AD101" s="551"/>
      <c r="AE101" s="358">
        <v>1216</v>
      </c>
      <c r="AF101" s="358"/>
      <c r="AG101" s="358"/>
      <c r="AH101" s="358"/>
      <c r="AI101" s="358">
        <v>998</v>
      </c>
      <c r="AJ101" s="358"/>
      <c r="AK101" s="358"/>
      <c r="AL101" s="358"/>
      <c r="AM101" s="358">
        <v>203</v>
      </c>
      <c r="AN101" s="358"/>
      <c r="AO101" s="358"/>
      <c r="AP101" s="358"/>
      <c r="AQ101" s="166" t="s">
        <v>720</v>
      </c>
      <c r="AR101" s="167"/>
      <c r="AS101" s="167"/>
      <c r="AT101" s="168"/>
      <c r="AU101" s="364" t="s">
        <v>720</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726</v>
      </c>
      <c r="AC102" s="551"/>
      <c r="AD102" s="551"/>
      <c r="AE102" s="358">
        <v>1417</v>
      </c>
      <c r="AF102" s="358"/>
      <c r="AG102" s="358"/>
      <c r="AH102" s="358"/>
      <c r="AI102" s="358">
        <v>1418</v>
      </c>
      <c r="AJ102" s="358"/>
      <c r="AK102" s="358"/>
      <c r="AL102" s="358"/>
      <c r="AM102" s="358">
        <v>998</v>
      </c>
      <c r="AN102" s="358"/>
      <c r="AO102" s="358"/>
      <c r="AP102" s="358"/>
      <c r="AQ102" s="358">
        <v>998</v>
      </c>
      <c r="AR102" s="358"/>
      <c r="AS102" s="358"/>
      <c r="AT102" s="358"/>
      <c r="AU102" s="371">
        <v>998</v>
      </c>
      <c r="AV102" s="372"/>
      <c r="AW102" s="372"/>
      <c r="AX102" s="936"/>
    </row>
    <row r="103" spans="1:60" ht="31.5" hidden="1" customHeight="1" x14ac:dyDescent="0.15">
      <c r="A103" s="488" t="s">
        <v>351</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22"/>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2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754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85231</v>
      </c>
      <c r="AF116" s="358"/>
      <c r="AG116" s="358"/>
      <c r="AH116" s="358"/>
      <c r="AI116" s="358">
        <v>103847</v>
      </c>
      <c r="AJ116" s="358"/>
      <c r="AK116" s="358"/>
      <c r="AL116" s="358"/>
      <c r="AM116" s="358">
        <v>510542</v>
      </c>
      <c r="AN116" s="358"/>
      <c r="AO116" s="358"/>
      <c r="AP116" s="358"/>
      <c r="AQ116" s="363">
        <v>103848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742</v>
      </c>
      <c r="AJ117" s="306"/>
      <c r="AK117" s="306"/>
      <c r="AL117" s="306"/>
      <c r="AM117" s="306" t="s">
        <v>755</v>
      </c>
      <c r="AN117" s="306"/>
      <c r="AO117" s="306"/>
      <c r="AP117" s="306"/>
      <c r="AQ117" s="306" t="s">
        <v>742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9" customHeight="1" x14ac:dyDescent="0.15">
      <c r="A130" s="999" t="s">
        <v>406</v>
      </c>
      <c r="B130" s="997"/>
      <c r="C130" s="996" t="s">
        <v>236</v>
      </c>
      <c r="D130" s="997"/>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9" customHeight="1" x14ac:dyDescent="0.15">
      <c r="A131" s="1000"/>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1.5" customHeight="1" x14ac:dyDescent="0.15">
      <c r="A134" s="1000"/>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1.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27"/>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8"/>
      <c r="AB157" s="258"/>
      <c r="AC157" s="259"/>
      <c r="AD157" s="259"/>
      <c r="AE157" s="262" t="s">
        <v>720</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0"/>
      <c r="B430" s="253"/>
      <c r="C430" s="250" t="s">
        <v>672</v>
      </c>
      <c r="D430" s="251"/>
      <c r="E430" s="239" t="s">
        <v>400</v>
      </c>
      <c r="F430" s="44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1000"/>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8"/>
      <c r="AU433" s="167" t="s">
        <v>720</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7"/>
      <c r="AQ434" s="166" t="s">
        <v>720</v>
      </c>
      <c r="AR434" s="167"/>
      <c r="AS434" s="167"/>
      <c r="AT434" s="168"/>
      <c r="AU434" s="167" t="s">
        <v>720</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7"/>
      <c r="AQ435" s="166" t="s">
        <v>720</v>
      </c>
      <c r="AR435" s="167"/>
      <c r="AS435" s="167"/>
      <c r="AT435" s="168"/>
      <c r="AU435" s="167" t="s">
        <v>720</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1000"/>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7"/>
      <c r="AQ458" s="166" t="s">
        <v>720</v>
      </c>
      <c r="AR458" s="167"/>
      <c r="AS458" s="167"/>
      <c r="AT458" s="168"/>
      <c r="AU458" s="167" t="s">
        <v>720</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7"/>
      <c r="AQ459" s="166" t="s">
        <v>720</v>
      </c>
      <c r="AR459" s="167"/>
      <c r="AS459" s="167"/>
      <c r="AT459" s="168"/>
      <c r="AU459" s="167" t="s">
        <v>720</v>
      </c>
      <c r="AV459" s="167"/>
      <c r="AW459" s="167"/>
      <c r="AX459" s="208"/>
      <c r="AY459">
        <f t="shared" si="68"/>
        <v>1</v>
      </c>
    </row>
    <row r="460" spans="1:51" ht="23.25" customHeight="1" thickBot="1" x14ac:dyDescent="0.2">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7"/>
      <c r="AQ460" s="166" t="s">
        <v>720</v>
      </c>
      <c r="AR460" s="167"/>
      <c r="AS460" s="167"/>
      <c r="AT460" s="168"/>
      <c r="AU460" s="167" t="s">
        <v>720</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33" customHeight="1" x14ac:dyDescent="0.15">
      <c r="A702" s="529" t="s">
        <v>140</v>
      </c>
      <c r="B702" s="530"/>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740</v>
      </c>
      <c r="AE702" s="902"/>
      <c r="AF702" s="902"/>
      <c r="AG702" s="891" t="s">
        <v>743</v>
      </c>
      <c r="AH702" s="892"/>
      <c r="AI702" s="892"/>
      <c r="AJ702" s="892"/>
      <c r="AK702" s="892"/>
      <c r="AL702" s="892"/>
      <c r="AM702" s="892"/>
      <c r="AN702" s="892"/>
      <c r="AO702" s="892"/>
      <c r="AP702" s="892"/>
      <c r="AQ702" s="892"/>
      <c r="AR702" s="892"/>
      <c r="AS702" s="892"/>
      <c r="AT702" s="892"/>
      <c r="AU702" s="892"/>
      <c r="AV702" s="892"/>
      <c r="AW702" s="892"/>
      <c r="AX702" s="893"/>
    </row>
    <row r="703" spans="1:51" ht="33"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740</v>
      </c>
      <c r="AE703" s="185"/>
      <c r="AF703" s="185"/>
      <c r="AG703" s="673" t="s">
        <v>744</v>
      </c>
      <c r="AH703" s="674"/>
      <c r="AI703" s="674"/>
      <c r="AJ703" s="674"/>
      <c r="AK703" s="674"/>
      <c r="AL703" s="674"/>
      <c r="AM703" s="674"/>
      <c r="AN703" s="674"/>
      <c r="AO703" s="674"/>
      <c r="AP703" s="674"/>
      <c r="AQ703" s="674"/>
      <c r="AR703" s="674"/>
      <c r="AS703" s="674"/>
      <c r="AT703" s="674"/>
      <c r="AU703" s="674"/>
      <c r="AV703" s="674"/>
      <c r="AW703" s="674"/>
      <c r="AX703" s="675"/>
    </row>
    <row r="704" spans="1:51" ht="33" customHeight="1" x14ac:dyDescent="0.15">
      <c r="A704" s="533"/>
      <c r="B704" s="534"/>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740</v>
      </c>
      <c r="AE704" s="586"/>
      <c r="AF704" s="586"/>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1.75" customHeight="1" x14ac:dyDescent="0.15">
      <c r="A705" s="627"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746</v>
      </c>
      <c r="AE705" s="742"/>
      <c r="AF705" s="74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8"/>
      <c r="C706" s="620"/>
      <c r="D706" s="621"/>
      <c r="E706" s="692" t="s">
        <v>382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4"/>
      <c r="B707" s="778"/>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3" t="s">
        <v>747</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64"/>
      <c r="B708" s="665"/>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6" t="s">
        <v>740</v>
      </c>
      <c r="AE708" s="677"/>
      <c r="AF708" s="677"/>
      <c r="AG708" s="526" t="s">
        <v>748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64"/>
      <c r="B709" s="665"/>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740</v>
      </c>
      <c r="AE709" s="185"/>
      <c r="AF709" s="185"/>
      <c r="AG709" s="673" t="s">
        <v>749</v>
      </c>
      <c r="AH709" s="674"/>
      <c r="AI709" s="674"/>
      <c r="AJ709" s="674"/>
      <c r="AK709" s="674"/>
      <c r="AL709" s="674"/>
      <c r="AM709" s="674"/>
      <c r="AN709" s="674"/>
      <c r="AO709" s="674"/>
      <c r="AP709" s="674"/>
      <c r="AQ709" s="674"/>
      <c r="AR709" s="674"/>
      <c r="AS709" s="674"/>
      <c r="AT709" s="674"/>
      <c r="AU709" s="674"/>
      <c r="AV709" s="674"/>
      <c r="AW709" s="674"/>
      <c r="AX709" s="675"/>
    </row>
    <row r="710" spans="1:50" ht="21.75" customHeight="1" x14ac:dyDescent="0.15">
      <c r="A710" s="664"/>
      <c r="B710" s="66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746</v>
      </c>
      <c r="AE710" s="185"/>
      <c r="AF710" s="185"/>
      <c r="AG710" s="673" t="s">
        <v>407</v>
      </c>
      <c r="AH710" s="674"/>
      <c r="AI710" s="674"/>
      <c r="AJ710" s="674"/>
      <c r="AK710" s="674"/>
      <c r="AL710" s="674"/>
      <c r="AM710" s="674"/>
      <c r="AN710" s="674"/>
      <c r="AO710" s="674"/>
      <c r="AP710" s="674"/>
      <c r="AQ710" s="674"/>
      <c r="AR710" s="674"/>
      <c r="AS710" s="674"/>
      <c r="AT710" s="674"/>
      <c r="AU710" s="674"/>
      <c r="AV710" s="674"/>
      <c r="AW710" s="674"/>
      <c r="AX710" s="675"/>
    </row>
    <row r="711" spans="1:50" ht="34.5" customHeight="1" x14ac:dyDescent="0.15">
      <c r="A711" s="664"/>
      <c r="B711" s="66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740</v>
      </c>
      <c r="AE711" s="185"/>
      <c r="AF711" s="185"/>
      <c r="AG711" s="673" t="s">
        <v>750</v>
      </c>
      <c r="AH711" s="674"/>
      <c r="AI711" s="674"/>
      <c r="AJ711" s="674"/>
      <c r="AK711" s="674"/>
      <c r="AL711" s="674"/>
      <c r="AM711" s="674"/>
      <c r="AN711" s="674"/>
      <c r="AO711" s="674"/>
      <c r="AP711" s="674"/>
      <c r="AQ711" s="674"/>
      <c r="AR711" s="674"/>
      <c r="AS711" s="674"/>
      <c r="AT711" s="674"/>
      <c r="AU711" s="674"/>
      <c r="AV711" s="674"/>
      <c r="AW711" s="674"/>
      <c r="AX711" s="675"/>
    </row>
    <row r="712" spans="1:50" ht="21.75" customHeight="1" x14ac:dyDescent="0.15">
      <c r="A712" s="664"/>
      <c r="B712" s="665"/>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746</v>
      </c>
      <c r="AE712" s="586"/>
      <c r="AF712" s="586"/>
      <c r="AG712" s="596" t="s">
        <v>407</v>
      </c>
      <c r="AH712" s="597"/>
      <c r="AI712" s="597"/>
      <c r="AJ712" s="597"/>
      <c r="AK712" s="597"/>
      <c r="AL712" s="597"/>
      <c r="AM712" s="597"/>
      <c r="AN712" s="597"/>
      <c r="AO712" s="597"/>
      <c r="AP712" s="597"/>
      <c r="AQ712" s="597"/>
      <c r="AR712" s="597"/>
      <c r="AS712" s="597"/>
      <c r="AT712" s="597"/>
      <c r="AU712" s="597"/>
      <c r="AV712" s="597"/>
      <c r="AW712" s="597"/>
      <c r="AX712" s="598"/>
    </row>
    <row r="713" spans="1:50" ht="21.75" customHeight="1" x14ac:dyDescent="0.15">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73" t="s">
        <v>407</v>
      </c>
      <c r="AH713" s="674"/>
      <c r="AI713" s="674"/>
      <c r="AJ713" s="674"/>
      <c r="AK713" s="674"/>
      <c r="AL713" s="674"/>
      <c r="AM713" s="674"/>
      <c r="AN713" s="674"/>
      <c r="AO713" s="674"/>
      <c r="AP713" s="674"/>
      <c r="AQ713" s="674"/>
      <c r="AR713" s="674"/>
      <c r="AS713" s="674"/>
      <c r="AT713" s="674"/>
      <c r="AU713" s="674"/>
      <c r="AV713" s="674"/>
      <c r="AW713" s="674"/>
      <c r="AX713" s="675"/>
    </row>
    <row r="714" spans="1:50" ht="34.5" customHeight="1" x14ac:dyDescent="0.15">
      <c r="A714" s="666"/>
      <c r="B714" s="667"/>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740</v>
      </c>
      <c r="AE714" s="594"/>
      <c r="AF714" s="595"/>
      <c r="AG714" s="698" t="s">
        <v>751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740</v>
      </c>
      <c r="AE715" s="677"/>
      <c r="AF715" s="785"/>
      <c r="AG715" s="526" t="s">
        <v>779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746</v>
      </c>
      <c r="AE716" s="767"/>
      <c r="AF716" s="767"/>
      <c r="AG716" s="673" t="s">
        <v>407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781</v>
      </c>
      <c r="AE717" s="185"/>
      <c r="AF717" s="185"/>
      <c r="AG717" s="673" t="s">
        <v>780</v>
      </c>
      <c r="AH717" s="674"/>
      <c r="AI717" s="674"/>
      <c r="AJ717" s="674"/>
      <c r="AK717" s="674"/>
      <c r="AL717" s="674"/>
      <c r="AM717" s="674"/>
      <c r="AN717" s="674"/>
      <c r="AO717" s="674"/>
      <c r="AP717" s="674"/>
      <c r="AQ717" s="674"/>
      <c r="AR717" s="674"/>
      <c r="AS717" s="674"/>
      <c r="AT717" s="674"/>
      <c r="AU717" s="674"/>
      <c r="AV717" s="674"/>
      <c r="AW717" s="674"/>
      <c r="AX717" s="675"/>
    </row>
    <row r="718" spans="1:50" ht="34.5" customHeight="1" x14ac:dyDescent="0.15">
      <c r="A718" s="666"/>
      <c r="B718" s="66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740</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76" t="s">
        <v>740</v>
      </c>
      <c r="AE719" s="677"/>
      <c r="AF719" s="677"/>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9"/>
      <c r="B721" s="660"/>
      <c r="C721" s="924" t="s">
        <v>711</v>
      </c>
      <c r="D721" s="925"/>
      <c r="E721" s="925"/>
      <c r="F721" s="926"/>
      <c r="G721" s="942">
        <v>20</v>
      </c>
      <c r="H721" s="943"/>
      <c r="I721" s="77" t="str">
        <f>IF(OR(G721="　", G721=""), "", "-")</f>
        <v>-</v>
      </c>
      <c r="J721" s="923">
        <v>624</v>
      </c>
      <c r="K721" s="923"/>
      <c r="L721" s="77" t="str">
        <f>IF(M721="","","-")</f>
        <v/>
      </c>
      <c r="M721" s="78"/>
      <c r="N721" s="920" t="s">
        <v>789</v>
      </c>
      <c r="O721" s="921"/>
      <c r="P721" s="921"/>
      <c r="Q721" s="921"/>
      <c r="R721" s="921"/>
      <c r="S721" s="921"/>
      <c r="T721" s="921"/>
      <c r="U721" s="921"/>
      <c r="V721" s="921"/>
      <c r="W721" s="921"/>
      <c r="X721" s="921"/>
      <c r="Y721" s="921"/>
      <c r="Z721" s="921"/>
      <c r="AA721" s="921"/>
      <c r="AB721" s="921"/>
      <c r="AC721" s="921"/>
      <c r="AD721" s="921"/>
      <c r="AE721" s="921"/>
      <c r="AF721" s="92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9"/>
      <c r="B722" s="660"/>
      <c r="C722" s="924" t="s">
        <v>711</v>
      </c>
      <c r="D722" s="925"/>
      <c r="E722" s="925"/>
      <c r="F722" s="926"/>
      <c r="G722" s="942">
        <v>20</v>
      </c>
      <c r="H722" s="943"/>
      <c r="I722" s="77" t="str">
        <f t="shared" ref="I722:I725" si="113">IF(OR(G722="　", G722=""), "", "-")</f>
        <v>-</v>
      </c>
      <c r="J722" s="923">
        <v>942</v>
      </c>
      <c r="K722" s="923"/>
      <c r="L722" s="77" t="str">
        <f t="shared" ref="L722:L725" si="114">IF(M722="","","-")</f>
        <v/>
      </c>
      <c r="M722" s="78"/>
      <c r="N722" s="920" t="s">
        <v>790</v>
      </c>
      <c r="O722" s="921"/>
      <c r="P722" s="921"/>
      <c r="Q722" s="921"/>
      <c r="R722" s="921"/>
      <c r="S722" s="921"/>
      <c r="T722" s="921"/>
      <c r="U722" s="921"/>
      <c r="V722" s="921"/>
      <c r="W722" s="921"/>
      <c r="X722" s="921"/>
      <c r="Y722" s="921"/>
      <c r="Z722" s="921"/>
      <c r="AA722" s="921"/>
      <c r="AB722" s="921"/>
      <c r="AC722" s="921"/>
      <c r="AD722" s="921"/>
      <c r="AE722" s="921"/>
      <c r="AF722" s="92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9"/>
      <c r="B723" s="660"/>
      <c r="C723" s="924" t="s">
        <v>711</v>
      </c>
      <c r="D723" s="925"/>
      <c r="E723" s="925"/>
      <c r="F723" s="926"/>
      <c r="G723" s="942">
        <v>20</v>
      </c>
      <c r="H723" s="943"/>
      <c r="I723" s="77" t="str">
        <f t="shared" si="113"/>
        <v>-</v>
      </c>
      <c r="J723" s="923">
        <v>49</v>
      </c>
      <c r="K723" s="923"/>
      <c r="L723" s="77" t="str">
        <f t="shared" si="114"/>
        <v/>
      </c>
      <c r="M723" s="78"/>
      <c r="N723" s="920" t="s">
        <v>790</v>
      </c>
      <c r="O723" s="921"/>
      <c r="P723" s="921"/>
      <c r="Q723" s="921"/>
      <c r="R723" s="921"/>
      <c r="S723" s="921"/>
      <c r="T723" s="921"/>
      <c r="U723" s="921"/>
      <c r="V723" s="921"/>
      <c r="W723" s="921"/>
      <c r="X723" s="921"/>
      <c r="Y723" s="921"/>
      <c r="Z723" s="921"/>
      <c r="AA723" s="921"/>
      <c r="AB723" s="921"/>
      <c r="AC723" s="921"/>
      <c r="AD723" s="921"/>
      <c r="AE723" s="921"/>
      <c r="AF723" s="92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9"/>
      <c r="B724" s="660"/>
      <c r="C724" s="924" t="s">
        <v>711</v>
      </c>
      <c r="D724" s="925"/>
      <c r="E724" s="925"/>
      <c r="F724" s="926"/>
      <c r="G724" s="942">
        <v>20</v>
      </c>
      <c r="H724" s="943"/>
      <c r="I724" s="77" t="str">
        <f t="shared" si="113"/>
        <v>-</v>
      </c>
      <c r="J724" s="923">
        <v>3</v>
      </c>
      <c r="K724" s="923"/>
      <c r="L724" s="77" t="str">
        <f t="shared" si="114"/>
        <v>-</v>
      </c>
      <c r="M724" s="78">
        <v>14</v>
      </c>
      <c r="N724" s="920" t="s">
        <v>788</v>
      </c>
      <c r="O724" s="921"/>
      <c r="P724" s="921"/>
      <c r="Q724" s="921"/>
      <c r="R724" s="921"/>
      <c r="S724" s="921"/>
      <c r="T724" s="921"/>
      <c r="U724" s="921"/>
      <c r="V724" s="921"/>
      <c r="W724" s="921"/>
      <c r="X724" s="921"/>
      <c r="Y724" s="921"/>
      <c r="Z724" s="921"/>
      <c r="AA724" s="921"/>
      <c r="AB724" s="921"/>
      <c r="AC724" s="921"/>
      <c r="AD724" s="921"/>
      <c r="AE724" s="921"/>
      <c r="AF724" s="922"/>
      <c r="AG724" s="424"/>
      <c r="AH724" s="235"/>
      <c r="AI724" s="235"/>
      <c r="AJ724" s="235"/>
      <c r="AK724" s="235"/>
      <c r="AL724" s="235"/>
      <c r="AM724" s="235"/>
      <c r="AN724" s="235"/>
      <c r="AO724" s="235"/>
      <c r="AP724" s="235"/>
      <c r="AQ724" s="235"/>
      <c r="AR724" s="235"/>
      <c r="AS724" s="235"/>
      <c r="AT724" s="235"/>
      <c r="AU724" s="235"/>
      <c r="AV724" s="235"/>
      <c r="AW724" s="235"/>
      <c r="AX724" s="425"/>
    </row>
    <row r="725" spans="1:52" ht="96.75" customHeight="1" x14ac:dyDescent="0.15">
      <c r="A725" s="661"/>
      <c r="B725" s="662"/>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7" t="s">
        <v>48</v>
      </c>
      <c r="B726" s="628"/>
      <c r="C726" s="443" t="s">
        <v>53</v>
      </c>
      <c r="D726" s="581"/>
      <c r="E726" s="581"/>
      <c r="F726" s="582"/>
      <c r="G726" s="805" t="s">
        <v>782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29"/>
      <c r="B727" s="630"/>
      <c r="C727" s="704" t="s">
        <v>57</v>
      </c>
      <c r="D727" s="705"/>
      <c r="E727" s="705"/>
      <c r="F727" s="706"/>
      <c r="G727" s="803" t="s">
        <v>777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42" customHeight="1" thickBot="1" x14ac:dyDescent="0.2">
      <c r="A729" s="773" t="s">
        <v>785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42" customHeight="1" thickBot="1" x14ac:dyDescent="0.2">
      <c r="A731" s="624" t="s">
        <v>138</v>
      </c>
      <c r="B731" s="625"/>
      <c r="C731" s="625"/>
      <c r="D731" s="625"/>
      <c r="E731" s="626"/>
      <c r="F731" s="689" t="s">
        <v>786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42" customHeight="1" thickBot="1" x14ac:dyDescent="0.2">
      <c r="A733" s="624" t="s">
        <v>138</v>
      </c>
      <c r="B733" s="625"/>
      <c r="C733" s="625"/>
      <c r="D733" s="625"/>
      <c r="E733" s="626"/>
      <c r="F733" s="774" t="s">
        <v>787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42"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387</v>
      </c>
      <c r="B787" s="769"/>
      <c r="C787" s="769"/>
      <c r="D787" s="769"/>
      <c r="E787" s="769"/>
      <c r="F787" s="770"/>
      <c r="G787" s="439" t="s">
        <v>757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71"/>
      <c r="C788" s="771"/>
      <c r="D788" s="771"/>
      <c r="E788" s="771"/>
      <c r="F788" s="772"/>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71"/>
      <c r="C789" s="771"/>
      <c r="D789" s="771"/>
      <c r="E789" s="771"/>
      <c r="F789" s="772"/>
      <c r="G789" s="449" t="s">
        <v>758</v>
      </c>
      <c r="H789" s="758"/>
      <c r="I789" s="758"/>
      <c r="J789" s="758"/>
      <c r="K789" s="759"/>
      <c r="L789" s="452" t="s">
        <v>759</v>
      </c>
      <c r="M789" s="587"/>
      <c r="N789" s="587"/>
      <c r="O789" s="587"/>
      <c r="P789" s="587"/>
      <c r="Q789" s="587"/>
      <c r="R789" s="587"/>
      <c r="S789" s="587"/>
      <c r="T789" s="587"/>
      <c r="U789" s="587"/>
      <c r="V789" s="587"/>
      <c r="W789" s="587"/>
      <c r="X789" s="588"/>
      <c r="Y789" s="455">
        <v>12</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71"/>
      <c r="C790" s="771"/>
      <c r="D790" s="771"/>
      <c r="E790" s="771"/>
      <c r="F790" s="772"/>
      <c r="G790" s="348" t="s">
        <v>760</v>
      </c>
      <c r="H790" s="618"/>
      <c r="I790" s="618"/>
      <c r="J790" s="618"/>
      <c r="K790" s="619"/>
      <c r="L790" s="398" t="s">
        <v>761</v>
      </c>
      <c r="M790" s="613"/>
      <c r="N790" s="613"/>
      <c r="O790" s="613"/>
      <c r="P790" s="613"/>
      <c r="Q790" s="613"/>
      <c r="R790" s="613"/>
      <c r="S790" s="613"/>
      <c r="T790" s="613"/>
      <c r="U790" s="613"/>
      <c r="V790" s="613"/>
      <c r="W790" s="613"/>
      <c r="X790" s="614"/>
      <c r="Y790" s="395">
        <v>11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71"/>
      <c r="C791" s="771"/>
      <c r="D791" s="771"/>
      <c r="E791" s="771"/>
      <c r="F791" s="772"/>
      <c r="G791" s="348" t="s">
        <v>762</v>
      </c>
      <c r="H791" s="618"/>
      <c r="I791" s="618"/>
      <c r="J791" s="618"/>
      <c r="K791" s="619"/>
      <c r="L791" s="398" t="s">
        <v>763</v>
      </c>
      <c r="M791" s="613"/>
      <c r="N791" s="613"/>
      <c r="O791" s="613"/>
      <c r="P791" s="613"/>
      <c r="Q791" s="613"/>
      <c r="R791" s="613"/>
      <c r="S791" s="613"/>
      <c r="T791" s="613"/>
      <c r="U791" s="613"/>
      <c r="V791" s="613"/>
      <c r="W791" s="613"/>
      <c r="X791" s="614"/>
      <c r="Y791" s="395">
        <v>19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71"/>
      <c r="C792" s="771"/>
      <c r="D792" s="771"/>
      <c r="E792" s="771"/>
      <c r="F792" s="772"/>
      <c r="G792" s="348" t="s">
        <v>764</v>
      </c>
      <c r="H792" s="618"/>
      <c r="I792" s="618"/>
      <c r="J792" s="618"/>
      <c r="K792" s="619"/>
      <c r="L792" s="398" t="s">
        <v>765</v>
      </c>
      <c r="M792" s="613"/>
      <c r="N792" s="613"/>
      <c r="O792" s="613"/>
      <c r="P792" s="613"/>
      <c r="Q792" s="613"/>
      <c r="R792" s="613"/>
      <c r="S792" s="613"/>
      <c r="T792" s="613"/>
      <c r="U792" s="613"/>
      <c r="V792" s="613"/>
      <c r="W792" s="613"/>
      <c r="X792" s="614"/>
      <c r="Y792" s="395">
        <v>26</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71"/>
      <c r="C793" s="771"/>
      <c r="D793" s="771"/>
      <c r="E793" s="771"/>
      <c r="F793" s="772"/>
      <c r="G793" s="348" t="s">
        <v>771</v>
      </c>
      <c r="H793" s="618"/>
      <c r="I793" s="618"/>
      <c r="J793" s="618"/>
      <c r="K793" s="619"/>
      <c r="L793" s="398" t="s">
        <v>772</v>
      </c>
      <c r="M793" s="613"/>
      <c r="N793" s="613"/>
      <c r="O793" s="613"/>
      <c r="P793" s="613"/>
      <c r="Q793" s="613"/>
      <c r="R793" s="613"/>
      <c r="S793" s="613"/>
      <c r="T793" s="613"/>
      <c r="U793" s="613"/>
      <c r="V793" s="613"/>
      <c r="W793" s="613"/>
      <c r="X793" s="614"/>
      <c r="Y793" s="395">
        <v>11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71"/>
      <c r="C794" s="771"/>
      <c r="D794" s="771"/>
      <c r="E794" s="771"/>
      <c r="F794" s="772"/>
      <c r="G794" s="348" t="s">
        <v>766</v>
      </c>
      <c r="H794" s="618"/>
      <c r="I794" s="618"/>
      <c r="J794" s="618"/>
      <c r="K794" s="619"/>
      <c r="L794" s="398" t="s">
        <v>767</v>
      </c>
      <c r="M794" s="613"/>
      <c r="N794" s="613"/>
      <c r="O794" s="613"/>
      <c r="P794" s="613"/>
      <c r="Q794" s="613"/>
      <c r="R794" s="613"/>
      <c r="S794" s="613"/>
      <c r="T794" s="613"/>
      <c r="U794" s="613"/>
      <c r="V794" s="613"/>
      <c r="W794" s="613"/>
      <c r="X794" s="614"/>
      <c r="Y794" s="395">
        <v>4</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71"/>
      <c r="C795" s="771"/>
      <c r="D795" s="771"/>
      <c r="E795" s="771"/>
      <c r="F795" s="772"/>
      <c r="G795" s="348" t="s">
        <v>768</v>
      </c>
      <c r="H795" s="618"/>
      <c r="I795" s="618"/>
      <c r="J795" s="618"/>
      <c r="K795" s="619"/>
      <c r="L795" s="398" t="s">
        <v>769</v>
      </c>
      <c r="M795" s="613"/>
      <c r="N795" s="613"/>
      <c r="O795" s="613"/>
      <c r="P795" s="613"/>
      <c r="Q795" s="613"/>
      <c r="R795" s="613"/>
      <c r="S795" s="613"/>
      <c r="T795" s="613"/>
      <c r="U795" s="613"/>
      <c r="V795" s="613"/>
      <c r="W795" s="613"/>
      <c r="X795" s="614"/>
      <c r="Y795" s="395">
        <v>12</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71"/>
      <c r="C796" s="771"/>
      <c r="D796" s="771"/>
      <c r="E796" s="771"/>
      <c r="F796" s="772"/>
      <c r="G796" s="348" t="s">
        <v>80</v>
      </c>
      <c r="H796" s="349"/>
      <c r="I796" s="349"/>
      <c r="J796" s="349"/>
      <c r="K796" s="350"/>
      <c r="L796" s="398" t="s">
        <v>770</v>
      </c>
      <c r="M796" s="399"/>
      <c r="N796" s="399"/>
      <c r="O796" s="399"/>
      <c r="P796" s="399"/>
      <c r="Q796" s="399"/>
      <c r="R796" s="399"/>
      <c r="S796" s="399"/>
      <c r="T796" s="399"/>
      <c r="U796" s="399"/>
      <c r="V796" s="399"/>
      <c r="W796" s="399"/>
      <c r="X796" s="400"/>
      <c r="Y796" s="395">
        <v>9</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71"/>
      <c r="C797" s="771"/>
      <c r="D797" s="771"/>
      <c r="E797" s="771"/>
      <c r="F797" s="77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71"/>
      <c r="C798" s="771"/>
      <c r="D798" s="771"/>
      <c r="E798" s="771"/>
      <c r="F798" s="77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104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71"/>
      <c r="C800" s="771"/>
      <c r="D800" s="771"/>
      <c r="E800" s="771"/>
      <c r="F800" s="772"/>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71"/>
      <c r="C801" s="771"/>
      <c r="D801" s="771"/>
      <c r="E801" s="771"/>
      <c r="F801" s="772"/>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71"/>
      <c r="C802" s="771"/>
      <c r="D802" s="771"/>
      <c r="E802" s="771"/>
      <c r="F802" s="772"/>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71"/>
      <c r="C803" s="771"/>
      <c r="D803" s="771"/>
      <c r="E803" s="771"/>
      <c r="F803" s="77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71"/>
      <c r="C804" s="771"/>
      <c r="D804" s="771"/>
      <c r="E804" s="771"/>
      <c r="F804" s="77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71"/>
      <c r="C805" s="771"/>
      <c r="D805" s="771"/>
      <c r="E805" s="771"/>
      <c r="F805" s="77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71"/>
      <c r="C806" s="771"/>
      <c r="D806" s="771"/>
      <c r="E806" s="771"/>
      <c r="F806" s="77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71"/>
      <c r="C807" s="771"/>
      <c r="D807" s="771"/>
      <c r="E807" s="771"/>
      <c r="F807" s="77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71"/>
      <c r="C808" s="771"/>
      <c r="D808" s="771"/>
      <c r="E808" s="771"/>
      <c r="F808" s="77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71"/>
      <c r="C809" s="771"/>
      <c r="D809" s="771"/>
      <c r="E809" s="771"/>
      <c r="F809" s="77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71"/>
      <c r="C810" s="771"/>
      <c r="D810" s="771"/>
      <c r="E810" s="771"/>
      <c r="F810" s="77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71"/>
      <c r="C811" s="771"/>
      <c r="D811" s="771"/>
      <c r="E811" s="771"/>
      <c r="F811" s="77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71"/>
      <c r="C813" s="771"/>
      <c r="D813" s="771"/>
      <c r="E813" s="771"/>
      <c r="F813" s="772"/>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71"/>
      <c r="C814" s="771"/>
      <c r="D814" s="771"/>
      <c r="E814" s="771"/>
      <c r="F814" s="772"/>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71"/>
      <c r="C815" s="771"/>
      <c r="D815" s="771"/>
      <c r="E815" s="771"/>
      <c r="F815" s="772"/>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71"/>
      <c r="C816" s="771"/>
      <c r="D816" s="771"/>
      <c r="E816" s="771"/>
      <c r="F816" s="77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71"/>
      <c r="C817" s="771"/>
      <c r="D817" s="771"/>
      <c r="E817" s="771"/>
      <c r="F817" s="77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71"/>
      <c r="C818" s="771"/>
      <c r="D818" s="771"/>
      <c r="E818" s="771"/>
      <c r="F818" s="77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71"/>
      <c r="C819" s="771"/>
      <c r="D819" s="771"/>
      <c r="E819" s="771"/>
      <c r="F819" s="77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71"/>
      <c r="C820" s="771"/>
      <c r="D820" s="771"/>
      <c r="E820" s="771"/>
      <c r="F820" s="77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71"/>
      <c r="C821" s="771"/>
      <c r="D821" s="771"/>
      <c r="E821" s="771"/>
      <c r="F821" s="77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71"/>
      <c r="C822" s="771"/>
      <c r="D822" s="771"/>
      <c r="E822" s="771"/>
      <c r="F822" s="77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71"/>
      <c r="C823" s="771"/>
      <c r="D823" s="771"/>
      <c r="E823" s="771"/>
      <c r="F823" s="77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71"/>
      <c r="C824" s="771"/>
      <c r="D824" s="771"/>
      <c r="E824" s="771"/>
      <c r="F824" s="77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71"/>
      <c r="C826" s="771"/>
      <c r="D826" s="771"/>
      <c r="E826" s="771"/>
      <c r="F826" s="772"/>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71"/>
      <c r="C827" s="771"/>
      <c r="D827" s="771"/>
      <c r="E827" s="771"/>
      <c r="F827" s="772"/>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71"/>
      <c r="C828" s="771"/>
      <c r="D828" s="771"/>
      <c r="E828" s="771"/>
      <c r="F828" s="77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71"/>
      <c r="C829" s="771"/>
      <c r="D829" s="771"/>
      <c r="E829" s="771"/>
      <c r="F829" s="77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71"/>
      <c r="C830" s="771"/>
      <c r="D830" s="771"/>
      <c r="E830" s="771"/>
      <c r="F830" s="77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71"/>
      <c r="C831" s="771"/>
      <c r="D831" s="771"/>
      <c r="E831" s="771"/>
      <c r="F831" s="77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71"/>
      <c r="C832" s="771"/>
      <c r="D832" s="771"/>
      <c r="E832" s="771"/>
      <c r="F832" s="77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71"/>
      <c r="C833" s="771"/>
      <c r="D833" s="771"/>
      <c r="E833" s="771"/>
      <c r="F833" s="77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71"/>
      <c r="C834" s="771"/>
      <c r="D834" s="771"/>
      <c r="E834" s="771"/>
      <c r="F834" s="77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71"/>
      <c r="C835" s="771"/>
      <c r="D835" s="771"/>
      <c r="E835" s="771"/>
      <c r="F835" s="77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71"/>
      <c r="C836" s="771"/>
      <c r="D836" s="771"/>
      <c r="E836" s="771"/>
      <c r="F836" s="77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71"/>
      <c r="C837" s="771"/>
      <c r="D837" s="771"/>
      <c r="E837" s="771"/>
      <c r="F837" s="77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72" customHeight="1" x14ac:dyDescent="0.15">
      <c r="A845" s="401">
        <v>1</v>
      </c>
      <c r="B845" s="401">
        <v>1</v>
      </c>
      <c r="C845" s="420" t="s">
        <v>773</v>
      </c>
      <c r="D845" s="415"/>
      <c r="E845" s="415"/>
      <c r="F845" s="415"/>
      <c r="G845" s="415"/>
      <c r="H845" s="415"/>
      <c r="I845" s="415"/>
      <c r="J845" s="416">
        <v>1010405010138</v>
      </c>
      <c r="K845" s="417"/>
      <c r="L845" s="417"/>
      <c r="M845" s="417"/>
      <c r="N845" s="417"/>
      <c r="O845" s="417"/>
      <c r="P845" s="426" t="s">
        <v>774</v>
      </c>
      <c r="Q845" s="427"/>
      <c r="R845" s="427"/>
      <c r="S845" s="427"/>
      <c r="T845" s="427"/>
      <c r="U845" s="427"/>
      <c r="V845" s="427"/>
      <c r="W845" s="427"/>
      <c r="X845" s="427"/>
      <c r="Y845" s="318">
        <v>104</v>
      </c>
      <c r="Z845" s="319"/>
      <c r="AA845" s="319"/>
      <c r="AB845" s="320"/>
      <c r="AC845" s="431" t="s">
        <v>775</v>
      </c>
      <c r="AD845" s="432"/>
      <c r="AE845" s="432"/>
      <c r="AF845" s="432"/>
      <c r="AG845" s="432"/>
      <c r="AH845" s="418" t="s">
        <v>407</v>
      </c>
      <c r="AI845" s="419"/>
      <c r="AJ845" s="419"/>
      <c r="AK845" s="419"/>
      <c r="AL845" s="326" t="s">
        <v>407</v>
      </c>
      <c r="AM845" s="327"/>
      <c r="AN845" s="327"/>
      <c r="AO845" s="328"/>
      <c r="AP845" s="321" t="s">
        <v>776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7"/>
      <c r="E1109" s="277" t="s">
        <v>262</v>
      </c>
      <c r="F1109" s="897"/>
      <c r="G1109" s="897"/>
      <c r="H1109" s="897"/>
      <c r="I1109" s="897"/>
      <c r="J1109" s="277" t="s">
        <v>297</v>
      </c>
      <c r="K1109" s="277"/>
      <c r="L1109" s="277"/>
      <c r="M1109" s="277"/>
      <c r="N1109" s="277"/>
      <c r="O1109" s="277"/>
      <c r="P1109" s="345" t="s">
        <v>27</v>
      </c>
      <c r="Q1109" s="345"/>
      <c r="R1109" s="345"/>
      <c r="S1109" s="345"/>
      <c r="T1109" s="345"/>
      <c r="U1109" s="345"/>
      <c r="V1109" s="345"/>
      <c r="W1109" s="345"/>
      <c r="X1109" s="345"/>
      <c r="Y1109" s="277" t="s">
        <v>299</v>
      </c>
      <c r="Z1109" s="897"/>
      <c r="AA1109" s="897"/>
      <c r="AB1109" s="897"/>
      <c r="AC1109" s="277" t="s">
        <v>245</v>
      </c>
      <c r="AD1109" s="277"/>
      <c r="AE1109" s="277"/>
      <c r="AF1109" s="277"/>
      <c r="AG1109" s="277"/>
      <c r="AH1109" s="345" t="s">
        <v>258</v>
      </c>
      <c r="AI1109" s="346"/>
      <c r="AJ1109" s="346"/>
      <c r="AK1109" s="346"/>
      <c r="AL1109" s="346" t="s">
        <v>21</v>
      </c>
      <c r="AM1109" s="346"/>
      <c r="AN1109" s="346"/>
      <c r="AO1109" s="900"/>
      <c r="AP1109" s="423" t="s">
        <v>330</v>
      </c>
      <c r="AQ1109" s="423"/>
      <c r="AR1109" s="423"/>
      <c r="AS1109" s="423"/>
      <c r="AT1109" s="423"/>
      <c r="AU1109" s="423"/>
      <c r="AV1109" s="423"/>
      <c r="AW1109" s="423"/>
      <c r="AX1109" s="423"/>
    </row>
    <row r="1110" spans="1:51" ht="30" customHeight="1" x14ac:dyDescent="0.15">
      <c r="A1110" s="401">
        <v>1</v>
      </c>
      <c r="B1110" s="401">
        <v>1</v>
      </c>
      <c r="C1110" s="899"/>
      <c r="D1110" s="899"/>
      <c r="E1110" s="262" t="s">
        <v>784</v>
      </c>
      <c r="F1110" s="898"/>
      <c r="G1110" s="898"/>
      <c r="H1110" s="898"/>
      <c r="I1110" s="898"/>
      <c r="J1110" s="416" t="s">
        <v>784</v>
      </c>
      <c r="K1110" s="417"/>
      <c r="L1110" s="417"/>
      <c r="M1110" s="417"/>
      <c r="N1110" s="417"/>
      <c r="O1110" s="417"/>
      <c r="P1110" s="421" t="s">
        <v>784</v>
      </c>
      <c r="Q1110" s="317"/>
      <c r="R1110" s="317"/>
      <c r="S1110" s="317"/>
      <c r="T1110" s="317"/>
      <c r="U1110" s="317"/>
      <c r="V1110" s="317"/>
      <c r="W1110" s="317"/>
      <c r="X1110" s="317"/>
      <c r="Y1110" s="318" t="s">
        <v>784</v>
      </c>
      <c r="Z1110" s="319"/>
      <c r="AA1110" s="319"/>
      <c r="AB1110" s="320"/>
      <c r="AC1110" s="322"/>
      <c r="AD1110" s="323"/>
      <c r="AE1110" s="323"/>
      <c r="AF1110" s="323"/>
      <c r="AG1110" s="323"/>
      <c r="AH1110" s="324" t="s">
        <v>784</v>
      </c>
      <c r="AI1110" s="325"/>
      <c r="AJ1110" s="325"/>
      <c r="AK1110" s="325"/>
      <c r="AL1110" s="326" t="s">
        <v>784</v>
      </c>
      <c r="AM1110" s="327"/>
      <c r="AN1110" s="327"/>
      <c r="AO1110" s="328"/>
      <c r="AP1110" s="321" t="s">
        <v>784</v>
      </c>
      <c r="AQ1110" s="321"/>
      <c r="AR1110" s="321"/>
      <c r="AS1110" s="321"/>
      <c r="AT1110" s="321"/>
      <c r="AU1110" s="321"/>
      <c r="AV1110" s="321"/>
      <c r="AW1110" s="321"/>
      <c r="AX1110" s="321"/>
    </row>
    <row r="1111" spans="1:51" ht="30" hidden="1" customHeight="1" x14ac:dyDescent="0.15">
      <c r="A1111" s="401">
        <v>2</v>
      </c>
      <c r="B1111" s="401">
        <v>1</v>
      </c>
      <c r="C1111" s="899"/>
      <c r="D1111" s="899"/>
      <c r="E1111" s="898"/>
      <c r="F1111" s="898"/>
      <c r="G1111" s="898"/>
      <c r="H1111" s="898"/>
      <c r="I1111" s="89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9"/>
      <c r="D1112" s="899"/>
      <c r="E1112" s="898"/>
      <c r="F1112" s="898"/>
      <c r="G1112" s="898"/>
      <c r="H1112" s="898"/>
      <c r="I1112" s="89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9"/>
      <c r="D1113" s="899"/>
      <c r="E1113" s="898"/>
      <c r="F1113" s="898"/>
      <c r="G1113" s="898"/>
      <c r="H1113" s="898"/>
      <c r="I1113" s="89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9"/>
      <c r="D1114" s="899"/>
      <c r="E1114" s="898"/>
      <c r="F1114" s="898"/>
      <c r="G1114" s="898"/>
      <c r="H1114" s="898"/>
      <c r="I1114" s="89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9"/>
      <c r="D1115" s="899"/>
      <c r="E1115" s="898"/>
      <c r="F1115" s="898"/>
      <c r="G1115" s="898"/>
      <c r="H1115" s="898"/>
      <c r="I1115" s="89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9"/>
      <c r="D1116" s="899"/>
      <c r="E1116" s="898"/>
      <c r="F1116" s="898"/>
      <c r="G1116" s="898"/>
      <c r="H1116" s="898"/>
      <c r="I1116" s="89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9"/>
      <c r="D1117" s="899"/>
      <c r="E1117" s="898"/>
      <c r="F1117" s="898"/>
      <c r="G1117" s="898"/>
      <c r="H1117" s="898"/>
      <c r="I1117" s="89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9"/>
      <c r="D1118" s="899"/>
      <c r="E1118" s="898"/>
      <c r="F1118" s="898"/>
      <c r="G1118" s="898"/>
      <c r="H1118" s="898"/>
      <c r="I1118" s="89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9"/>
      <c r="D1119" s="899"/>
      <c r="E1119" s="898"/>
      <c r="F1119" s="898"/>
      <c r="G1119" s="898"/>
      <c r="H1119" s="898"/>
      <c r="I1119" s="89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9"/>
      <c r="D1120" s="899"/>
      <c r="E1120" s="898"/>
      <c r="F1120" s="898"/>
      <c r="G1120" s="898"/>
      <c r="H1120" s="898"/>
      <c r="I1120" s="89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9"/>
      <c r="D1121" s="899"/>
      <c r="E1121" s="898"/>
      <c r="F1121" s="898"/>
      <c r="G1121" s="898"/>
      <c r="H1121" s="898"/>
      <c r="I1121" s="89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9"/>
      <c r="D1122" s="899"/>
      <c r="E1122" s="898"/>
      <c r="F1122" s="898"/>
      <c r="G1122" s="898"/>
      <c r="H1122" s="898"/>
      <c r="I1122" s="89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9"/>
      <c r="D1123" s="899"/>
      <c r="E1123" s="898"/>
      <c r="F1123" s="898"/>
      <c r="G1123" s="898"/>
      <c r="H1123" s="898"/>
      <c r="I1123" s="89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9"/>
      <c r="D1124" s="899"/>
      <c r="E1124" s="898"/>
      <c r="F1124" s="898"/>
      <c r="G1124" s="898"/>
      <c r="H1124" s="898"/>
      <c r="I1124" s="89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9"/>
      <c r="D1125" s="899"/>
      <c r="E1125" s="898"/>
      <c r="F1125" s="898"/>
      <c r="G1125" s="898"/>
      <c r="H1125" s="898"/>
      <c r="I1125" s="89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9"/>
      <c r="D1126" s="899"/>
      <c r="E1126" s="898"/>
      <c r="F1126" s="898"/>
      <c r="G1126" s="898"/>
      <c r="H1126" s="898"/>
      <c r="I1126" s="89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9"/>
      <c r="D1127" s="899"/>
      <c r="E1127" s="262"/>
      <c r="F1127" s="898"/>
      <c r="G1127" s="898"/>
      <c r="H1127" s="898"/>
      <c r="I1127" s="89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9"/>
      <c r="D1128" s="899"/>
      <c r="E1128" s="898"/>
      <c r="F1128" s="898"/>
      <c r="G1128" s="898"/>
      <c r="H1128" s="898"/>
      <c r="I1128" s="89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9"/>
      <c r="D1129" s="899"/>
      <c r="E1129" s="898"/>
      <c r="F1129" s="898"/>
      <c r="G1129" s="898"/>
      <c r="H1129" s="898"/>
      <c r="I1129" s="89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9"/>
      <c r="D1130" s="899"/>
      <c r="E1130" s="898"/>
      <c r="F1130" s="898"/>
      <c r="G1130" s="898"/>
      <c r="H1130" s="898"/>
      <c r="I1130" s="89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9"/>
      <c r="D1131" s="899"/>
      <c r="E1131" s="898"/>
      <c r="F1131" s="898"/>
      <c r="G1131" s="898"/>
      <c r="H1131" s="898"/>
      <c r="I1131" s="89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9"/>
      <c r="D1132" s="899"/>
      <c r="E1132" s="898"/>
      <c r="F1132" s="898"/>
      <c r="G1132" s="898"/>
      <c r="H1132" s="898"/>
      <c r="I1132" s="89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9"/>
      <c r="D1133" s="899"/>
      <c r="E1133" s="898"/>
      <c r="F1133" s="898"/>
      <c r="G1133" s="898"/>
      <c r="H1133" s="898"/>
      <c r="I1133" s="89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9"/>
      <c r="D1134" s="899"/>
      <c r="E1134" s="898"/>
      <c r="F1134" s="898"/>
      <c r="G1134" s="898"/>
      <c r="H1134" s="898"/>
      <c r="I1134" s="89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9"/>
      <c r="D1135" s="899"/>
      <c r="E1135" s="898"/>
      <c r="F1135" s="898"/>
      <c r="G1135" s="898"/>
      <c r="H1135" s="898"/>
      <c r="I1135" s="89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9"/>
      <c r="D1136" s="899"/>
      <c r="E1136" s="898"/>
      <c r="F1136" s="898"/>
      <c r="G1136" s="898"/>
      <c r="H1136" s="898"/>
      <c r="I1136" s="89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9"/>
      <c r="D1137" s="899"/>
      <c r="E1137" s="898"/>
      <c r="F1137" s="898"/>
      <c r="G1137" s="898"/>
      <c r="H1137" s="898"/>
      <c r="I1137" s="89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9"/>
      <c r="D1138" s="899"/>
      <c r="E1138" s="898"/>
      <c r="F1138" s="898"/>
      <c r="G1138" s="898"/>
      <c r="H1138" s="898"/>
      <c r="I1138" s="89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9"/>
      <c r="D1139" s="899"/>
      <c r="E1139" s="898"/>
      <c r="F1139" s="898"/>
      <c r="G1139" s="898"/>
      <c r="H1139" s="898"/>
      <c r="I1139" s="89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90">
    <cfRule type="expression" dxfId="2801" priority="13899">
      <formula>IF(RIGHT(TEXT(Y790,"0.#"),1)=".",FALSE,TRUE)</formula>
    </cfRule>
    <cfRule type="expression" dxfId="2800" priority="13900">
      <formula>IF(RIGHT(TEXT(Y790,"0.#"),1)=".",TRUE,FALSE)</formula>
    </cfRule>
  </conditionalFormatting>
  <conditionalFormatting sqref="Y799">
    <cfRule type="expression" dxfId="2799" priority="13895">
      <formula>IF(RIGHT(TEXT(Y799,"0.#"),1)=".",FALSE,TRUE)</formula>
    </cfRule>
    <cfRule type="expression" dxfId="2798" priority="13896">
      <formula>IF(RIGHT(TEXT(Y799,"0.#"),1)=".",TRUE,FALSE)</formula>
    </cfRule>
  </conditionalFormatting>
  <conditionalFormatting sqref="Y830:Y837 Y828 Y817:Y824 Y815 Y804:Y811 Y802">
    <cfRule type="expression" dxfId="2797" priority="13677">
      <formula>IF(RIGHT(TEXT(Y802,"0.#"),1)=".",FALSE,TRUE)</formula>
    </cfRule>
    <cfRule type="expression" dxfId="2796" priority="13678">
      <formula>IF(RIGHT(TEXT(Y802,"0.#"),1)=".",TRUE,FALSE)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cfRule type="expression" dxfId="2791" priority="13715">
      <formula>IF(RIGHT(TEXT(AE101,"0.#"),1)=".",FALSE,TRUE)</formula>
    </cfRule>
    <cfRule type="expression" dxfId="2790" priority="13716">
      <formula>IF(RIGHT(TEXT(AE101,"0.#"),1)=".",TRUE,FALSE)</formula>
    </cfRule>
  </conditionalFormatting>
  <conditionalFormatting sqref="Y791:Y798 Y789">
    <cfRule type="expression" dxfId="2789" priority="13701">
      <formula>IF(RIGHT(TEXT(Y789,"0.#"),1)=".",FALSE,TRUE)</formula>
    </cfRule>
    <cfRule type="expression" dxfId="2788" priority="13702">
      <formula>IF(RIGHT(TEXT(Y789,"0.#"),1)=".",TRUE,FALSE)</formula>
    </cfRule>
  </conditionalFormatting>
  <conditionalFormatting sqref="AU790">
    <cfRule type="expression" dxfId="2787" priority="13699">
      <formula>IF(RIGHT(TEXT(AU790,"0.#"),1)=".",FALSE,TRUE)</formula>
    </cfRule>
    <cfRule type="expression" dxfId="2786" priority="13700">
      <formula>IF(RIGHT(TEXT(AU790,"0.#"),1)=".",TRUE,FALSE)</formula>
    </cfRule>
  </conditionalFormatting>
  <conditionalFormatting sqref="AU799">
    <cfRule type="expression" dxfId="2785" priority="13697">
      <formula>IF(RIGHT(TEXT(AU799,"0.#"),1)=".",FALSE,TRUE)</formula>
    </cfRule>
    <cfRule type="expression" dxfId="2784" priority="13698">
      <formula>IF(RIGHT(TEXT(AU799,"0.#"),1)=".",TRUE,FALSE)</formula>
    </cfRule>
  </conditionalFormatting>
  <conditionalFormatting sqref="AU791:AU798 AU789">
    <cfRule type="expression" dxfId="2783" priority="13695">
      <formula>IF(RIGHT(TEXT(AU789,"0.#"),1)=".",FALSE,TRUE)</formula>
    </cfRule>
    <cfRule type="expression" dxfId="2782" priority="13696">
      <formula>IF(RIGHT(TEXT(AU789,"0.#"),1)=".",TRUE,FALSE)</formula>
    </cfRule>
  </conditionalFormatting>
  <conditionalFormatting sqref="Y829 Y816 Y803">
    <cfRule type="expression" dxfId="2781" priority="13681">
      <formula>IF(RIGHT(TEXT(Y803,"0.#"),1)=".",FALSE,TRUE)</formula>
    </cfRule>
    <cfRule type="expression" dxfId="2780" priority="13682">
      <formula>IF(RIGHT(TEXT(Y803,"0.#"),1)=".",TRUE,FALSE)</formula>
    </cfRule>
  </conditionalFormatting>
  <conditionalFormatting sqref="Y838 Y825 Y812">
    <cfRule type="expression" dxfId="2779" priority="13679">
      <formula>IF(RIGHT(TEXT(Y812,"0.#"),1)=".",FALSE,TRUE)</formula>
    </cfRule>
    <cfRule type="expression" dxfId="2778" priority="13680">
      <formula>IF(RIGHT(TEXT(Y812,"0.#"),1)=".",TRUE,FALSE)</formula>
    </cfRule>
  </conditionalFormatting>
  <conditionalFormatting sqref="AU829 AU816 AU803">
    <cfRule type="expression" dxfId="2777" priority="13675">
      <formula>IF(RIGHT(TEXT(AU803,"0.#"),1)=".",FALSE,TRUE)</formula>
    </cfRule>
    <cfRule type="expression" dxfId="2776" priority="13676">
      <formula>IF(RIGHT(TEXT(AU803,"0.#"),1)=".",TRUE,FALSE)</formula>
    </cfRule>
  </conditionalFormatting>
  <conditionalFormatting sqref="AU838 AU825 AU812">
    <cfRule type="expression" dxfId="2775" priority="13673">
      <formula>IF(RIGHT(TEXT(AU812,"0.#"),1)=".",FALSE,TRUE)</formula>
    </cfRule>
    <cfRule type="expression" dxfId="2774" priority="13674">
      <formula>IF(RIGHT(TEXT(AU812,"0.#"),1)=".",TRUE,FALSE)</formula>
    </cfRule>
  </conditionalFormatting>
  <conditionalFormatting sqref="AU830:AU837 AU828 AU817:AU824 AU815 AU804:AU811 AU802">
    <cfRule type="expression" dxfId="2773" priority="13671">
      <formula>IF(RIGHT(TEXT(AU802,"0.#"),1)=".",FALSE,TRUE)</formula>
    </cfRule>
    <cfRule type="expression" dxfId="2772" priority="13672">
      <formula>IF(RIGHT(TEXT(AU802,"0.#"),1)=".",TRUE,FALSE)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I34">
    <cfRule type="expression" dxfId="2759" priority="13481">
      <formula>IF(RIGHT(TEXT(AI34,"0.#"),1)=".",FALSE,TRUE)</formula>
    </cfRule>
    <cfRule type="expression" dxfId="2758" priority="13482">
      <formula>IF(RIGHT(TEXT(AI34,"0.#"),1)=".",TRUE,FALSE)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Q134:AQ135 AU134:AU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47:AO874">
    <cfRule type="expression" dxfId="2513" priority="6649">
      <formula>IF(AND(AL847&gt;=0, RIGHT(TEXT(AL847,"0.#"),1)&lt;&gt;"."),TRUE,FALSE)</formula>
    </cfRule>
    <cfRule type="expression" dxfId="2512" priority="6650">
      <formula>IF(AND(AL847&gt;=0, RIGHT(TEXT(AL847,"0.#"),1)="."),TRUE,FALSE)</formula>
    </cfRule>
    <cfRule type="expression" dxfId="2511" priority="6651">
      <formula>IF(AND(AL847&lt;0, RIGHT(TEXT(AL847,"0.#"),1)&lt;&gt;"."),TRUE,FALSE)</formula>
    </cfRule>
    <cfRule type="expression" dxfId="2510" priority="6652">
      <formula>IF(AND(AL847&lt;0, RIGHT(TEXT(AL847,"0.#"),1)="."),TRUE,FALSE)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7:Y874">
    <cfRule type="expression" dxfId="2445" priority="2977">
      <formula>IF(RIGHT(TEXT(Y847,"0.#"),1)=".",FALSE,TRUE)</formula>
    </cfRule>
    <cfRule type="expression" dxfId="2444" priority="2978">
      <formula>IF(RIGHT(TEXT(Y847,"0.#"),1)=".",TRUE,FALSE)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10:AO1139">
    <cfRule type="expression" dxfId="2415" priority="2883">
      <formula>IF(AND(AL1110&gt;=0, RIGHT(TEXT(AL1110,"0.#"),1)&lt;&gt;"."),TRUE,FALSE)</formula>
    </cfRule>
    <cfRule type="expression" dxfId="2414" priority="2884">
      <formula>IF(AND(AL1110&gt;=0, RIGHT(TEXT(AL1110,"0.#"),1)="."),TRUE,FALSE)</formula>
    </cfRule>
    <cfRule type="expression" dxfId="2413" priority="2885">
      <formula>IF(AND(AL1110&lt;0, RIGHT(TEXT(AL1110,"0.#"),1)&lt;&gt;"."),TRUE,FALSE)</formula>
    </cfRule>
    <cfRule type="expression" dxfId="2412" priority="2886">
      <formula>IF(AND(AL1110&lt;0, RIGHT(TEXT(AL1110,"0.#"),1)="."),TRUE,FALSE)</formula>
    </cfRule>
  </conditionalFormatting>
  <conditionalFormatting sqref="Y1110:Y1139">
    <cfRule type="expression" dxfId="2411" priority="2881">
      <formula>IF(RIGHT(TEXT(Y1110,"0.#"),1)=".",FALSE,TRUE)</formula>
    </cfRule>
    <cfRule type="expression" dxfId="2410" priority="2882">
      <formula>IF(RIGHT(TEXT(Y1110,"0.#"),1)=".",TRUE,FALSE)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46:AO846">
    <cfRule type="expression" dxfId="2401" priority="2835">
      <formula>IF(AND(AL846&gt;=0, RIGHT(TEXT(AL846,"0.#"),1)&lt;&gt;"."),TRUE,FALSE)</formula>
    </cfRule>
    <cfRule type="expression" dxfId="2400" priority="2836">
      <formula>IF(AND(AL846&gt;=0, RIGHT(TEXT(AL846,"0.#"),1)="."),TRUE,FALSE)</formula>
    </cfRule>
    <cfRule type="expression" dxfId="2399" priority="2837">
      <formula>IF(AND(AL846&lt;0, RIGHT(TEXT(AL846,"0.#"),1)&lt;&gt;"."),TRUE,FALSE)</formula>
    </cfRule>
    <cfRule type="expression" dxfId="2398" priority="2838">
      <formula>IF(AND(AL846&lt;0, RIGHT(TEXT(AL846,"0.#"),1)="."),TRUE,FALSE)</formula>
    </cfRule>
  </conditionalFormatting>
  <conditionalFormatting sqref="Y846">
    <cfRule type="expression" dxfId="2397" priority="2833">
      <formula>IF(RIGHT(TEXT(Y846,"0.#"),1)=".",FALSE,TRUE)</formula>
    </cfRule>
    <cfRule type="expression" dxfId="2396" priority="2834">
      <formula>IF(RIGHT(TEXT(Y846,"0.#"),1)=".",TRUE,FALSE)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80:Y907">
    <cfRule type="expression" dxfId="2079" priority="2093">
      <formula>IF(RIGHT(TEXT(Y880,"0.#"),1)=".",FALSE,TRUE)</formula>
    </cfRule>
    <cfRule type="expression" dxfId="2078" priority="2094">
      <formula>IF(RIGHT(TEXT(Y880,"0.#"),1)=".",TRUE,FALSE)</formula>
    </cfRule>
  </conditionalFormatting>
  <conditionalFormatting sqref="Y878:Y879">
    <cfRule type="expression" dxfId="2077" priority="2087">
      <formula>IF(RIGHT(TEXT(Y878,"0.#"),1)=".",FALSE,TRUE)</formula>
    </cfRule>
    <cfRule type="expression" dxfId="2076" priority="2088">
      <formula>IF(RIGHT(TEXT(Y878,"0.#"),1)=".",TRUE,FALSE)</formula>
    </cfRule>
  </conditionalFormatting>
  <conditionalFormatting sqref="Y913:Y940">
    <cfRule type="expression" dxfId="2075" priority="2081">
      <formula>IF(RIGHT(TEXT(Y913,"0.#"),1)=".",FALSE,TRUE)</formula>
    </cfRule>
    <cfRule type="expression" dxfId="2074" priority="2082">
      <formula>IF(RIGHT(TEXT(Y913,"0.#"),1)=".",TRUE,FALSE)</formula>
    </cfRule>
  </conditionalFormatting>
  <conditionalFormatting sqref="Y911:Y912">
    <cfRule type="expression" dxfId="2073" priority="2075">
      <formula>IF(RIGHT(TEXT(Y911,"0.#"),1)=".",FALSE,TRUE)</formula>
    </cfRule>
    <cfRule type="expression" dxfId="2072" priority="2076">
      <formula>IF(RIGHT(TEXT(Y911,"0.#"),1)=".",TRUE,FALSE)</formula>
    </cfRule>
  </conditionalFormatting>
  <conditionalFormatting sqref="Y946:Y973">
    <cfRule type="expression" dxfId="2071" priority="2069">
      <formula>IF(RIGHT(TEXT(Y946,"0.#"),1)=".",FALSE,TRUE)</formula>
    </cfRule>
    <cfRule type="expression" dxfId="2070" priority="2070">
      <formula>IF(RIGHT(TEXT(Y946,"0.#"),1)=".",TRUE,FALSE)</formula>
    </cfRule>
  </conditionalFormatting>
  <conditionalFormatting sqref="Y944:Y945">
    <cfRule type="expression" dxfId="2069" priority="2063">
      <formula>IF(RIGHT(TEXT(Y944,"0.#"),1)=".",FALSE,TRUE)</formula>
    </cfRule>
    <cfRule type="expression" dxfId="2068" priority="2064">
      <formula>IF(RIGHT(TEXT(Y944,"0.#"),1)=".",TRUE,FALSE)</formula>
    </cfRule>
  </conditionalFormatting>
  <conditionalFormatting sqref="Y979:Y1006">
    <cfRule type="expression" dxfId="2067" priority="2057">
      <formula>IF(RIGHT(TEXT(Y979,"0.#"),1)=".",FALSE,TRUE)</formula>
    </cfRule>
    <cfRule type="expression" dxfId="2066" priority="2058">
      <formula>IF(RIGHT(TEXT(Y979,"0.#"),1)=".",TRUE,FALSE)</formula>
    </cfRule>
  </conditionalFormatting>
  <conditionalFormatting sqref="Y977:Y978">
    <cfRule type="expression" dxfId="2065" priority="2051">
      <formula>IF(RIGHT(TEXT(Y977,"0.#"),1)=".",FALSE,TRUE)</formula>
    </cfRule>
    <cfRule type="expression" dxfId="2064" priority="2052">
      <formula>IF(RIGHT(TEXT(Y977,"0.#"),1)=".",TRUE,FALSE)</formula>
    </cfRule>
  </conditionalFormatting>
  <conditionalFormatting sqref="Y1012:Y1039">
    <cfRule type="expression" dxfId="2063" priority="2045">
      <formula>IF(RIGHT(TEXT(Y1012,"0.#"),1)=".",FALSE,TRUE)</formula>
    </cfRule>
    <cfRule type="expression" dxfId="2062" priority="2046">
      <formula>IF(RIGHT(TEXT(Y1012,"0.#"),1)=".",TRUE,FALSE)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3">
    <cfRule type="expression" dxfId="2055" priority="2317">
      <formula>IF(RIGHT(TEXT(P23,"0.#"),1)=".",FALSE,TRUE)</formula>
    </cfRule>
    <cfRule type="expression" dxfId="2054" priority="2318">
      <formula>IF(RIGHT(TEXT(P23,"0.#"),1)=".",TRUE,FALSE)</formula>
    </cfRule>
  </conditionalFormatting>
  <conditionalFormatting sqref="P24:P27">
    <cfRule type="expression" dxfId="2053" priority="2315">
      <formula>IF(RIGHT(TEXT(P24,"0.#"),1)=".",FALSE,TRUE)</formula>
    </cfRule>
    <cfRule type="expression" dxfId="2052" priority="2316">
      <formula>IF(RIGHT(TEXT(P24,"0.#"),1)=".",TRUE,FALSE)</formula>
    </cfRule>
  </conditionalFormatting>
  <conditionalFormatting sqref="P28">
    <cfRule type="expression" dxfId="2051" priority="2313">
      <formula>IF(RIGHT(TEXT(P28,"0.#"),1)=".",FALSE,TRUE)</formula>
    </cfRule>
    <cfRule type="expression" dxfId="2050" priority="2314">
      <formula>IF(RIGHT(TEXT(P28,"0.#"),1)=".",TRUE,FALSE)</formula>
    </cfRule>
  </conditionalFormatting>
  <conditionalFormatting sqref="AQ114">
    <cfRule type="expression" dxfId="2049" priority="2297">
      <formula>IF(RIGHT(TEXT(AQ114,"0.#"),1)=".",FALSE,TRUE)</formula>
    </cfRule>
    <cfRule type="expression" dxfId="2048" priority="2298">
      <formula>IF(RIGHT(TEXT(AQ114,"0.#"),1)=".",TRUE,FALSE)</formula>
    </cfRule>
  </conditionalFormatting>
  <conditionalFormatting sqref="AQ104">
    <cfRule type="expression" dxfId="2047" priority="2311">
      <formula>IF(RIGHT(TEXT(AQ104,"0.#"),1)=".",FALSE,TRUE)</formula>
    </cfRule>
    <cfRule type="expression" dxfId="2046" priority="2312">
      <formula>IF(RIGHT(TEXT(AQ104,"0.#"),1)=".",TRUE,FALSE)</formula>
    </cfRule>
  </conditionalFormatting>
  <conditionalFormatting sqref="AQ105">
    <cfRule type="expression" dxfId="2045" priority="2309">
      <formula>IF(RIGHT(TEXT(AQ105,"0.#"),1)=".",FALSE,TRUE)</formula>
    </cfRule>
    <cfRule type="expression" dxfId="2044" priority="2310">
      <formula>IF(RIGHT(TEXT(AQ105,"0.#"),1)=".",TRUE,FALSE)</formula>
    </cfRule>
  </conditionalFormatting>
  <conditionalFormatting sqref="AQ107">
    <cfRule type="expression" dxfId="2043" priority="2307">
      <formula>IF(RIGHT(TEXT(AQ107,"0.#"),1)=".",FALSE,TRUE)</formula>
    </cfRule>
    <cfRule type="expression" dxfId="2042" priority="2308">
      <formula>IF(RIGHT(TEXT(AQ107,"0.#"),1)=".",TRUE,FALSE)</formula>
    </cfRule>
  </conditionalFormatting>
  <conditionalFormatting sqref="AQ108">
    <cfRule type="expression" dxfId="2041" priority="2305">
      <formula>IF(RIGHT(TEXT(AQ108,"0.#"),1)=".",FALSE,TRUE)</formula>
    </cfRule>
    <cfRule type="expression" dxfId="2040" priority="2306">
      <formula>IF(RIGHT(TEXT(AQ108,"0.#"),1)=".",TRUE,FALSE)</formula>
    </cfRule>
  </conditionalFormatting>
  <conditionalFormatting sqref="AQ110">
    <cfRule type="expression" dxfId="2039" priority="2303">
      <formula>IF(RIGHT(TEXT(AQ110,"0.#"),1)=".",FALSE,TRUE)</formula>
    </cfRule>
    <cfRule type="expression" dxfId="2038" priority="2304">
      <formula>IF(RIGHT(TEXT(AQ110,"0.#"),1)=".",TRUE,FALSE)</formula>
    </cfRule>
  </conditionalFormatting>
  <conditionalFormatting sqref="AQ111">
    <cfRule type="expression" dxfId="2037" priority="2301">
      <formula>IF(RIGHT(TEXT(AQ111,"0.#"),1)=".",FALSE,TRUE)</formula>
    </cfRule>
    <cfRule type="expression" dxfId="2036" priority="2302">
      <formula>IF(RIGHT(TEXT(AQ111,"0.#"),1)=".",TRUE,FALSE)</formula>
    </cfRule>
  </conditionalFormatting>
  <conditionalFormatting sqref="AQ113">
    <cfRule type="expression" dxfId="2035" priority="2299">
      <formula>IF(RIGHT(TEXT(AQ113,"0.#"),1)=".",FALSE,TRUE)</formula>
    </cfRule>
    <cfRule type="expression" dxfId="2034" priority="2300">
      <formula>IF(RIGHT(TEXT(AQ113,"0.#"),1)=".",TRUE,FALSE)</formula>
    </cfRule>
  </conditionalFormatting>
  <conditionalFormatting sqref="AE67">
    <cfRule type="expression" dxfId="2033" priority="2229">
      <formula>IF(RIGHT(TEXT(AE67,"0.#"),1)=".",FALSE,TRUE)</formula>
    </cfRule>
    <cfRule type="expression" dxfId="2032" priority="2230">
      <formula>IF(RIGHT(TEXT(AE67,"0.#"),1)=".",TRUE,FALSE)</formula>
    </cfRule>
  </conditionalFormatting>
  <conditionalFormatting sqref="AE68">
    <cfRule type="expression" dxfId="2031" priority="2227">
      <formula>IF(RIGHT(TEXT(AE68,"0.#"),1)=".",FALSE,TRUE)</formula>
    </cfRule>
    <cfRule type="expression" dxfId="2030" priority="2228">
      <formula>IF(RIGHT(TEXT(AE68,"0.#"),1)=".",TRUE,FALSE)</formula>
    </cfRule>
  </conditionalFormatting>
  <conditionalFormatting sqref="AE69">
    <cfRule type="expression" dxfId="2029" priority="2225">
      <formula>IF(RIGHT(TEXT(AE69,"0.#"),1)=".",FALSE,TRUE)</formula>
    </cfRule>
    <cfRule type="expression" dxfId="2028" priority="2226">
      <formula>IF(RIGHT(TEXT(AE69,"0.#"),1)=".",TRUE,FALSE)</formula>
    </cfRule>
  </conditionalFormatting>
  <conditionalFormatting sqref="AI69">
    <cfRule type="expression" dxfId="2027" priority="2223">
      <formula>IF(RIGHT(TEXT(AI69,"0.#"),1)=".",FALSE,TRUE)</formula>
    </cfRule>
    <cfRule type="expression" dxfId="2026" priority="2224">
      <formula>IF(RIGHT(TEXT(AI69,"0.#"),1)=".",TRUE,FALSE)</formula>
    </cfRule>
  </conditionalFormatting>
  <conditionalFormatting sqref="AI68">
    <cfRule type="expression" dxfId="2025" priority="2221">
      <formula>IF(RIGHT(TEXT(AI68,"0.#"),1)=".",FALSE,TRUE)</formula>
    </cfRule>
    <cfRule type="expression" dxfId="2024" priority="2222">
      <formula>IF(RIGHT(TEXT(AI68,"0.#"),1)=".",TRUE,FALSE)</formula>
    </cfRule>
  </conditionalFormatting>
  <conditionalFormatting sqref="AI67">
    <cfRule type="expression" dxfId="2023" priority="2219">
      <formula>IF(RIGHT(TEXT(AI67,"0.#"),1)=".",FALSE,TRUE)</formula>
    </cfRule>
    <cfRule type="expression" dxfId="2022" priority="2220">
      <formula>IF(RIGHT(TEXT(AI67,"0.#"),1)=".",TRUE,FALSE)</formula>
    </cfRule>
  </conditionalFormatting>
  <conditionalFormatting sqref="AM67">
    <cfRule type="expression" dxfId="2021" priority="2217">
      <formula>IF(RIGHT(TEXT(AM67,"0.#"),1)=".",FALSE,TRUE)</formula>
    </cfRule>
    <cfRule type="expression" dxfId="2020" priority="2218">
      <formula>IF(RIGHT(TEXT(AM67,"0.#"),1)=".",TRUE,FALSE)</formula>
    </cfRule>
  </conditionalFormatting>
  <conditionalFormatting sqref="AM68">
    <cfRule type="expression" dxfId="2019" priority="2215">
      <formula>IF(RIGHT(TEXT(AM68,"0.#"),1)=".",FALSE,TRUE)</formula>
    </cfRule>
    <cfRule type="expression" dxfId="2018" priority="2216">
      <formula>IF(RIGHT(TEXT(AM68,"0.#"),1)=".",TRUE,FALSE)</formula>
    </cfRule>
  </conditionalFormatting>
  <conditionalFormatting sqref="AM69">
    <cfRule type="expression" dxfId="2017" priority="2213">
      <formula>IF(RIGHT(TEXT(AM69,"0.#"),1)=".",FALSE,TRUE)</formula>
    </cfRule>
    <cfRule type="expression" dxfId="2016" priority="2214">
      <formula>IF(RIGHT(TEXT(AM69,"0.#"),1)=".",TRUE,FALSE)</formula>
    </cfRule>
  </conditionalFormatting>
  <conditionalFormatting sqref="AQ67:AQ69">
    <cfRule type="expression" dxfId="2015" priority="2211">
      <formula>IF(RIGHT(TEXT(AQ67,"0.#"),1)=".",FALSE,TRUE)</formula>
    </cfRule>
    <cfRule type="expression" dxfId="2014" priority="2212">
      <formula>IF(RIGHT(TEXT(AQ67,"0.#"),1)=".",TRUE,FALSE)</formula>
    </cfRule>
  </conditionalFormatting>
  <conditionalFormatting sqref="AU67:AU69">
    <cfRule type="expression" dxfId="2013" priority="2209">
      <formula>IF(RIGHT(TEXT(AU67,"0.#"),1)=".",FALSE,TRUE)</formula>
    </cfRule>
    <cfRule type="expression" dxfId="2012" priority="2210">
      <formula>IF(RIGHT(TEXT(AU67,"0.#"),1)=".",TRUE,FALSE)</formula>
    </cfRule>
  </conditionalFormatting>
  <conditionalFormatting sqref="AE70">
    <cfRule type="expression" dxfId="2011" priority="2207">
      <formula>IF(RIGHT(TEXT(AE70,"0.#"),1)=".",FALSE,TRUE)</formula>
    </cfRule>
    <cfRule type="expression" dxfId="2010" priority="2208">
      <formula>IF(RIGHT(TEXT(AE70,"0.#"),1)=".",TRUE,FALSE)</formula>
    </cfRule>
  </conditionalFormatting>
  <conditionalFormatting sqref="AE71">
    <cfRule type="expression" dxfId="2009" priority="2205">
      <formula>IF(RIGHT(TEXT(AE71,"0.#"),1)=".",FALSE,TRUE)</formula>
    </cfRule>
    <cfRule type="expression" dxfId="2008" priority="2206">
      <formula>IF(RIGHT(TEXT(AE71,"0.#"),1)=".",TRUE,FALSE)</formula>
    </cfRule>
  </conditionalFormatting>
  <conditionalFormatting sqref="AE72">
    <cfRule type="expression" dxfId="2007" priority="2203">
      <formula>IF(RIGHT(TEXT(AE72,"0.#"),1)=".",FALSE,TRUE)</formula>
    </cfRule>
    <cfRule type="expression" dxfId="2006" priority="2204">
      <formula>IF(RIGHT(TEXT(AE72,"0.#"),1)=".",TRUE,FALSE)</formula>
    </cfRule>
  </conditionalFormatting>
  <conditionalFormatting sqref="AI72">
    <cfRule type="expression" dxfId="2005" priority="2201">
      <formula>IF(RIGHT(TEXT(AI72,"0.#"),1)=".",FALSE,TRUE)</formula>
    </cfRule>
    <cfRule type="expression" dxfId="2004" priority="2202">
      <formula>IF(RIGHT(TEXT(AI72,"0.#"),1)=".",TRUE,FALSE)</formula>
    </cfRule>
  </conditionalFormatting>
  <conditionalFormatting sqref="AI71">
    <cfRule type="expression" dxfId="2003" priority="2199">
      <formula>IF(RIGHT(TEXT(AI71,"0.#"),1)=".",FALSE,TRUE)</formula>
    </cfRule>
    <cfRule type="expression" dxfId="2002" priority="2200">
      <formula>IF(RIGHT(TEXT(AI71,"0.#"),1)=".",TRUE,FALSE)</formula>
    </cfRule>
  </conditionalFormatting>
  <conditionalFormatting sqref="AI70">
    <cfRule type="expression" dxfId="2001" priority="2197">
      <formula>IF(RIGHT(TEXT(AI70,"0.#"),1)=".",FALSE,TRUE)</formula>
    </cfRule>
    <cfRule type="expression" dxfId="2000" priority="2198">
      <formula>IF(RIGHT(TEXT(AI70,"0.#"),1)=".",TRUE,FALSE)</formula>
    </cfRule>
  </conditionalFormatting>
  <conditionalFormatting sqref="AM70">
    <cfRule type="expression" dxfId="1999" priority="2195">
      <formula>IF(RIGHT(TEXT(AM70,"0.#"),1)=".",FALSE,TRUE)</formula>
    </cfRule>
    <cfRule type="expression" dxfId="1998" priority="2196">
      <formula>IF(RIGHT(TEXT(AM70,"0.#"),1)=".",TRUE,FALSE)</formula>
    </cfRule>
  </conditionalFormatting>
  <conditionalFormatting sqref="AM71">
    <cfRule type="expression" dxfId="1997" priority="2193">
      <formula>IF(RIGHT(TEXT(AM71,"0.#"),1)=".",FALSE,TRUE)</formula>
    </cfRule>
    <cfRule type="expression" dxfId="1996" priority="2194">
      <formula>IF(RIGHT(TEXT(AM71,"0.#"),1)=".",TRUE,FALSE)</formula>
    </cfRule>
  </conditionalFormatting>
  <conditionalFormatting sqref="AM72">
    <cfRule type="expression" dxfId="1995" priority="2191">
      <formula>IF(RIGHT(TEXT(AM72,"0.#"),1)=".",FALSE,TRUE)</formula>
    </cfRule>
    <cfRule type="expression" dxfId="1994" priority="2192">
      <formula>IF(RIGHT(TEXT(AM72,"0.#"),1)=".",TRUE,FALSE)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80:AO907">
    <cfRule type="expression" dxfId="1981" priority="2095">
      <formula>IF(AND(AL880&gt;=0, RIGHT(TEXT(AL880,"0.#"),1)&lt;&gt;"."),TRUE,FALSE)</formula>
    </cfRule>
    <cfRule type="expression" dxfId="1980" priority="2096">
      <formula>IF(AND(AL880&gt;=0, RIGHT(TEXT(AL880,"0.#"),1)="."),TRUE,FALSE)</formula>
    </cfRule>
    <cfRule type="expression" dxfId="1979" priority="2097">
      <formula>IF(AND(AL880&lt;0, RIGHT(TEXT(AL880,"0.#"),1)&lt;&gt;"."),TRUE,FALSE)</formula>
    </cfRule>
    <cfRule type="expression" dxfId="1978" priority="2098">
      <formula>IF(AND(AL880&lt;0, RIGHT(TEXT(AL880,"0.#"),1)="."),TRUE,FALSE)</formula>
    </cfRule>
  </conditionalFormatting>
  <conditionalFormatting sqref="AL878:AO879">
    <cfRule type="expression" dxfId="1977" priority="2089">
      <formula>IF(AND(AL878&gt;=0, RIGHT(TEXT(AL878,"0.#"),1)&lt;&gt;"."),TRUE,FALSE)</formula>
    </cfRule>
    <cfRule type="expression" dxfId="1976" priority="2090">
      <formula>IF(AND(AL878&gt;=0, RIGHT(TEXT(AL878,"0.#"),1)="."),TRUE,FALSE)</formula>
    </cfRule>
    <cfRule type="expression" dxfId="1975" priority="2091">
      <formula>IF(AND(AL878&lt;0, RIGHT(TEXT(AL878,"0.#"),1)&lt;&gt;"."),TRUE,FALSE)</formula>
    </cfRule>
    <cfRule type="expression" dxfId="1974" priority="2092">
      <formula>IF(AND(AL878&lt;0, RIGHT(TEXT(AL878,"0.#"),1)="."),TRUE,FALSE)</formula>
    </cfRule>
  </conditionalFormatting>
  <conditionalFormatting sqref="AL913:AO940">
    <cfRule type="expression" dxfId="1973" priority="2083">
      <formula>IF(AND(AL913&gt;=0, RIGHT(TEXT(AL913,"0.#"),1)&lt;&gt;"."),TRUE,FALSE)</formula>
    </cfRule>
    <cfRule type="expression" dxfId="1972" priority="2084">
      <formula>IF(AND(AL913&gt;=0, RIGHT(TEXT(AL913,"0.#"),1)="."),TRUE,FALSE)</formula>
    </cfRule>
    <cfRule type="expression" dxfId="1971" priority="2085">
      <formula>IF(AND(AL913&lt;0, RIGHT(TEXT(AL913,"0.#"),1)&lt;&gt;"."),TRUE,FALSE)</formula>
    </cfRule>
    <cfRule type="expression" dxfId="1970" priority="2086">
      <formula>IF(AND(AL913&lt;0, RIGHT(TEXT(AL913,"0.#"),1)="."),TRUE,FALSE)</formula>
    </cfRule>
  </conditionalFormatting>
  <conditionalFormatting sqref="AL911:AO912">
    <cfRule type="expression" dxfId="1969" priority="2077">
      <formula>IF(AND(AL911&gt;=0, RIGHT(TEXT(AL911,"0.#"),1)&lt;&gt;"."),TRUE,FALSE)</formula>
    </cfRule>
    <cfRule type="expression" dxfId="1968" priority="2078">
      <formula>IF(AND(AL911&gt;=0, RIGHT(TEXT(AL911,"0.#"),1)="."),TRUE,FALSE)</formula>
    </cfRule>
    <cfRule type="expression" dxfId="1967" priority="2079">
      <formula>IF(AND(AL911&lt;0, RIGHT(TEXT(AL911,"0.#"),1)&lt;&gt;"."),TRUE,FALSE)</formula>
    </cfRule>
    <cfRule type="expression" dxfId="1966" priority="2080">
      <formula>IF(AND(AL911&lt;0, RIGHT(TEXT(AL911,"0.#"),1)="."),TRUE,FALSE)</formula>
    </cfRule>
  </conditionalFormatting>
  <conditionalFormatting sqref="AL946:AO973">
    <cfRule type="expression" dxfId="1965" priority="2071">
      <formula>IF(AND(AL946&gt;=0, RIGHT(TEXT(AL946,"0.#"),1)&lt;&gt;"."),TRUE,FALSE)</formula>
    </cfRule>
    <cfRule type="expression" dxfId="1964" priority="2072">
      <formula>IF(AND(AL946&gt;=0, RIGHT(TEXT(AL946,"0.#"),1)="."),TRUE,FALSE)</formula>
    </cfRule>
    <cfRule type="expression" dxfId="1963" priority="2073">
      <formula>IF(AND(AL946&lt;0, RIGHT(TEXT(AL946,"0.#"),1)&lt;&gt;"."),TRUE,FALSE)</formula>
    </cfRule>
    <cfRule type="expression" dxfId="1962" priority="2074">
      <formula>IF(AND(AL946&lt;0, RIGHT(TEXT(AL946,"0.#"),1)="."),TRUE,FALSE)</formula>
    </cfRule>
  </conditionalFormatting>
  <conditionalFormatting sqref="AL944:AO945">
    <cfRule type="expression" dxfId="1961" priority="2065">
      <formula>IF(AND(AL944&gt;=0, RIGHT(TEXT(AL944,"0.#"),1)&lt;&gt;"."),TRUE,FALSE)</formula>
    </cfRule>
    <cfRule type="expression" dxfId="1960" priority="2066">
      <formula>IF(AND(AL944&gt;=0, RIGHT(TEXT(AL944,"0.#"),1)="."),TRUE,FALSE)</formula>
    </cfRule>
    <cfRule type="expression" dxfId="1959" priority="2067">
      <formula>IF(AND(AL944&lt;0, RIGHT(TEXT(AL944,"0.#"),1)&lt;&gt;"."),TRUE,FALSE)</formula>
    </cfRule>
    <cfRule type="expression" dxfId="1958" priority="2068">
      <formula>IF(AND(AL944&lt;0, RIGHT(TEXT(AL944,"0.#"),1)="."),TRUE,FALSE)</formula>
    </cfRule>
  </conditionalFormatting>
  <conditionalFormatting sqref="AL979:AO1006">
    <cfRule type="expression" dxfId="1957" priority="2059">
      <formula>IF(AND(AL979&gt;=0, RIGHT(TEXT(AL979,"0.#"),1)&lt;&gt;"."),TRUE,FALSE)</formula>
    </cfRule>
    <cfRule type="expression" dxfId="1956" priority="2060">
      <formula>IF(AND(AL979&gt;=0, RIGHT(TEXT(AL979,"0.#"),1)="."),TRUE,FALSE)</formula>
    </cfRule>
    <cfRule type="expression" dxfId="1955" priority="2061">
      <formula>IF(AND(AL979&lt;0, RIGHT(TEXT(AL979,"0.#"),1)&lt;&gt;"."),TRUE,FALSE)</formula>
    </cfRule>
    <cfRule type="expression" dxfId="1954" priority="2062">
      <formula>IF(AND(AL979&lt;0, RIGHT(TEXT(AL979,"0.#"),1)="."),TRUE,FALSE)</formula>
    </cfRule>
  </conditionalFormatting>
  <conditionalFormatting sqref="AL977:AO978">
    <cfRule type="expression" dxfId="1953" priority="2053">
      <formula>IF(AND(AL977&gt;=0, RIGHT(TEXT(AL977,"0.#"),1)&lt;&gt;"."),TRUE,FALSE)</formula>
    </cfRule>
    <cfRule type="expression" dxfId="1952" priority="2054">
      <formula>IF(AND(AL977&gt;=0, RIGHT(TEXT(AL977,"0.#"),1)="."),TRUE,FALSE)</formula>
    </cfRule>
    <cfRule type="expression" dxfId="1951" priority="2055">
      <formula>IF(AND(AL977&lt;0, RIGHT(TEXT(AL977,"0.#"),1)&lt;&gt;"."),TRUE,FALSE)</formula>
    </cfRule>
    <cfRule type="expression" dxfId="1950" priority="2056">
      <formula>IF(AND(AL977&lt;0, RIGHT(TEXT(AL977,"0.#"),1)="."),TRUE,FALSE)</formula>
    </cfRule>
  </conditionalFormatting>
  <conditionalFormatting sqref="AL1012:AO1039">
    <cfRule type="expression" dxfId="1949" priority="2047">
      <formula>IF(AND(AL1012&gt;=0, RIGHT(TEXT(AL1012,"0.#"),1)&lt;&gt;"."),TRUE,FALSE)</formula>
    </cfRule>
    <cfRule type="expression" dxfId="1948" priority="2048">
      <formula>IF(AND(AL1012&gt;=0, RIGHT(TEXT(AL1012,"0.#"),1)="."),TRUE,FALSE)</formula>
    </cfRule>
    <cfRule type="expression" dxfId="1947" priority="2049">
      <formula>IF(AND(AL1012&lt;0, RIGHT(TEXT(AL1012,"0.#"),1)&lt;&gt;"."),TRUE,FALSE)</formula>
    </cfRule>
    <cfRule type="expression" dxfId="1946" priority="2050">
      <formula>IF(AND(AL1012&lt;0, RIGHT(TEXT(AL1012,"0.#"),1)="."),TRUE,FALSE)</formula>
    </cfRule>
  </conditionalFormatting>
  <conditionalFormatting sqref="AL1010:AO1011">
    <cfRule type="expression" dxfId="1945" priority="2041">
      <formula>IF(AND(AL1010&gt;=0, RIGHT(TEXT(AL1010,"0.#"),1)&lt;&gt;"."),TRUE,FALSE)</formula>
    </cfRule>
    <cfRule type="expression" dxfId="1944" priority="2042">
      <formula>IF(AND(AL1010&gt;=0, RIGHT(TEXT(AL1010,"0.#"),1)="."),TRUE,FALSE)</formula>
    </cfRule>
    <cfRule type="expression" dxfId="1943" priority="2043">
      <formula>IF(AND(AL1010&lt;0, RIGHT(TEXT(AL1010,"0.#"),1)&lt;&gt;"."),TRUE,FALSE)</formula>
    </cfRule>
    <cfRule type="expression" dxfId="1942" priority="2044">
      <formula>IF(AND(AL1010&lt;0, RIGHT(TEXT(AL1010,"0.#"),1)="."),TRUE,FALSE)</formula>
    </cfRule>
  </conditionalFormatting>
  <conditionalFormatting sqref="Y1010:Y1011">
    <cfRule type="expression" dxfId="1941" priority="2039">
      <formula>IF(RIGHT(TEXT(Y1010,"0.#"),1)=".",FALSE,TRUE)</formula>
    </cfRule>
    <cfRule type="expression" dxfId="1940" priority="2040">
      <formula>IF(RIGHT(TEXT(Y1010,"0.#"),1)=".",TRUE,FALSE)</formula>
    </cfRule>
  </conditionalFormatting>
  <conditionalFormatting sqref="AL1045:AO1072">
    <cfRule type="expression" dxfId="1939" priority="2035">
      <formula>IF(AND(AL1045&gt;=0, RIGHT(TEXT(AL1045,"0.#"),1)&lt;&gt;"."),TRUE,FALSE)</formula>
    </cfRule>
    <cfRule type="expression" dxfId="1938" priority="2036">
      <formula>IF(AND(AL1045&gt;=0, RIGHT(TEXT(AL1045,"0.#"),1)="."),TRUE,FALSE)</formula>
    </cfRule>
    <cfRule type="expression" dxfId="1937" priority="2037">
      <formula>IF(AND(AL1045&lt;0, RIGHT(TEXT(AL1045,"0.#"),1)&lt;&gt;"."),TRUE,FALSE)</formula>
    </cfRule>
    <cfRule type="expression" dxfId="1936" priority="2038">
      <formula>IF(AND(AL1045&lt;0, RIGHT(TEXT(AL1045,"0.#"),1)="."),TRUE,FALSE)</formula>
    </cfRule>
  </conditionalFormatting>
  <conditionalFormatting sqref="Y1045:Y1072">
    <cfRule type="expression" dxfId="1935" priority="2033">
      <formula>IF(RIGHT(TEXT(Y1045,"0.#"),1)=".",FALSE,TRUE)</formula>
    </cfRule>
    <cfRule type="expression" dxfId="1934" priority="2034">
      <formula>IF(RIGHT(TEXT(Y1045,"0.#"),1)=".",TRUE,FALSE)</formula>
    </cfRule>
  </conditionalFormatting>
  <conditionalFormatting sqref="AL1043:AO1044">
    <cfRule type="expression" dxfId="1933" priority="2029">
      <formula>IF(AND(AL1043&gt;=0, RIGHT(TEXT(AL1043,"0.#"),1)&lt;&gt;"."),TRUE,FALSE)</formula>
    </cfRule>
    <cfRule type="expression" dxfId="1932" priority="2030">
      <formula>IF(AND(AL1043&gt;=0, RIGHT(TEXT(AL1043,"0.#"),1)="."),TRUE,FALSE)</formula>
    </cfRule>
    <cfRule type="expression" dxfId="1931" priority="2031">
      <formula>IF(AND(AL1043&lt;0, RIGHT(TEXT(AL1043,"0.#"),1)&lt;&gt;"."),TRUE,FALSE)</formula>
    </cfRule>
    <cfRule type="expression" dxfId="1930" priority="2032">
      <formula>IF(AND(AL1043&lt;0, RIGHT(TEXT(AL1043,"0.#"),1)="."),TRUE,FALSE)</formula>
    </cfRule>
  </conditionalFormatting>
  <conditionalFormatting sqref="Y1043:Y1044">
    <cfRule type="expression" dxfId="1929" priority="2027">
      <formula>IF(RIGHT(TEXT(Y1043,"0.#"),1)=".",FALSE,TRUE)</formula>
    </cfRule>
    <cfRule type="expression" dxfId="1928" priority="2028">
      <formula>IF(RIGHT(TEXT(Y1043,"0.#"),1)=".",TRUE,FALSE)</formula>
    </cfRule>
  </conditionalFormatting>
  <conditionalFormatting sqref="AL1078:AO1105">
    <cfRule type="expression" dxfId="1927" priority="2023">
      <formula>IF(AND(AL1078&gt;=0, RIGHT(TEXT(AL1078,"0.#"),1)&lt;&gt;"."),TRUE,FALSE)</formula>
    </cfRule>
    <cfRule type="expression" dxfId="1926" priority="2024">
      <formula>IF(AND(AL1078&gt;=0, RIGHT(TEXT(AL1078,"0.#"),1)="."),TRUE,FALSE)</formula>
    </cfRule>
    <cfRule type="expression" dxfId="1925" priority="2025">
      <formula>IF(AND(AL1078&lt;0, RIGHT(TEXT(AL1078,"0.#"),1)&lt;&gt;"."),TRUE,FALSE)</formula>
    </cfRule>
    <cfRule type="expression" dxfId="1924" priority="2026">
      <formula>IF(AND(AL1078&lt;0, RIGHT(TEXT(AL1078,"0.#"),1)="."),TRUE,FALSE)</formula>
    </cfRule>
  </conditionalFormatting>
  <conditionalFormatting sqref="Y1078:Y1105">
    <cfRule type="expression" dxfId="1923" priority="2021">
      <formula>IF(RIGHT(TEXT(Y1078,"0.#"),1)=".",FALSE,TRUE)</formula>
    </cfRule>
    <cfRule type="expression" dxfId="1922" priority="2022">
      <formula>IF(RIGHT(TEXT(Y1078,"0.#"),1)=".",TRUE,FALSE)</formula>
    </cfRule>
  </conditionalFormatting>
  <conditionalFormatting sqref="AL1076:AO1077">
    <cfRule type="expression" dxfId="1921" priority="2017">
      <formula>IF(AND(AL1076&gt;=0, RIGHT(TEXT(AL1076,"0.#"),1)&lt;&gt;"."),TRUE,FALSE)</formula>
    </cfRule>
    <cfRule type="expression" dxfId="1920" priority="2018">
      <formula>IF(AND(AL1076&gt;=0, RIGHT(TEXT(AL1076,"0.#"),1)="."),TRUE,FALSE)</formula>
    </cfRule>
    <cfRule type="expression" dxfId="1919" priority="2019">
      <formula>IF(AND(AL1076&lt;0, RIGHT(TEXT(AL1076,"0.#"),1)&lt;&gt;"."),TRUE,FALSE)</formula>
    </cfRule>
    <cfRule type="expression" dxfId="1918" priority="2020">
      <formula>IF(AND(AL1076&lt;0, RIGHT(TEXT(AL1076,"0.#"),1)="."),TRUE,FALSE)</formula>
    </cfRule>
  </conditionalFormatting>
  <conditionalFormatting sqref="Y1076:Y1077">
    <cfRule type="expression" dxfId="1917" priority="2015">
      <formula>IF(RIGHT(TEXT(Y1076,"0.#"),1)=".",FALSE,TRUE)</formula>
    </cfRule>
    <cfRule type="expression" dxfId="1916" priority="2016">
      <formula>IF(RIGHT(TEXT(Y1076,"0.#"),1)=".",TRUE,FALSE)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AM435">
    <cfRule type="expression" dxfId="717" priority="13">
      <formula>IF(RIGHT(TEXT(AM435,"0.#"),1)=".",FALSE,TRUE)</formula>
    </cfRule>
    <cfRule type="expression" dxfId="716" priority="14">
      <formula>IF(RIGHT(TEXT(AM435,"0.#"),1)=".",TRUE,FALSE)</formula>
    </cfRule>
  </conditionalFormatting>
  <conditionalFormatting sqref="AM433">
    <cfRule type="expression" dxfId="715" priority="17">
      <formula>IF(RIGHT(TEXT(AM433,"0.#"),1)=".",FALSE,TRUE)</formula>
    </cfRule>
    <cfRule type="expression" dxfId="714" priority="18">
      <formula>IF(RIGHT(TEXT(AM433,"0.#"),1)=".",TRUE,FALSE)</formula>
    </cfRule>
  </conditionalFormatting>
  <conditionalFormatting sqref="AM434">
    <cfRule type="expression" dxfId="713" priority="15">
      <formula>IF(RIGHT(TEXT(AM434,"0.#"),1)=".",FALSE,TRUE)</formula>
    </cfRule>
    <cfRule type="expression" dxfId="712" priority="16">
      <formula>IF(RIGHT(TEXT(AM434,"0.#"),1)=".",TRUE,FALSE)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802" t="s">
        <v>146</v>
      </c>
      <c r="H2" s="787"/>
      <c r="I2" s="787"/>
      <c r="J2" s="787"/>
      <c r="K2" s="787"/>
      <c r="L2" s="787"/>
      <c r="M2" s="787"/>
      <c r="N2" s="787"/>
      <c r="O2" s="788"/>
      <c r="P2" s="786" t="s">
        <v>59</v>
      </c>
      <c r="Q2" s="787"/>
      <c r="R2" s="787"/>
      <c r="S2" s="787"/>
      <c r="T2" s="787"/>
      <c r="U2" s="787"/>
      <c r="V2" s="787"/>
      <c r="W2" s="787"/>
      <c r="X2" s="788"/>
      <c r="Y2" s="1010"/>
      <c r="Z2" s="409"/>
      <c r="AA2" s="410"/>
      <c r="AB2" s="1014" t="s">
        <v>11</v>
      </c>
      <c r="AC2" s="1015"/>
      <c r="AD2" s="1016"/>
      <c r="AE2" s="1002" t="s">
        <v>391</v>
      </c>
      <c r="AF2" s="1002"/>
      <c r="AG2" s="1002"/>
      <c r="AH2" s="1002"/>
      <c r="AI2" s="1002" t="s">
        <v>413</v>
      </c>
      <c r="AJ2" s="1002"/>
      <c r="AK2" s="1002"/>
      <c r="AL2" s="458"/>
      <c r="AM2" s="1002" t="s">
        <v>510</v>
      </c>
      <c r="AN2" s="1002"/>
      <c r="AO2" s="1002"/>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11"/>
      <c r="Z3" s="1012"/>
      <c r="AA3" s="1013"/>
      <c r="AB3" s="1017"/>
      <c r="AC3" s="1018"/>
      <c r="AD3" s="101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20"/>
      <c r="I4" s="1020"/>
      <c r="J4" s="1020"/>
      <c r="K4" s="1020"/>
      <c r="L4" s="1020"/>
      <c r="M4" s="1020"/>
      <c r="N4" s="1020"/>
      <c r="O4" s="1021"/>
      <c r="P4" s="191"/>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180</v>
      </c>
      <c r="AC6" s="1035"/>
      <c r="AD6" s="103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2" t="s">
        <v>349</v>
      </c>
      <c r="B9" s="513"/>
      <c r="C9" s="513"/>
      <c r="D9" s="513"/>
      <c r="E9" s="513"/>
      <c r="F9" s="514"/>
      <c r="G9" s="802" t="s">
        <v>146</v>
      </c>
      <c r="H9" s="787"/>
      <c r="I9" s="787"/>
      <c r="J9" s="787"/>
      <c r="K9" s="787"/>
      <c r="L9" s="787"/>
      <c r="M9" s="787"/>
      <c r="N9" s="787"/>
      <c r="O9" s="788"/>
      <c r="P9" s="786" t="s">
        <v>59</v>
      </c>
      <c r="Q9" s="787"/>
      <c r="R9" s="787"/>
      <c r="S9" s="787"/>
      <c r="T9" s="787"/>
      <c r="U9" s="787"/>
      <c r="V9" s="787"/>
      <c r="W9" s="787"/>
      <c r="X9" s="788"/>
      <c r="Y9" s="1010"/>
      <c r="Z9" s="409"/>
      <c r="AA9" s="410"/>
      <c r="AB9" s="1014" t="s">
        <v>11</v>
      </c>
      <c r="AC9" s="1015"/>
      <c r="AD9" s="1016"/>
      <c r="AE9" s="1002" t="s">
        <v>391</v>
      </c>
      <c r="AF9" s="1002"/>
      <c r="AG9" s="1002"/>
      <c r="AH9" s="1002"/>
      <c r="AI9" s="1002" t="s">
        <v>413</v>
      </c>
      <c r="AJ9" s="1002"/>
      <c r="AK9" s="1002"/>
      <c r="AL9" s="458"/>
      <c r="AM9" s="1002" t="s">
        <v>510</v>
      </c>
      <c r="AN9" s="1002"/>
      <c r="AO9" s="1002"/>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1"/>
      <c r="Z10" s="1012"/>
      <c r="AA10" s="1013"/>
      <c r="AB10" s="1017"/>
      <c r="AC10" s="1018"/>
      <c r="AD10" s="101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180</v>
      </c>
      <c r="AC13" s="1035"/>
      <c r="AD13" s="103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2" t="s">
        <v>349</v>
      </c>
      <c r="B16" s="513"/>
      <c r="C16" s="513"/>
      <c r="D16" s="513"/>
      <c r="E16" s="513"/>
      <c r="F16" s="514"/>
      <c r="G16" s="802" t="s">
        <v>146</v>
      </c>
      <c r="H16" s="787"/>
      <c r="I16" s="787"/>
      <c r="J16" s="787"/>
      <c r="K16" s="787"/>
      <c r="L16" s="787"/>
      <c r="M16" s="787"/>
      <c r="N16" s="787"/>
      <c r="O16" s="788"/>
      <c r="P16" s="786" t="s">
        <v>59</v>
      </c>
      <c r="Q16" s="787"/>
      <c r="R16" s="787"/>
      <c r="S16" s="787"/>
      <c r="T16" s="787"/>
      <c r="U16" s="787"/>
      <c r="V16" s="787"/>
      <c r="W16" s="787"/>
      <c r="X16" s="788"/>
      <c r="Y16" s="1010"/>
      <c r="Z16" s="409"/>
      <c r="AA16" s="410"/>
      <c r="AB16" s="1014" t="s">
        <v>11</v>
      </c>
      <c r="AC16" s="1015"/>
      <c r="AD16" s="1016"/>
      <c r="AE16" s="1002" t="s">
        <v>391</v>
      </c>
      <c r="AF16" s="1002"/>
      <c r="AG16" s="1002"/>
      <c r="AH16" s="1002"/>
      <c r="AI16" s="1002" t="s">
        <v>413</v>
      </c>
      <c r="AJ16" s="1002"/>
      <c r="AK16" s="1002"/>
      <c r="AL16" s="458"/>
      <c r="AM16" s="1002" t="s">
        <v>510</v>
      </c>
      <c r="AN16" s="1002"/>
      <c r="AO16" s="1002"/>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1"/>
      <c r="Z17" s="1012"/>
      <c r="AA17" s="1013"/>
      <c r="AB17" s="1017"/>
      <c r="AC17" s="1018"/>
      <c r="AD17" s="101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180</v>
      </c>
      <c r="AC20" s="1035"/>
      <c r="AD20" s="103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2" t="s">
        <v>349</v>
      </c>
      <c r="B23" s="513"/>
      <c r="C23" s="513"/>
      <c r="D23" s="513"/>
      <c r="E23" s="513"/>
      <c r="F23" s="514"/>
      <c r="G23" s="802" t="s">
        <v>146</v>
      </c>
      <c r="H23" s="787"/>
      <c r="I23" s="787"/>
      <c r="J23" s="787"/>
      <c r="K23" s="787"/>
      <c r="L23" s="787"/>
      <c r="M23" s="787"/>
      <c r="N23" s="787"/>
      <c r="O23" s="788"/>
      <c r="P23" s="786" t="s">
        <v>59</v>
      </c>
      <c r="Q23" s="787"/>
      <c r="R23" s="787"/>
      <c r="S23" s="787"/>
      <c r="T23" s="787"/>
      <c r="U23" s="787"/>
      <c r="V23" s="787"/>
      <c r="W23" s="787"/>
      <c r="X23" s="788"/>
      <c r="Y23" s="1010"/>
      <c r="Z23" s="409"/>
      <c r="AA23" s="410"/>
      <c r="AB23" s="1014" t="s">
        <v>11</v>
      </c>
      <c r="AC23" s="1015"/>
      <c r="AD23" s="1016"/>
      <c r="AE23" s="1002" t="s">
        <v>391</v>
      </c>
      <c r="AF23" s="1002"/>
      <c r="AG23" s="1002"/>
      <c r="AH23" s="1002"/>
      <c r="AI23" s="1002" t="s">
        <v>413</v>
      </c>
      <c r="AJ23" s="1002"/>
      <c r="AK23" s="1002"/>
      <c r="AL23" s="458"/>
      <c r="AM23" s="1002" t="s">
        <v>510</v>
      </c>
      <c r="AN23" s="1002"/>
      <c r="AO23" s="1002"/>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1"/>
      <c r="Z24" s="1012"/>
      <c r="AA24" s="1013"/>
      <c r="AB24" s="1017"/>
      <c r="AC24" s="1018"/>
      <c r="AD24" s="101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180</v>
      </c>
      <c r="AC27" s="1035"/>
      <c r="AD27" s="103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2" t="s">
        <v>349</v>
      </c>
      <c r="B30" s="513"/>
      <c r="C30" s="513"/>
      <c r="D30" s="513"/>
      <c r="E30" s="513"/>
      <c r="F30" s="514"/>
      <c r="G30" s="802" t="s">
        <v>146</v>
      </c>
      <c r="H30" s="787"/>
      <c r="I30" s="787"/>
      <c r="J30" s="787"/>
      <c r="K30" s="787"/>
      <c r="L30" s="787"/>
      <c r="M30" s="787"/>
      <c r="N30" s="787"/>
      <c r="O30" s="788"/>
      <c r="P30" s="786" t="s">
        <v>59</v>
      </c>
      <c r="Q30" s="787"/>
      <c r="R30" s="787"/>
      <c r="S30" s="787"/>
      <c r="T30" s="787"/>
      <c r="U30" s="787"/>
      <c r="V30" s="787"/>
      <c r="W30" s="787"/>
      <c r="X30" s="788"/>
      <c r="Y30" s="1010"/>
      <c r="Z30" s="409"/>
      <c r="AA30" s="410"/>
      <c r="AB30" s="1014" t="s">
        <v>11</v>
      </c>
      <c r="AC30" s="1015"/>
      <c r="AD30" s="1016"/>
      <c r="AE30" s="1002" t="s">
        <v>391</v>
      </c>
      <c r="AF30" s="1002"/>
      <c r="AG30" s="1002"/>
      <c r="AH30" s="1002"/>
      <c r="AI30" s="1002" t="s">
        <v>413</v>
      </c>
      <c r="AJ30" s="1002"/>
      <c r="AK30" s="1002"/>
      <c r="AL30" s="458"/>
      <c r="AM30" s="1002" t="s">
        <v>510</v>
      </c>
      <c r="AN30" s="1002"/>
      <c r="AO30" s="1002"/>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1"/>
      <c r="Z31" s="1012"/>
      <c r="AA31" s="1013"/>
      <c r="AB31" s="1017"/>
      <c r="AC31" s="1018"/>
      <c r="AD31" s="101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180</v>
      </c>
      <c r="AC34" s="1035"/>
      <c r="AD34" s="103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2" t="s">
        <v>349</v>
      </c>
      <c r="B37" s="513"/>
      <c r="C37" s="513"/>
      <c r="D37" s="513"/>
      <c r="E37" s="513"/>
      <c r="F37" s="514"/>
      <c r="G37" s="802" t="s">
        <v>146</v>
      </c>
      <c r="H37" s="787"/>
      <c r="I37" s="787"/>
      <c r="J37" s="787"/>
      <c r="K37" s="787"/>
      <c r="L37" s="787"/>
      <c r="M37" s="787"/>
      <c r="N37" s="787"/>
      <c r="O37" s="788"/>
      <c r="P37" s="786" t="s">
        <v>59</v>
      </c>
      <c r="Q37" s="787"/>
      <c r="R37" s="787"/>
      <c r="S37" s="787"/>
      <c r="T37" s="787"/>
      <c r="U37" s="787"/>
      <c r="V37" s="787"/>
      <c r="W37" s="787"/>
      <c r="X37" s="788"/>
      <c r="Y37" s="1010"/>
      <c r="Z37" s="409"/>
      <c r="AA37" s="410"/>
      <c r="AB37" s="1014" t="s">
        <v>11</v>
      </c>
      <c r="AC37" s="1015"/>
      <c r="AD37" s="1016"/>
      <c r="AE37" s="1002" t="s">
        <v>391</v>
      </c>
      <c r="AF37" s="1002"/>
      <c r="AG37" s="1002"/>
      <c r="AH37" s="1002"/>
      <c r="AI37" s="1002" t="s">
        <v>413</v>
      </c>
      <c r="AJ37" s="1002"/>
      <c r="AK37" s="1002"/>
      <c r="AL37" s="458"/>
      <c r="AM37" s="1002" t="s">
        <v>510</v>
      </c>
      <c r="AN37" s="1002"/>
      <c r="AO37" s="1002"/>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1"/>
      <c r="Z38" s="1012"/>
      <c r="AA38" s="1013"/>
      <c r="AB38" s="1017"/>
      <c r="AC38" s="1018"/>
      <c r="AD38" s="101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180</v>
      </c>
      <c r="AC41" s="1035"/>
      <c r="AD41" s="103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2" t="s">
        <v>349</v>
      </c>
      <c r="B44" s="513"/>
      <c r="C44" s="513"/>
      <c r="D44" s="513"/>
      <c r="E44" s="513"/>
      <c r="F44" s="514"/>
      <c r="G44" s="802" t="s">
        <v>146</v>
      </c>
      <c r="H44" s="787"/>
      <c r="I44" s="787"/>
      <c r="J44" s="787"/>
      <c r="K44" s="787"/>
      <c r="L44" s="787"/>
      <c r="M44" s="787"/>
      <c r="N44" s="787"/>
      <c r="O44" s="788"/>
      <c r="P44" s="786" t="s">
        <v>59</v>
      </c>
      <c r="Q44" s="787"/>
      <c r="R44" s="787"/>
      <c r="S44" s="787"/>
      <c r="T44" s="787"/>
      <c r="U44" s="787"/>
      <c r="V44" s="787"/>
      <c r="W44" s="787"/>
      <c r="X44" s="788"/>
      <c r="Y44" s="1010"/>
      <c r="Z44" s="409"/>
      <c r="AA44" s="410"/>
      <c r="AB44" s="1014" t="s">
        <v>11</v>
      </c>
      <c r="AC44" s="1015"/>
      <c r="AD44" s="1016"/>
      <c r="AE44" s="1002" t="s">
        <v>391</v>
      </c>
      <c r="AF44" s="1002"/>
      <c r="AG44" s="1002"/>
      <c r="AH44" s="1002"/>
      <c r="AI44" s="1002" t="s">
        <v>413</v>
      </c>
      <c r="AJ44" s="1002"/>
      <c r="AK44" s="1002"/>
      <c r="AL44" s="458"/>
      <c r="AM44" s="1002" t="s">
        <v>510</v>
      </c>
      <c r="AN44" s="1002"/>
      <c r="AO44" s="1002"/>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1"/>
      <c r="Z45" s="1012"/>
      <c r="AA45" s="1013"/>
      <c r="AB45" s="1017"/>
      <c r="AC45" s="1018"/>
      <c r="AD45" s="101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180</v>
      </c>
      <c r="AC48" s="1035"/>
      <c r="AD48" s="103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2" t="s">
        <v>349</v>
      </c>
      <c r="B51" s="513"/>
      <c r="C51" s="513"/>
      <c r="D51" s="513"/>
      <c r="E51" s="513"/>
      <c r="F51" s="514"/>
      <c r="G51" s="802" t="s">
        <v>146</v>
      </c>
      <c r="H51" s="787"/>
      <c r="I51" s="787"/>
      <c r="J51" s="787"/>
      <c r="K51" s="787"/>
      <c r="L51" s="787"/>
      <c r="M51" s="787"/>
      <c r="N51" s="787"/>
      <c r="O51" s="788"/>
      <c r="P51" s="786" t="s">
        <v>59</v>
      </c>
      <c r="Q51" s="787"/>
      <c r="R51" s="787"/>
      <c r="S51" s="787"/>
      <c r="T51" s="787"/>
      <c r="U51" s="787"/>
      <c r="V51" s="787"/>
      <c r="W51" s="787"/>
      <c r="X51" s="788"/>
      <c r="Y51" s="1010"/>
      <c r="Z51" s="409"/>
      <c r="AA51" s="410"/>
      <c r="AB51" s="458" t="s">
        <v>11</v>
      </c>
      <c r="AC51" s="1015"/>
      <c r="AD51" s="1016"/>
      <c r="AE51" s="1002" t="s">
        <v>391</v>
      </c>
      <c r="AF51" s="1002"/>
      <c r="AG51" s="1002"/>
      <c r="AH51" s="1002"/>
      <c r="AI51" s="1002" t="s">
        <v>413</v>
      </c>
      <c r="AJ51" s="1002"/>
      <c r="AK51" s="1002"/>
      <c r="AL51" s="458"/>
      <c r="AM51" s="1002" t="s">
        <v>510</v>
      </c>
      <c r="AN51" s="1002"/>
      <c r="AO51" s="1002"/>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1"/>
      <c r="Z52" s="1012"/>
      <c r="AA52" s="1013"/>
      <c r="AB52" s="1017"/>
      <c r="AC52" s="1018"/>
      <c r="AD52" s="101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180</v>
      </c>
      <c r="AC55" s="1035"/>
      <c r="AD55" s="103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2" t="s">
        <v>349</v>
      </c>
      <c r="B58" s="513"/>
      <c r="C58" s="513"/>
      <c r="D58" s="513"/>
      <c r="E58" s="513"/>
      <c r="F58" s="514"/>
      <c r="G58" s="802" t="s">
        <v>146</v>
      </c>
      <c r="H58" s="787"/>
      <c r="I58" s="787"/>
      <c r="J58" s="787"/>
      <c r="K58" s="787"/>
      <c r="L58" s="787"/>
      <c r="M58" s="787"/>
      <c r="N58" s="787"/>
      <c r="O58" s="788"/>
      <c r="P58" s="786" t="s">
        <v>59</v>
      </c>
      <c r="Q58" s="787"/>
      <c r="R58" s="787"/>
      <c r="S58" s="787"/>
      <c r="T58" s="787"/>
      <c r="U58" s="787"/>
      <c r="V58" s="787"/>
      <c r="W58" s="787"/>
      <c r="X58" s="788"/>
      <c r="Y58" s="1010"/>
      <c r="Z58" s="409"/>
      <c r="AA58" s="410"/>
      <c r="AB58" s="1014" t="s">
        <v>11</v>
      </c>
      <c r="AC58" s="1015"/>
      <c r="AD58" s="1016"/>
      <c r="AE58" s="1002" t="s">
        <v>391</v>
      </c>
      <c r="AF58" s="1002"/>
      <c r="AG58" s="1002"/>
      <c r="AH58" s="1002"/>
      <c r="AI58" s="1002" t="s">
        <v>413</v>
      </c>
      <c r="AJ58" s="1002"/>
      <c r="AK58" s="1002"/>
      <c r="AL58" s="458"/>
      <c r="AM58" s="1002" t="s">
        <v>510</v>
      </c>
      <c r="AN58" s="1002"/>
      <c r="AO58" s="1002"/>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1"/>
      <c r="Z59" s="1012"/>
      <c r="AA59" s="1013"/>
      <c r="AB59" s="1017"/>
      <c r="AC59" s="1018"/>
      <c r="AD59" s="101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180</v>
      </c>
      <c r="AC62" s="1035"/>
      <c r="AD62" s="103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2" t="s">
        <v>349</v>
      </c>
      <c r="B65" s="513"/>
      <c r="C65" s="513"/>
      <c r="D65" s="513"/>
      <c r="E65" s="513"/>
      <c r="F65" s="514"/>
      <c r="G65" s="802" t="s">
        <v>146</v>
      </c>
      <c r="H65" s="787"/>
      <c r="I65" s="787"/>
      <c r="J65" s="787"/>
      <c r="K65" s="787"/>
      <c r="L65" s="787"/>
      <c r="M65" s="787"/>
      <c r="N65" s="787"/>
      <c r="O65" s="788"/>
      <c r="P65" s="786" t="s">
        <v>59</v>
      </c>
      <c r="Q65" s="787"/>
      <c r="R65" s="787"/>
      <c r="S65" s="787"/>
      <c r="T65" s="787"/>
      <c r="U65" s="787"/>
      <c r="V65" s="787"/>
      <c r="W65" s="787"/>
      <c r="X65" s="788"/>
      <c r="Y65" s="1010"/>
      <c r="Z65" s="409"/>
      <c r="AA65" s="410"/>
      <c r="AB65" s="1014" t="s">
        <v>11</v>
      </c>
      <c r="AC65" s="1015"/>
      <c r="AD65" s="1016"/>
      <c r="AE65" s="1002" t="s">
        <v>391</v>
      </c>
      <c r="AF65" s="1002"/>
      <c r="AG65" s="1002"/>
      <c r="AH65" s="1002"/>
      <c r="AI65" s="1002" t="s">
        <v>413</v>
      </c>
      <c r="AJ65" s="1002"/>
      <c r="AK65" s="1002"/>
      <c r="AL65" s="458"/>
      <c r="AM65" s="1002" t="s">
        <v>510</v>
      </c>
      <c r="AN65" s="1002"/>
      <c r="AO65" s="1002"/>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1"/>
      <c r="Z66" s="1012"/>
      <c r="AA66" s="1013"/>
      <c r="AB66" s="1017"/>
      <c r="AC66" s="1018"/>
      <c r="AD66" s="101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2"/>
      <c r="B5" s="1043"/>
      <c r="C5" s="1043"/>
      <c r="D5" s="1043"/>
      <c r="E5" s="1043"/>
      <c r="F5" s="104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2"/>
      <c r="B6" s="1043"/>
      <c r="C6" s="1043"/>
      <c r="D6" s="1043"/>
      <c r="E6" s="1043"/>
      <c r="F6" s="104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2"/>
      <c r="B7" s="1043"/>
      <c r="C7" s="1043"/>
      <c r="D7" s="1043"/>
      <c r="E7" s="1043"/>
      <c r="F7" s="104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2"/>
      <c r="B8" s="1043"/>
      <c r="C8" s="1043"/>
      <c r="D8" s="1043"/>
      <c r="E8" s="1043"/>
      <c r="F8" s="104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2"/>
      <c r="B9" s="1043"/>
      <c r="C9" s="1043"/>
      <c r="D9" s="1043"/>
      <c r="E9" s="1043"/>
      <c r="F9" s="104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2"/>
      <c r="B10" s="1043"/>
      <c r="C10" s="1043"/>
      <c r="D10" s="1043"/>
      <c r="E10" s="1043"/>
      <c r="F10" s="104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2"/>
      <c r="B11" s="1043"/>
      <c r="C11" s="1043"/>
      <c r="D11" s="1043"/>
      <c r="E11" s="1043"/>
      <c r="F11" s="104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2"/>
      <c r="B12" s="1043"/>
      <c r="C12" s="1043"/>
      <c r="D12" s="1043"/>
      <c r="E12" s="1043"/>
      <c r="F12" s="104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2"/>
      <c r="B13" s="1043"/>
      <c r="C13" s="1043"/>
      <c r="D13" s="1043"/>
      <c r="E13" s="1043"/>
      <c r="F13" s="104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2"/>
      <c r="B15" s="1043"/>
      <c r="C15" s="1043"/>
      <c r="D15" s="1043"/>
      <c r="E15" s="1043"/>
      <c r="F15" s="104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2"/>
      <c r="B18" s="1043"/>
      <c r="C18" s="1043"/>
      <c r="D18" s="1043"/>
      <c r="E18" s="1043"/>
      <c r="F18" s="104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2"/>
      <c r="B19" s="1043"/>
      <c r="C19" s="1043"/>
      <c r="D19" s="1043"/>
      <c r="E19" s="1043"/>
      <c r="F19" s="104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2"/>
      <c r="B20" s="1043"/>
      <c r="C20" s="1043"/>
      <c r="D20" s="1043"/>
      <c r="E20" s="1043"/>
      <c r="F20" s="104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2"/>
      <c r="B21" s="1043"/>
      <c r="C21" s="1043"/>
      <c r="D21" s="1043"/>
      <c r="E21" s="1043"/>
      <c r="F21" s="104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2"/>
      <c r="B22" s="1043"/>
      <c r="C22" s="1043"/>
      <c r="D22" s="1043"/>
      <c r="E22" s="1043"/>
      <c r="F22" s="104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2"/>
      <c r="B23" s="1043"/>
      <c r="C23" s="1043"/>
      <c r="D23" s="1043"/>
      <c r="E23" s="1043"/>
      <c r="F23" s="104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2"/>
      <c r="B24" s="1043"/>
      <c r="C24" s="1043"/>
      <c r="D24" s="1043"/>
      <c r="E24" s="1043"/>
      <c r="F24" s="104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2"/>
      <c r="B25" s="1043"/>
      <c r="C25" s="1043"/>
      <c r="D25" s="1043"/>
      <c r="E25" s="1043"/>
      <c r="F25" s="104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2"/>
      <c r="B26" s="1043"/>
      <c r="C26" s="1043"/>
      <c r="D26" s="1043"/>
      <c r="E26" s="1043"/>
      <c r="F26" s="104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2"/>
      <c r="B28" s="1043"/>
      <c r="C28" s="1043"/>
      <c r="D28" s="1043"/>
      <c r="E28" s="1043"/>
      <c r="F28" s="104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2"/>
      <c r="B31" s="1043"/>
      <c r="C31" s="1043"/>
      <c r="D31" s="1043"/>
      <c r="E31" s="1043"/>
      <c r="F31" s="104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2"/>
      <c r="B32" s="1043"/>
      <c r="C32" s="1043"/>
      <c r="D32" s="1043"/>
      <c r="E32" s="1043"/>
      <c r="F32" s="104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2"/>
      <c r="B33" s="1043"/>
      <c r="C33" s="1043"/>
      <c r="D33" s="1043"/>
      <c r="E33" s="1043"/>
      <c r="F33" s="104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2"/>
      <c r="B34" s="1043"/>
      <c r="C34" s="1043"/>
      <c r="D34" s="1043"/>
      <c r="E34" s="1043"/>
      <c r="F34" s="104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2"/>
      <c r="B35" s="1043"/>
      <c r="C35" s="1043"/>
      <c r="D35" s="1043"/>
      <c r="E35" s="1043"/>
      <c r="F35" s="104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2"/>
      <c r="B36" s="1043"/>
      <c r="C36" s="1043"/>
      <c r="D36" s="1043"/>
      <c r="E36" s="1043"/>
      <c r="F36" s="104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2"/>
      <c r="B37" s="1043"/>
      <c r="C37" s="1043"/>
      <c r="D37" s="1043"/>
      <c r="E37" s="1043"/>
      <c r="F37" s="104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2"/>
      <c r="B38" s="1043"/>
      <c r="C38" s="1043"/>
      <c r="D38" s="1043"/>
      <c r="E38" s="1043"/>
      <c r="F38" s="104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2"/>
      <c r="B39" s="1043"/>
      <c r="C39" s="1043"/>
      <c r="D39" s="1043"/>
      <c r="E39" s="1043"/>
      <c r="F39" s="104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2"/>
      <c r="B41" s="1043"/>
      <c r="C41" s="1043"/>
      <c r="D41" s="1043"/>
      <c r="E41" s="1043"/>
      <c r="F41" s="104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2"/>
      <c r="B44" s="1043"/>
      <c r="C44" s="1043"/>
      <c r="D44" s="1043"/>
      <c r="E44" s="1043"/>
      <c r="F44" s="104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2"/>
      <c r="B45" s="1043"/>
      <c r="C45" s="1043"/>
      <c r="D45" s="1043"/>
      <c r="E45" s="1043"/>
      <c r="F45" s="104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2"/>
      <c r="B46" s="1043"/>
      <c r="C46" s="1043"/>
      <c r="D46" s="1043"/>
      <c r="E46" s="1043"/>
      <c r="F46" s="104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2"/>
      <c r="B47" s="1043"/>
      <c r="C47" s="1043"/>
      <c r="D47" s="1043"/>
      <c r="E47" s="1043"/>
      <c r="F47" s="104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2"/>
      <c r="B48" s="1043"/>
      <c r="C48" s="1043"/>
      <c r="D48" s="1043"/>
      <c r="E48" s="1043"/>
      <c r="F48" s="104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2"/>
      <c r="B49" s="1043"/>
      <c r="C49" s="1043"/>
      <c r="D49" s="1043"/>
      <c r="E49" s="1043"/>
      <c r="F49" s="104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2"/>
      <c r="B50" s="1043"/>
      <c r="C50" s="1043"/>
      <c r="D50" s="1043"/>
      <c r="E50" s="1043"/>
      <c r="F50" s="104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2"/>
      <c r="B51" s="1043"/>
      <c r="C51" s="1043"/>
      <c r="D51" s="1043"/>
      <c r="E51" s="1043"/>
      <c r="F51" s="104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2"/>
      <c r="B52" s="1043"/>
      <c r="C52" s="1043"/>
      <c r="D52" s="1043"/>
      <c r="E52" s="1043"/>
      <c r="F52" s="104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2"/>
      <c r="B58" s="1043"/>
      <c r="C58" s="1043"/>
      <c r="D58" s="1043"/>
      <c r="E58" s="1043"/>
      <c r="F58" s="104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2"/>
      <c r="B59" s="1043"/>
      <c r="C59" s="1043"/>
      <c r="D59" s="1043"/>
      <c r="E59" s="1043"/>
      <c r="F59" s="104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2"/>
      <c r="B60" s="1043"/>
      <c r="C60" s="1043"/>
      <c r="D60" s="1043"/>
      <c r="E60" s="1043"/>
      <c r="F60" s="104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2"/>
      <c r="B61" s="1043"/>
      <c r="C61" s="1043"/>
      <c r="D61" s="1043"/>
      <c r="E61" s="1043"/>
      <c r="F61" s="104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2"/>
      <c r="B62" s="1043"/>
      <c r="C62" s="1043"/>
      <c r="D62" s="1043"/>
      <c r="E62" s="1043"/>
      <c r="F62" s="104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2"/>
      <c r="B63" s="1043"/>
      <c r="C63" s="1043"/>
      <c r="D63" s="1043"/>
      <c r="E63" s="1043"/>
      <c r="F63" s="104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2"/>
      <c r="B64" s="1043"/>
      <c r="C64" s="1043"/>
      <c r="D64" s="1043"/>
      <c r="E64" s="1043"/>
      <c r="F64" s="104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2"/>
      <c r="B65" s="1043"/>
      <c r="C65" s="1043"/>
      <c r="D65" s="1043"/>
      <c r="E65" s="1043"/>
      <c r="F65" s="104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2"/>
      <c r="B66" s="1043"/>
      <c r="C66" s="1043"/>
      <c r="D66" s="1043"/>
      <c r="E66" s="1043"/>
      <c r="F66" s="104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2"/>
      <c r="B68" s="1043"/>
      <c r="C68" s="1043"/>
      <c r="D68" s="1043"/>
      <c r="E68" s="1043"/>
      <c r="F68" s="104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2"/>
      <c r="B71" s="1043"/>
      <c r="C71" s="1043"/>
      <c r="D71" s="1043"/>
      <c r="E71" s="1043"/>
      <c r="F71" s="104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2"/>
      <c r="B72" s="1043"/>
      <c r="C72" s="1043"/>
      <c r="D72" s="1043"/>
      <c r="E72" s="1043"/>
      <c r="F72" s="104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2"/>
      <c r="B73" s="1043"/>
      <c r="C73" s="1043"/>
      <c r="D73" s="1043"/>
      <c r="E73" s="1043"/>
      <c r="F73" s="104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2"/>
      <c r="B74" s="1043"/>
      <c r="C74" s="1043"/>
      <c r="D74" s="1043"/>
      <c r="E74" s="1043"/>
      <c r="F74" s="104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2"/>
      <c r="B75" s="1043"/>
      <c r="C75" s="1043"/>
      <c r="D75" s="1043"/>
      <c r="E75" s="1043"/>
      <c r="F75" s="104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2"/>
      <c r="B76" s="1043"/>
      <c r="C76" s="1043"/>
      <c r="D76" s="1043"/>
      <c r="E76" s="1043"/>
      <c r="F76" s="104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2"/>
      <c r="B77" s="1043"/>
      <c r="C77" s="1043"/>
      <c r="D77" s="1043"/>
      <c r="E77" s="1043"/>
      <c r="F77" s="104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2"/>
      <c r="B78" s="1043"/>
      <c r="C78" s="1043"/>
      <c r="D78" s="1043"/>
      <c r="E78" s="1043"/>
      <c r="F78" s="104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2"/>
      <c r="B79" s="1043"/>
      <c r="C79" s="1043"/>
      <c r="D79" s="1043"/>
      <c r="E79" s="1043"/>
      <c r="F79" s="104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2"/>
      <c r="B81" s="1043"/>
      <c r="C81" s="1043"/>
      <c r="D81" s="1043"/>
      <c r="E81" s="1043"/>
      <c r="F81" s="104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2"/>
      <c r="B84" s="1043"/>
      <c r="C84" s="1043"/>
      <c r="D84" s="1043"/>
      <c r="E84" s="1043"/>
      <c r="F84" s="104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2"/>
      <c r="B85" s="1043"/>
      <c r="C85" s="1043"/>
      <c r="D85" s="1043"/>
      <c r="E85" s="1043"/>
      <c r="F85" s="104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2"/>
      <c r="B86" s="1043"/>
      <c r="C86" s="1043"/>
      <c r="D86" s="1043"/>
      <c r="E86" s="1043"/>
      <c r="F86" s="104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2"/>
      <c r="B87" s="1043"/>
      <c r="C87" s="1043"/>
      <c r="D87" s="1043"/>
      <c r="E87" s="1043"/>
      <c r="F87" s="104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2"/>
      <c r="B88" s="1043"/>
      <c r="C88" s="1043"/>
      <c r="D88" s="1043"/>
      <c r="E88" s="1043"/>
      <c r="F88" s="104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2"/>
      <c r="B89" s="1043"/>
      <c r="C89" s="1043"/>
      <c r="D89" s="1043"/>
      <c r="E89" s="1043"/>
      <c r="F89" s="104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2"/>
      <c r="B90" s="1043"/>
      <c r="C90" s="1043"/>
      <c r="D90" s="1043"/>
      <c r="E90" s="1043"/>
      <c r="F90" s="104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2"/>
      <c r="B91" s="1043"/>
      <c r="C91" s="1043"/>
      <c r="D91" s="1043"/>
      <c r="E91" s="1043"/>
      <c r="F91" s="104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2"/>
      <c r="B92" s="1043"/>
      <c r="C92" s="1043"/>
      <c r="D92" s="1043"/>
      <c r="E92" s="1043"/>
      <c r="F92" s="104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2"/>
      <c r="B94" s="1043"/>
      <c r="C94" s="1043"/>
      <c r="D94" s="1043"/>
      <c r="E94" s="1043"/>
      <c r="F94" s="104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2"/>
      <c r="B97" s="1043"/>
      <c r="C97" s="1043"/>
      <c r="D97" s="1043"/>
      <c r="E97" s="1043"/>
      <c r="F97" s="104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2"/>
      <c r="B98" s="1043"/>
      <c r="C98" s="1043"/>
      <c r="D98" s="1043"/>
      <c r="E98" s="1043"/>
      <c r="F98" s="104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2"/>
      <c r="B99" s="1043"/>
      <c r="C99" s="1043"/>
      <c r="D99" s="1043"/>
      <c r="E99" s="1043"/>
      <c r="F99" s="104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2"/>
      <c r="B100" s="1043"/>
      <c r="C100" s="1043"/>
      <c r="D100" s="1043"/>
      <c r="E100" s="1043"/>
      <c r="F100" s="104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2"/>
      <c r="B101" s="1043"/>
      <c r="C101" s="1043"/>
      <c r="D101" s="1043"/>
      <c r="E101" s="1043"/>
      <c r="F101" s="104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2"/>
      <c r="B102" s="1043"/>
      <c r="C102" s="1043"/>
      <c r="D102" s="1043"/>
      <c r="E102" s="1043"/>
      <c r="F102" s="104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2"/>
      <c r="B103" s="1043"/>
      <c r="C103" s="1043"/>
      <c r="D103" s="1043"/>
      <c r="E103" s="1043"/>
      <c r="F103" s="104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2"/>
      <c r="B104" s="1043"/>
      <c r="C104" s="1043"/>
      <c r="D104" s="1043"/>
      <c r="E104" s="1043"/>
      <c r="F104" s="104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2"/>
      <c r="B105" s="1043"/>
      <c r="C105" s="1043"/>
      <c r="D105" s="1043"/>
      <c r="E105" s="1043"/>
      <c r="F105" s="104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2"/>
      <c r="B111" s="1043"/>
      <c r="C111" s="1043"/>
      <c r="D111" s="1043"/>
      <c r="E111" s="1043"/>
      <c r="F111" s="104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2"/>
      <c r="B112" s="1043"/>
      <c r="C112" s="1043"/>
      <c r="D112" s="1043"/>
      <c r="E112" s="1043"/>
      <c r="F112" s="104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2"/>
      <c r="B113" s="1043"/>
      <c r="C113" s="1043"/>
      <c r="D113" s="1043"/>
      <c r="E113" s="1043"/>
      <c r="F113" s="104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2"/>
      <c r="B114" s="1043"/>
      <c r="C114" s="1043"/>
      <c r="D114" s="1043"/>
      <c r="E114" s="1043"/>
      <c r="F114" s="104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2"/>
      <c r="B115" s="1043"/>
      <c r="C115" s="1043"/>
      <c r="D115" s="1043"/>
      <c r="E115" s="1043"/>
      <c r="F115" s="104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2"/>
      <c r="B116" s="1043"/>
      <c r="C116" s="1043"/>
      <c r="D116" s="1043"/>
      <c r="E116" s="1043"/>
      <c r="F116" s="104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2"/>
      <c r="B117" s="1043"/>
      <c r="C117" s="1043"/>
      <c r="D117" s="1043"/>
      <c r="E117" s="1043"/>
      <c r="F117" s="104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2"/>
      <c r="B118" s="1043"/>
      <c r="C118" s="1043"/>
      <c r="D118" s="1043"/>
      <c r="E118" s="1043"/>
      <c r="F118" s="104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2"/>
      <c r="B119" s="1043"/>
      <c r="C119" s="1043"/>
      <c r="D119" s="1043"/>
      <c r="E119" s="1043"/>
      <c r="F119" s="104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2"/>
      <c r="B121" s="1043"/>
      <c r="C121" s="1043"/>
      <c r="D121" s="1043"/>
      <c r="E121" s="1043"/>
      <c r="F121" s="104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2"/>
      <c r="B124" s="1043"/>
      <c r="C124" s="1043"/>
      <c r="D124" s="1043"/>
      <c r="E124" s="1043"/>
      <c r="F124" s="104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2"/>
      <c r="B125" s="1043"/>
      <c r="C125" s="1043"/>
      <c r="D125" s="1043"/>
      <c r="E125" s="1043"/>
      <c r="F125" s="104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2"/>
      <c r="B126" s="1043"/>
      <c r="C126" s="1043"/>
      <c r="D126" s="1043"/>
      <c r="E126" s="1043"/>
      <c r="F126" s="104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2"/>
      <c r="B127" s="1043"/>
      <c r="C127" s="1043"/>
      <c r="D127" s="1043"/>
      <c r="E127" s="1043"/>
      <c r="F127" s="104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2"/>
      <c r="B128" s="1043"/>
      <c r="C128" s="1043"/>
      <c r="D128" s="1043"/>
      <c r="E128" s="1043"/>
      <c r="F128" s="104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2"/>
      <c r="B129" s="1043"/>
      <c r="C129" s="1043"/>
      <c r="D129" s="1043"/>
      <c r="E129" s="1043"/>
      <c r="F129" s="104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2"/>
      <c r="B130" s="1043"/>
      <c r="C130" s="1043"/>
      <c r="D130" s="1043"/>
      <c r="E130" s="1043"/>
      <c r="F130" s="104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2"/>
      <c r="B131" s="1043"/>
      <c r="C131" s="1043"/>
      <c r="D131" s="1043"/>
      <c r="E131" s="1043"/>
      <c r="F131" s="104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2"/>
      <c r="B132" s="1043"/>
      <c r="C132" s="1043"/>
      <c r="D132" s="1043"/>
      <c r="E132" s="1043"/>
      <c r="F132" s="104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2"/>
      <c r="B134" s="1043"/>
      <c r="C134" s="1043"/>
      <c r="D134" s="1043"/>
      <c r="E134" s="1043"/>
      <c r="F134" s="104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2"/>
      <c r="B137" s="1043"/>
      <c r="C137" s="1043"/>
      <c r="D137" s="1043"/>
      <c r="E137" s="1043"/>
      <c r="F137" s="104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2"/>
      <c r="B138" s="1043"/>
      <c r="C138" s="1043"/>
      <c r="D138" s="1043"/>
      <c r="E138" s="1043"/>
      <c r="F138" s="104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2"/>
      <c r="B139" s="1043"/>
      <c r="C139" s="1043"/>
      <c r="D139" s="1043"/>
      <c r="E139" s="1043"/>
      <c r="F139" s="104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2"/>
      <c r="B140" s="1043"/>
      <c r="C140" s="1043"/>
      <c r="D140" s="1043"/>
      <c r="E140" s="1043"/>
      <c r="F140" s="104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2"/>
      <c r="B141" s="1043"/>
      <c r="C141" s="1043"/>
      <c r="D141" s="1043"/>
      <c r="E141" s="1043"/>
      <c r="F141" s="104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2"/>
      <c r="B142" s="1043"/>
      <c r="C142" s="1043"/>
      <c r="D142" s="1043"/>
      <c r="E142" s="1043"/>
      <c r="F142" s="104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2"/>
      <c r="B143" s="1043"/>
      <c r="C143" s="1043"/>
      <c r="D143" s="1043"/>
      <c r="E143" s="1043"/>
      <c r="F143" s="104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2"/>
      <c r="B144" s="1043"/>
      <c r="C144" s="1043"/>
      <c r="D144" s="1043"/>
      <c r="E144" s="1043"/>
      <c r="F144" s="104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2"/>
      <c r="B145" s="1043"/>
      <c r="C145" s="1043"/>
      <c r="D145" s="1043"/>
      <c r="E145" s="1043"/>
      <c r="F145" s="104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2"/>
      <c r="B147" s="1043"/>
      <c r="C147" s="1043"/>
      <c r="D147" s="1043"/>
      <c r="E147" s="1043"/>
      <c r="F147" s="104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2"/>
      <c r="B150" s="1043"/>
      <c r="C150" s="1043"/>
      <c r="D150" s="1043"/>
      <c r="E150" s="1043"/>
      <c r="F150" s="104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2"/>
      <c r="B151" s="1043"/>
      <c r="C151" s="1043"/>
      <c r="D151" s="1043"/>
      <c r="E151" s="1043"/>
      <c r="F151" s="104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2"/>
      <c r="B152" s="1043"/>
      <c r="C152" s="1043"/>
      <c r="D152" s="1043"/>
      <c r="E152" s="1043"/>
      <c r="F152" s="104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2"/>
      <c r="B153" s="1043"/>
      <c r="C153" s="1043"/>
      <c r="D153" s="1043"/>
      <c r="E153" s="1043"/>
      <c r="F153" s="104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2"/>
      <c r="B154" s="1043"/>
      <c r="C154" s="1043"/>
      <c r="D154" s="1043"/>
      <c r="E154" s="1043"/>
      <c r="F154" s="104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2"/>
      <c r="B155" s="1043"/>
      <c r="C155" s="1043"/>
      <c r="D155" s="1043"/>
      <c r="E155" s="1043"/>
      <c r="F155" s="104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2"/>
      <c r="B156" s="1043"/>
      <c r="C156" s="1043"/>
      <c r="D156" s="1043"/>
      <c r="E156" s="1043"/>
      <c r="F156" s="104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2"/>
      <c r="B157" s="1043"/>
      <c r="C157" s="1043"/>
      <c r="D157" s="1043"/>
      <c r="E157" s="1043"/>
      <c r="F157" s="104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2"/>
      <c r="B158" s="1043"/>
      <c r="C158" s="1043"/>
      <c r="D158" s="1043"/>
      <c r="E158" s="1043"/>
      <c r="F158" s="104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2"/>
      <c r="B164" s="1043"/>
      <c r="C164" s="1043"/>
      <c r="D164" s="1043"/>
      <c r="E164" s="1043"/>
      <c r="F164" s="104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2"/>
      <c r="B165" s="1043"/>
      <c r="C165" s="1043"/>
      <c r="D165" s="1043"/>
      <c r="E165" s="1043"/>
      <c r="F165" s="104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2"/>
      <c r="B166" s="1043"/>
      <c r="C166" s="1043"/>
      <c r="D166" s="1043"/>
      <c r="E166" s="1043"/>
      <c r="F166" s="104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2"/>
      <c r="B167" s="1043"/>
      <c r="C167" s="1043"/>
      <c r="D167" s="1043"/>
      <c r="E167" s="1043"/>
      <c r="F167" s="104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2"/>
      <c r="B168" s="1043"/>
      <c r="C168" s="1043"/>
      <c r="D168" s="1043"/>
      <c r="E168" s="1043"/>
      <c r="F168" s="104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2"/>
      <c r="B169" s="1043"/>
      <c r="C169" s="1043"/>
      <c r="D169" s="1043"/>
      <c r="E169" s="1043"/>
      <c r="F169" s="104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2"/>
      <c r="B170" s="1043"/>
      <c r="C170" s="1043"/>
      <c r="D170" s="1043"/>
      <c r="E170" s="1043"/>
      <c r="F170" s="104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2"/>
      <c r="B171" s="1043"/>
      <c r="C171" s="1043"/>
      <c r="D171" s="1043"/>
      <c r="E171" s="1043"/>
      <c r="F171" s="104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2"/>
      <c r="B172" s="1043"/>
      <c r="C172" s="1043"/>
      <c r="D172" s="1043"/>
      <c r="E172" s="1043"/>
      <c r="F172" s="104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2"/>
      <c r="B174" s="1043"/>
      <c r="C174" s="1043"/>
      <c r="D174" s="1043"/>
      <c r="E174" s="1043"/>
      <c r="F174" s="104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2"/>
      <c r="B177" s="1043"/>
      <c r="C177" s="1043"/>
      <c r="D177" s="1043"/>
      <c r="E177" s="1043"/>
      <c r="F177" s="104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2"/>
      <c r="B178" s="1043"/>
      <c r="C178" s="1043"/>
      <c r="D178" s="1043"/>
      <c r="E178" s="1043"/>
      <c r="F178" s="104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2"/>
      <c r="B179" s="1043"/>
      <c r="C179" s="1043"/>
      <c r="D179" s="1043"/>
      <c r="E179" s="1043"/>
      <c r="F179" s="104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2"/>
      <c r="B180" s="1043"/>
      <c r="C180" s="1043"/>
      <c r="D180" s="1043"/>
      <c r="E180" s="1043"/>
      <c r="F180" s="104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2"/>
      <c r="B181" s="1043"/>
      <c r="C181" s="1043"/>
      <c r="D181" s="1043"/>
      <c r="E181" s="1043"/>
      <c r="F181" s="104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2"/>
      <c r="B182" s="1043"/>
      <c r="C182" s="1043"/>
      <c r="D182" s="1043"/>
      <c r="E182" s="1043"/>
      <c r="F182" s="104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2"/>
      <c r="B183" s="1043"/>
      <c r="C183" s="1043"/>
      <c r="D183" s="1043"/>
      <c r="E183" s="1043"/>
      <c r="F183" s="104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2"/>
      <c r="B184" s="1043"/>
      <c r="C184" s="1043"/>
      <c r="D184" s="1043"/>
      <c r="E184" s="1043"/>
      <c r="F184" s="104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2"/>
      <c r="B185" s="1043"/>
      <c r="C185" s="1043"/>
      <c r="D185" s="1043"/>
      <c r="E185" s="1043"/>
      <c r="F185" s="104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2"/>
      <c r="B187" s="1043"/>
      <c r="C187" s="1043"/>
      <c r="D187" s="1043"/>
      <c r="E187" s="1043"/>
      <c r="F187" s="104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2"/>
      <c r="B190" s="1043"/>
      <c r="C190" s="1043"/>
      <c r="D190" s="1043"/>
      <c r="E190" s="1043"/>
      <c r="F190" s="104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2"/>
      <c r="B191" s="1043"/>
      <c r="C191" s="1043"/>
      <c r="D191" s="1043"/>
      <c r="E191" s="1043"/>
      <c r="F191" s="104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2"/>
      <c r="B192" s="1043"/>
      <c r="C192" s="1043"/>
      <c r="D192" s="1043"/>
      <c r="E192" s="1043"/>
      <c r="F192" s="104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2"/>
      <c r="B193" s="1043"/>
      <c r="C193" s="1043"/>
      <c r="D193" s="1043"/>
      <c r="E193" s="1043"/>
      <c r="F193" s="104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2"/>
      <c r="B194" s="1043"/>
      <c r="C194" s="1043"/>
      <c r="D194" s="1043"/>
      <c r="E194" s="1043"/>
      <c r="F194" s="104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2"/>
      <c r="B195" s="1043"/>
      <c r="C195" s="1043"/>
      <c r="D195" s="1043"/>
      <c r="E195" s="1043"/>
      <c r="F195" s="104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2"/>
      <c r="B196" s="1043"/>
      <c r="C196" s="1043"/>
      <c r="D196" s="1043"/>
      <c r="E196" s="1043"/>
      <c r="F196" s="104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2"/>
      <c r="B197" s="1043"/>
      <c r="C197" s="1043"/>
      <c r="D197" s="1043"/>
      <c r="E197" s="1043"/>
      <c r="F197" s="104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2"/>
      <c r="B198" s="1043"/>
      <c r="C198" s="1043"/>
      <c r="D198" s="1043"/>
      <c r="E198" s="1043"/>
      <c r="F198" s="104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2"/>
      <c r="B200" s="1043"/>
      <c r="C200" s="1043"/>
      <c r="D200" s="1043"/>
      <c r="E200" s="1043"/>
      <c r="F200" s="104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2"/>
      <c r="B203" s="1043"/>
      <c r="C203" s="1043"/>
      <c r="D203" s="1043"/>
      <c r="E203" s="1043"/>
      <c r="F203" s="104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2"/>
      <c r="B204" s="1043"/>
      <c r="C204" s="1043"/>
      <c r="D204" s="1043"/>
      <c r="E204" s="1043"/>
      <c r="F204" s="104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2"/>
      <c r="B205" s="1043"/>
      <c r="C205" s="1043"/>
      <c r="D205" s="1043"/>
      <c r="E205" s="1043"/>
      <c r="F205" s="104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2"/>
      <c r="B206" s="1043"/>
      <c r="C206" s="1043"/>
      <c r="D206" s="1043"/>
      <c r="E206" s="1043"/>
      <c r="F206" s="104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2"/>
      <c r="B207" s="1043"/>
      <c r="C207" s="1043"/>
      <c r="D207" s="1043"/>
      <c r="E207" s="1043"/>
      <c r="F207" s="104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2"/>
      <c r="B208" s="1043"/>
      <c r="C208" s="1043"/>
      <c r="D208" s="1043"/>
      <c r="E208" s="1043"/>
      <c r="F208" s="104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2"/>
      <c r="B209" s="1043"/>
      <c r="C209" s="1043"/>
      <c r="D209" s="1043"/>
      <c r="E209" s="1043"/>
      <c r="F209" s="104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2"/>
      <c r="B210" s="1043"/>
      <c r="C210" s="1043"/>
      <c r="D210" s="1043"/>
      <c r="E210" s="1043"/>
      <c r="F210" s="104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2"/>
      <c r="B211" s="1043"/>
      <c r="C211" s="1043"/>
      <c r="D211" s="1043"/>
      <c r="E211" s="1043"/>
      <c r="F211" s="104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2"/>
      <c r="B217" s="1043"/>
      <c r="C217" s="1043"/>
      <c r="D217" s="1043"/>
      <c r="E217" s="1043"/>
      <c r="F217" s="104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2"/>
      <c r="B218" s="1043"/>
      <c r="C218" s="1043"/>
      <c r="D218" s="1043"/>
      <c r="E218" s="1043"/>
      <c r="F218" s="104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2"/>
      <c r="B219" s="1043"/>
      <c r="C219" s="1043"/>
      <c r="D219" s="1043"/>
      <c r="E219" s="1043"/>
      <c r="F219" s="104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2"/>
      <c r="B220" s="1043"/>
      <c r="C220" s="1043"/>
      <c r="D220" s="1043"/>
      <c r="E220" s="1043"/>
      <c r="F220" s="104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2"/>
      <c r="B221" s="1043"/>
      <c r="C221" s="1043"/>
      <c r="D221" s="1043"/>
      <c r="E221" s="1043"/>
      <c r="F221" s="104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2"/>
      <c r="B222" s="1043"/>
      <c r="C222" s="1043"/>
      <c r="D222" s="1043"/>
      <c r="E222" s="1043"/>
      <c r="F222" s="104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2"/>
      <c r="B223" s="1043"/>
      <c r="C223" s="1043"/>
      <c r="D223" s="1043"/>
      <c r="E223" s="1043"/>
      <c r="F223" s="104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2"/>
      <c r="B224" s="1043"/>
      <c r="C224" s="1043"/>
      <c r="D224" s="1043"/>
      <c r="E224" s="1043"/>
      <c r="F224" s="104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2"/>
      <c r="B225" s="1043"/>
      <c r="C225" s="1043"/>
      <c r="D225" s="1043"/>
      <c r="E225" s="1043"/>
      <c r="F225" s="104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2"/>
      <c r="B227" s="1043"/>
      <c r="C227" s="1043"/>
      <c r="D227" s="1043"/>
      <c r="E227" s="1043"/>
      <c r="F227" s="104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2"/>
      <c r="B230" s="1043"/>
      <c r="C230" s="1043"/>
      <c r="D230" s="1043"/>
      <c r="E230" s="1043"/>
      <c r="F230" s="104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2"/>
      <c r="B231" s="1043"/>
      <c r="C231" s="1043"/>
      <c r="D231" s="1043"/>
      <c r="E231" s="1043"/>
      <c r="F231" s="104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2"/>
      <c r="B232" s="1043"/>
      <c r="C232" s="1043"/>
      <c r="D232" s="1043"/>
      <c r="E232" s="1043"/>
      <c r="F232" s="104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2"/>
      <c r="B233" s="1043"/>
      <c r="C233" s="1043"/>
      <c r="D233" s="1043"/>
      <c r="E233" s="1043"/>
      <c r="F233" s="104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2"/>
      <c r="B234" s="1043"/>
      <c r="C234" s="1043"/>
      <c r="D234" s="1043"/>
      <c r="E234" s="1043"/>
      <c r="F234" s="104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2"/>
      <c r="B235" s="1043"/>
      <c r="C235" s="1043"/>
      <c r="D235" s="1043"/>
      <c r="E235" s="1043"/>
      <c r="F235" s="104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2"/>
      <c r="B236" s="1043"/>
      <c r="C236" s="1043"/>
      <c r="D236" s="1043"/>
      <c r="E236" s="1043"/>
      <c r="F236" s="104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2"/>
      <c r="B237" s="1043"/>
      <c r="C237" s="1043"/>
      <c r="D237" s="1043"/>
      <c r="E237" s="1043"/>
      <c r="F237" s="104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2"/>
      <c r="B238" s="1043"/>
      <c r="C238" s="1043"/>
      <c r="D238" s="1043"/>
      <c r="E238" s="1043"/>
      <c r="F238" s="104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2"/>
      <c r="B240" s="1043"/>
      <c r="C240" s="1043"/>
      <c r="D240" s="1043"/>
      <c r="E240" s="1043"/>
      <c r="F240" s="104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2"/>
      <c r="B243" s="1043"/>
      <c r="C243" s="1043"/>
      <c r="D243" s="1043"/>
      <c r="E243" s="1043"/>
      <c r="F243" s="104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2"/>
      <c r="B244" s="1043"/>
      <c r="C244" s="1043"/>
      <c r="D244" s="1043"/>
      <c r="E244" s="1043"/>
      <c r="F244" s="104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2"/>
      <c r="B245" s="1043"/>
      <c r="C245" s="1043"/>
      <c r="D245" s="1043"/>
      <c r="E245" s="1043"/>
      <c r="F245" s="104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2"/>
      <c r="B246" s="1043"/>
      <c r="C246" s="1043"/>
      <c r="D246" s="1043"/>
      <c r="E246" s="1043"/>
      <c r="F246" s="104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2"/>
      <c r="B247" s="1043"/>
      <c r="C247" s="1043"/>
      <c r="D247" s="1043"/>
      <c r="E247" s="1043"/>
      <c r="F247" s="104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2"/>
      <c r="B248" s="1043"/>
      <c r="C248" s="1043"/>
      <c r="D248" s="1043"/>
      <c r="E248" s="1043"/>
      <c r="F248" s="104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2"/>
      <c r="B249" s="1043"/>
      <c r="C249" s="1043"/>
      <c r="D249" s="1043"/>
      <c r="E249" s="1043"/>
      <c r="F249" s="104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2"/>
      <c r="B250" s="1043"/>
      <c r="C250" s="1043"/>
      <c r="D250" s="1043"/>
      <c r="E250" s="1043"/>
      <c r="F250" s="104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2"/>
      <c r="B251" s="1043"/>
      <c r="C251" s="1043"/>
      <c r="D251" s="1043"/>
      <c r="E251" s="1043"/>
      <c r="F251" s="104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2"/>
      <c r="B253" s="1043"/>
      <c r="C253" s="1043"/>
      <c r="D253" s="1043"/>
      <c r="E253" s="1043"/>
      <c r="F253" s="104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2"/>
      <c r="B256" s="1043"/>
      <c r="C256" s="1043"/>
      <c r="D256" s="1043"/>
      <c r="E256" s="1043"/>
      <c r="F256" s="104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2"/>
      <c r="B257" s="1043"/>
      <c r="C257" s="1043"/>
      <c r="D257" s="1043"/>
      <c r="E257" s="1043"/>
      <c r="F257" s="104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2"/>
      <c r="B258" s="1043"/>
      <c r="C258" s="1043"/>
      <c r="D258" s="1043"/>
      <c r="E258" s="1043"/>
      <c r="F258" s="104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2"/>
      <c r="B259" s="1043"/>
      <c r="C259" s="1043"/>
      <c r="D259" s="1043"/>
      <c r="E259" s="1043"/>
      <c r="F259" s="104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2"/>
      <c r="B260" s="1043"/>
      <c r="C260" s="1043"/>
      <c r="D260" s="1043"/>
      <c r="E260" s="1043"/>
      <c r="F260" s="104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2"/>
      <c r="B261" s="1043"/>
      <c r="C261" s="1043"/>
      <c r="D261" s="1043"/>
      <c r="E261" s="1043"/>
      <c r="F261" s="104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2"/>
      <c r="B262" s="1043"/>
      <c r="C262" s="1043"/>
      <c r="D262" s="1043"/>
      <c r="E262" s="1043"/>
      <c r="F262" s="104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2"/>
      <c r="B263" s="1043"/>
      <c r="C263" s="1043"/>
      <c r="D263" s="1043"/>
      <c r="E263" s="1043"/>
      <c r="F263" s="104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2"/>
      <c r="B264" s="1043"/>
      <c r="C264" s="1043"/>
      <c r="D264" s="1043"/>
      <c r="E264" s="1043"/>
      <c r="F264" s="104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3">
        <v>1</v>
      </c>
      <c r="B4" s="106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3">
        <v>2</v>
      </c>
      <c r="B5" s="106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3">
        <v>3</v>
      </c>
      <c r="B6" s="106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3">
        <v>4</v>
      </c>
      <c r="B7" s="106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3">
        <v>5</v>
      </c>
      <c r="B8" s="106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3">
        <v>6</v>
      </c>
      <c r="B9" s="106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3">
        <v>7</v>
      </c>
      <c r="B10" s="106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3">
        <v>8</v>
      </c>
      <c r="B11" s="106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3">
        <v>9</v>
      </c>
      <c r="B12" s="106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3">
        <v>10</v>
      </c>
      <c r="B13" s="106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3">
        <v>11</v>
      </c>
      <c r="B14" s="106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3">
        <v>12</v>
      </c>
      <c r="B15" s="106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3">
        <v>13</v>
      </c>
      <c r="B16" s="106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3">
        <v>14</v>
      </c>
      <c r="B17" s="106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3">
        <v>15</v>
      </c>
      <c r="B18" s="106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3">
        <v>16</v>
      </c>
      <c r="B19" s="106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3">
        <v>17</v>
      </c>
      <c r="B20" s="106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3">
        <v>18</v>
      </c>
      <c r="B21" s="106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3">
        <v>19</v>
      </c>
      <c r="B22" s="106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3">
        <v>20</v>
      </c>
      <c r="B23" s="106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3">
        <v>21</v>
      </c>
      <c r="B24" s="106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3">
        <v>22</v>
      </c>
      <c r="B25" s="106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3">
        <v>23</v>
      </c>
      <c r="B26" s="106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3">
        <v>24</v>
      </c>
      <c r="B27" s="106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3">
        <v>25</v>
      </c>
      <c r="B28" s="106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3">
        <v>26</v>
      </c>
      <c r="B29" s="106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3">
        <v>27</v>
      </c>
      <c r="B30" s="106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3">
        <v>28</v>
      </c>
      <c r="B31" s="106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3">
        <v>29</v>
      </c>
      <c r="B32" s="106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3">
        <v>30</v>
      </c>
      <c r="B33" s="106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3">
        <v>1</v>
      </c>
      <c r="B37" s="106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3">
        <v>2</v>
      </c>
      <c r="B38" s="106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3">
        <v>3</v>
      </c>
      <c r="B39" s="106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3">
        <v>4</v>
      </c>
      <c r="B40" s="106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3">
        <v>5</v>
      </c>
      <c r="B41" s="106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3">
        <v>6</v>
      </c>
      <c r="B42" s="106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3">
        <v>7</v>
      </c>
      <c r="B43" s="106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3">
        <v>8</v>
      </c>
      <c r="B44" s="106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3">
        <v>9</v>
      </c>
      <c r="B45" s="106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3">
        <v>10</v>
      </c>
      <c r="B46" s="106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3">
        <v>11</v>
      </c>
      <c r="B47" s="106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3">
        <v>12</v>
      </c>
      <c r="B48" s="106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3">
        <v>13</v>
      </c>
      <c r="B49" s="106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3">
        <v>14</v>
      </c>
      <c r="B50" s="106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3">
        <v>15</v>
      </c>
      <c r="B51" s="106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3">
        <v>16</v>
      </c>
      <c r="B52" s="106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3">
        <v>17</v>
      </c>
      <c r="B53" s="106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3">
        <v>18</v>
      </c>
      <c r="B54" s="106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3">
        <v>19</v>
      </c>
      <c r="B55" s="106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3">
        <v>20</v>
      </c>
      <c r="B56" s="106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3">
        <v>21</v>
      </c>
      <c r="B57" s="106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3">
        <v>22</v>
      </c>
      <c r="B58" s="106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3">
        <v>23</v>
      </c>
      <c r="B59" s="106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3">
        <v>24</v>
      </c>
      <c r="B60" s="106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3">
        <v>25</v>
      </c>
      <c r="B61" s="106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3">
        <v>26</v>
      </c>
      <c r="B62" s="106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3">
        <v>27</v>
      </c>
      <c r="B63" s="106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3">
        <v>28</v>
      </c>
      <c r="B64" s="106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3">
        <v>29</v>
      </c>
      <c r="B65" s="106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3">
        <v>30</v>
      </c>
      <c r="B66" s="106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3">
        <v>1</v>
      </c>
      <c r="B70" s="106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3">
        <v>2</v>
      </c>
      <c r="B71" s="106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3">
        <v>3</v>
      </c>
      <c r="B72" s="106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3">
        <v>4</v>
      </c>
      <c r="B73" s="106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3">
        <v>5</v>
      </c>
      <c r="B74" s="106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3">
        <v>6</v>
      </c>
      <c r="B75" s="106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3">
        <v>7</v>
      </c>
      <c r="B76" s="106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3">
        <v>8</v>
      </c>
      <c r="B77" s="106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3">
        <v>9</v>
      </c>
      <c r="B78" s="106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3">
        <v>10</v>
      </c>
      <c r="B79" s="106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3">
        <v>11</v>
      </c>
      <c r="B80" s="106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3">
        <v>12</v>
      </c>
      <c r="B81" s="106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3">
        <v>13</v>
      </c>
      <c r="B82" s="106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3">
        <v>14</v>
      </c>
      <c r="B83" s="106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3">
        <v>15</v>
      </c>
      <c r="B84" s="106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3">
        <v>16</v>
      </c>
      <c r="B85" s="106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3">
        <v>17</v>
      </c>
      <c r="B86" s="106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3">
        <v>18</v>
      </c>
      <c r="B87" s="106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3">
        <v>19</v>
      </c>
      <c r="B88" s="106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3">
        <v>20</v>
      </c>
      <c r="B89" s="106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3">
        <v>21</v>
      </c>
      <c r="B90" s="106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3">
        <v>22</v>
      </c>
      <c r="B91" s="106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3">
        <v>23</v>
      </c>
      <c r="B92" s="106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3">
        <v>24</v>
      </c>
      <c r="B93" s="106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3">
        <v>25</v>
      </c>
      <c r="B94" s="106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3">
        <v>26</v>
      </c>
      <c r="B95" s="106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3">
        <v>27</v>
      </c>
      <c r="B96" s="106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3">
        <v>28</v>
      </c>
      <c r="B97" s="106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3">
        <v>29</v>
      </c>
      <c r="B98" s="106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3">
        <v>30</v>
      </c>
      <c r="B99" s="106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3">
        <v>1</v>
      </c>
      <c r="B103" s="106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3">
        <v>2</v>
      </c>
      <c r="B104" s="106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3">
        <v>3</v>
      </c>
      <c r="B105" s="106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3">
        <v>4</v>
      </c>
      <c r="B106" s="106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3">
        <v>5</v>
      </c>
      <c r="B107" s="106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3">
        <v>6</v>
      </c>
      <c r="B108" s="106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3">
        <v>7</v>
      </c>
      <c r="B109" s="106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3">
        <v>8</v>
      </c>
      <c r="B110" s="106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3">
        <v>9</v>
      </c>
      <c r="B111" s="106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3">
        <v>10</v>
      </c>
      <c r="B112" s="106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3">
        <v>11</v>
      </c>
      <c r="B113" s="106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3">
        <v>12</v>
      </c>
      <c r="B114" s="106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3">
        <v>13</v>
      </c>
      <c r="B115" s="106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3">
        <v>14</v>
      </c>
      <c r="B116" s="106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3">
        <v>15</v>
      </c>
      <c r="B117" s="106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3">
        <v>16</v>
      </c>
      <c r="B118" s="106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3">
        <v>17</v>
      </c>
      <c r="B119" s="106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3">
        <v>18</v>
      </c>
      <c r="B120" s="106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3">
        <v>19</v>
      </c>
      <c r="B121" s="106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3">
        <v>20</v>
      </c>
      <c r="B122" s="106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3">
        <v>21</v>
      </c>
      <c r="B123" s="106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3">
        <v>22</v>
      </c>
      <c r="B124" s="106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3">
        <v>23</v>
      </c>
      <c r="B125" s="106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3">
        <v>24</v>
      </c>
      <c r="B126" s="106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3">
        <v>25</v>
      </c>
      <c r="B127" s="106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3">
        <v>26</v>
      </c>
      <c r="B128" s="106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3">
        <v>27</v>
      </c>
      <c r="B129" s="106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3">
        <v>28</v>
      </c>
      <c r="B130" s="106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3">
        <v>29</v>
      </c>
      <c r="B131" s="106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3">
        <v>30</v>
      </c>
      <c r="B132" s="106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3">
        <v>1</v>
      </c>
      <c r="B136" s="106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3">
        <v>2</v>
      </c>
      <c r="B137" s="106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3">
        <v>3</v>
      </c>
      <c r="B138" s="106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3">
        <v>4</v>
      </c>
      <c r="B139" s="106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3">
        <v>5</v>
      </c>
      <c r="B140" s="106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3">
        <v>6</v>
      </c>
      <c r="B141" s="106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3">
        <v>7</v>
      </c>
      <c r="B142" s="106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3">
        <v>8</v>
      </c>
      <c r="B143" s="106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3">
        <v>9</v>
      </c>
      <c r="B144" s="106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3">
        <v>10</v>
      </c>
      <c r="B145" s="106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3">
        <v>11</v>
      </c>
      <c r="B146" s="106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3">
        <v>12</v>
      </c>
      <c r="B147" s="106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3">
        <v>13</v>
      </c>
      <c r="B148" s="106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3">
        <v>14</v>
      </c>
      <c r="B149" s="106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3">
        <v>15</v>
      </c>
      <c r="B150" s="106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3">
        <v>16</v>
      </c>
      <c r="B151" s="106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3">
        <v>17</v>
      </c>
      <c r="B152" s="106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3">
        <v>18</v>
      </c>
      <c r="B153" s="106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3">
        <v>19</v>
      </c>
      <c r="B154" s="106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3">
        <v>20</v>
      </c>
      <c r="B155" s="106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3">
        <v>21</v>
      </c>
      <c r="B156" s="106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3">
        <v>22</v>
      </c>
      <c r="B157" s="106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3">
        <v>23</v>
      </c>
      <c r="B158" s="106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3">
        <v>24</v>
      </c>
      <c r="B159" s="106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3">
        <v>25</v>
      </c>
      <c r="B160" s="106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3">
        <v>26</v>
      </c>
      <c r="B161" s="106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3">
        <v>27</v>
      </c>
      <c r="B162" s="106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3">
        <v>28</v>
      </c>
      <c r="B163" s="106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3">
        <v>29</v>
      </c>
      <c r="B164" s="106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3">
        <v>30</v>
      </c>
      <c r="B165" s="106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3">
        <v>1</v>
      </c>
      <c r="B169" s="106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3">
        <v>2</v>
      </c>
      <c r="B170" s="106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3">
        <v>3</v>
      </c>
      <c r="B171" s="106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3">
        <v>4</v>
      </c>
      <c r="B172" s="106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3">
        <v>5</v>
      </c>
      <c r="B173" s="106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3">
        <v>6</v>
      </c>
      <c r="B174" s="106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3">
        <v>7</v>
      </c>
      <c r="B175" s="106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3">
        <v>8</v>
      </c>
      <c r="B176" s="106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3">
        <v>9</v>
      </c>
      <c r="B177" s="106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3">
        <v>10</v>
      </c>
      <c r="B178" s="106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3">
        <v>11</v>
      </c>
      <c r="B179" s="106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3">
        <v>12</v>
      </c>
      <c r="B180" s="106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3">
        <v>13</v>
      </c>
      <c r="B181" s="106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3">
        <v>14</v>
      </c>
      <c r="B182" s="106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3">
        <v>15</v>
      </c>
      <c r="B183" s="106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3">
        <v>16</v>
      </c>
      <c r="B184" s="106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3">
        <v>17</v>
      </c>
      <c r="B185" s="106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3">
        <v>18</v>
      </c>
      <c r="B186" s="106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3">
        <v>19</v>
      </c>
      <c r="B187" s="106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3">
        <v>20</v>
      </c>
      <c r="B188" s="106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3">
        <v>21</v>
      </c>
      <c r="B189" s="106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3">
        <v>22</v>
      </c>
      <c r="B190" s="106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3">
        <v>23</v>
      </c>
      <c r="B191" s="106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3">
        <v>24</v>
      </c>
      <c r="B192" s="106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3">
        <v>25</v>
      </c>
      <c r="B193" s="106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3">
        <v>26</v>
      </c>
      <c r="B194" s="106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3">
        <v>27</v>
      </c>
      <c r="B195" s="106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3">
        <v>28</v>
      </c>
      <c r="B196" s="106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3">
        <v>29</v>
      </c>
      <c r="B197" s="106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3">
        <v>30</v>
      </c>
      <c r="B198" s="106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3">
        <v>1</v>
      </c>
      <c r="B202" s="106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3">
        <v>2</v>
      </c>
      <c r="B203" s="106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3">
        <v>3</v>
      </c>
      <c r="B204" s="106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3">
        <v>4</v>
      </c>
      <c r="B205" s="106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3">
        <v>5</v>
      </c>
      <c r="B206" s="106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3">
        <v>6</v>
      </c>
      <c r="B207" s="106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3">
        <v>7</v>
      </c>
      <c r="B208" s="106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3">
        <v>8</v>
      </c>
      <c r="B209" s="106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3">
        <v>9</v>
      </c>
      <c r="B210" s="106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3">
        <v>10</v>
      </c>
      <c r="B211" s="106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3">
        <v>11</v>
      </c>
      <c r="B212" s="106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3">
        <v>12</v>
      </c>
      <c r="B213" s="106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3">
        <v>13</v>
      </c>
      <c r="B214" s="106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3">
        <v>14</v>
      </c>
      <c r="B215" s="106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3">
        <v>15</v>
      </c>
      <c r="B216" s="106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3">
        <v>16</v>
      </c>
      <c r="B217" s="106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3">
        <v>17</v>
      </c>
      <c r="B218" s="106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3">
        <v>18</v>
      </c>
      <c r="B219" s="106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3">
        <v>19</v>
      </c>
      <c r="B220" s="106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3">
        <v>20</v>
      </c>
      <c r="B221" s="106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3">
        <v>21</v>
      </c>
      <c r="B222" s="106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3">
        <v>22</v>
      </c>
      <c r="B223" s="106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3">
        <v>23</v>
      </c>
      <c r="B224" s="106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3">
        <v>24</v>
      </c>
      <c r="B225" s="106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3">
        <v>25</v>
      </c>
      <c r="B226" s="106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3">
        <v>26</v>
      </c>
      <c r="B227" s="106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3">
        <v>27</v>
      </c>
      <c r="B228" s="106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3">
        <v>28</v>
      </c>
      <c r="B229" s="106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3">
        <v>29</v>
      </c>
      <c r="B230" s="106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3">
        <v>30</v>
      </c>
      <c r="B231" s="106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3">
        <v>1</v>
      </c>
      <c r="B235" s="106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3">
        <v>2</v>
      </c>
      <c r="B236" s="106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3">
        <v>3</v>
      </c>
      <c r="B237" s="106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3">
        <v>4</v>
      </c>
      <c r="B238" s="106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3">
        <v>5</v>
      </c>
      <c r="B239" s="106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3">
        <v>6</v>
      </c>
      <c r="B240" s="106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3">
        <v>7</v>
      </c>
      <c r="B241" s="106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3">
        <v>8</v>
      </c>
      <c r="B242" s="106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3">
        <v>9</v>
      </c>
      <c r="B243" s="106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3">
        <v>10</v>
      </c>
      <c r="B244" s="106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3">
        <v>11</v>
      </c>
      <c r="B245" s="106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3">
        <v>12</v>
      </c>
      <c r="B246" s="106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3">
        <v>13</v>
      </c>
      <c r="B247" s="106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3">
        <v>14</v>
      </c>
      <c r="B248" s="106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3">
        <v>15</v>
      </c>
      <c r="B249" s="106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3">
        <v>16</v>
      </c>
      <c r="B250" s="106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3">
        <v>17</v>
      </c>
      <c r="B251" s="106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3">
        <v>18</v>
      </c>
      <c r="B252" s="106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3">
        <v>19</v>
      </c>
      <c r="B253" s="106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3">
        <v>20</v>
      </c>
      <c r="B254" s="106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3">
        <v>21</v>
      </c>
      <c r="B255" s="106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3">
        <v>22</v>
      </c>
      <c r="B256" s="106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3">
        <v>23</v>
      </c>
      <c r="B257" s="106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3">
        <v>24</v>
      </c>
      <c r="B258" s="106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3">
        <v>25</v>
      </c>
      <c r="B259" s="106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3">
        <v>26</v>
      </c>
      <c r="B260" s="106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3">
        <v>27</v>
      </c>
      <c r="B261" s="106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3">
        <v>28</v>
      </c>
      <c r="B262" s="106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3">
        <v>29</v>
      </c>
      <c r="B263" s="106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3">
        <v>30</v>
      </c>
      <c r="B264" s="106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3">
        <v>1</v>
      </c>
      <c r="B268" s="106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3">
        <v>2</v>
      </c>
      <c r="B269" s="106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3">
        <v>3</v>
      </c>
      <c r="B270" s="106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3">
        <v>4</v>
      </c>
      <c r="B271" s="106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3">
        <v>5</v>
      </c>
      <c r="B272" s="106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3">
        <v>6</v>
      </c>
      <c r="B273" s="106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3">
        <v>7</v>
      </c>
      <c r="B274" s="106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3">
        <v>8</v>
      </c>
      <c r="B275" s="106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3">
        <v>9</v>
      </c>
      <c r="B276" s="106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3">
        <v>10</v>
      </c>
      <c r="B277" s="106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3">
        <v>11</v>
      </c>
      <c r="B278" s="106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3">
        <v>12</v>
      </c>
      <c r="B279" s="106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3">
        <v>13</v>
      </c>
      <c r="B280" s="106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3">
        <v>14</v>
      </c>
      <c r="B281" s="106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3">
        <v>15</v>
      </c>
      <c r="B282" s="106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3">
        <v>16</v>
      </c>
      <c r="B283" s="106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3">
        <v>17</v>
      </c>
      <c r="B284" s="106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3">
        <v>18</v>
      </c>
      <c r="B285" s="106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3">
        <v>19</v>
      </c>
      <c r="B286" s="106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3">
        <v>20</v>
      </c>
      <c r="B287" s="106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3">
        <v>21</v>
      </c>
      <c r="B288" s="106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3">
        <v>22</v>
      </c>
      <c r="B289" s="106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3">
        <v>23</v>
      </c>
      <c r="B290" s="106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3">
        <v>24</v>
      </c>
      <c r="B291" s="106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3">
        <v>25</v>
      </c>
      <c r="B292" s="106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3">
        <v>26</v>
      </c>
      <c r="B293" s="106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3">
        <v>27</v>
      </c>
      <c r="B294" s="106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3">
        <v>28</v>
      </c>
      <c r="B295" s="106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3">
        <v>29</v>
      </c>
      <c r="B296" s="106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3">
        <v>30</v>
      </c>
      <c r="B297" s="106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3">
        <v>1</v>
      </c>
      <c r="B301" s="106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3">
        <v>2</v>
      </c>
      <c r="B302" s="106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3">
        <v>3</v>
      </c>
      <c r="B303" s="106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3">
        <v>4</v>
      </c>
      <c r="B304" s="106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3">
        <v>5</v>
      </c>
      <c r="B305" s="106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3">
        <v>6</v>
      </c>
      <c r="B306" s="106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3">
        <v>7</v>
      </c>
      <c r="B307" s="106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3">
        <v>8</v>
      </c>
      <c r="B308" s="106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3">
        <v>9</v>
      </c>
      <c r="B309" s="106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3">
        <v>10</v>
      </c>
      <c r="B310" s="106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3">
        <v>11</v>
      </c>
      <c r="B311" s="106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3">
        <v>12</v>
      </c>
      <c r="B312" s="106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3">
        <v>13</v>
      </c>
      <c r="B313" s="106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3">
        <v>14</v>
      </c>
      <c r="B314" s="106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3">
        <v>15</v>
      </c>
      <c r="B315" s="106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3">
        <v>16</v>
      </c>
      <c r="B316" s="106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3">
        <v>17</v>
      </c>
      <c r="B317" s="106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3">
        <v>18</v>
      </c>
      <c r="B318" s="106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3">
        <v>19</v>
      </c>
      <c r="B319" s="106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3">
        <v>20</v>
      </c>
      <c r="B320" s="106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3">
        <v>21</v>
      </c>
      <c r="B321" s="106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3">
        <v>22</v>
      </c>
      <c r="B322" s="106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3">
        <v>23</v>
      </c>
      <c r="B323" s="106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3">
        <v>24</v>
      </c>
      <c r="B324" s="106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3">
        <v>25</v>
      </c>
      <c r="B325" s="106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3">
        <v>26</v>
      </c>
      <c r="B326" s="106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3">
        <v>27</v>
      </c>
      <c r="B327" s="106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3">
        <v>28</v>
      </c>
      <c r="B328" s="106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3">
        <v>29</v>
      </c>
      <c r="B329" s="106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3">
        <v>30</v>
      </c>
      <c r="B330" s="106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3">
        <v>1</v>
      </c>
      <c r="B334" s="106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3">
        <v>2</v>
      </c>
      <c r="B335" s="106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3">
        <v>3</v>
      </c>
      <c r="B336" s="106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3">
        <v>4</v>
      </c>
      <c r="B337" s="106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3">
        <v>5</v>
      </c>
      <c r="B338" s="106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3">
        <v>6</v>
      </c>
      <c r="B339" s="106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3">
        <v>7</v>
      </c>
      <c r="B340" s="106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3">
        <v>8</v>
      </c>
      <c r="B341" s="106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3">
        <v>9</v>
      </c>
      <c r="B342" s="106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3">
        <v>10</v>
      </c>
      <c r="B343" s="106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3">
        <v>11</v>
      </c>
      <c r="B344" s="106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3">
        <v>12</v>
      </c>
      <c r="B345" s="106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3">
        <v>13</v>
      </c>
      <c r="B346" s="106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3">
        <v>14</v>
      </c>
      <c r="B347" s="106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3">
        <v>15</v>
      </c>
      <c r="B348" s="106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3">
        <v>16</v>
      </c>
      <c r="B349" s="106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3">
        <v>17</v>
      </c>
      <c r="B350" s="106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3">
        <v>18</v>
      </c>
      <c r="B351" s="106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3">
        <v>19</v>
      </c>
      <c r="B352" s="106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3">
        <v>20</v>
      </c>
      <c r="B353" s="106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3">
        <v>21</v>
      </c>
      <c r="B354" s="106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3">
        <v>22</v>
      </c>
      <c r="B355" s="106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3">
        <v>23</v>
      </c>
      <c r="B356" s="106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3">
        <v>24</v>
      </c>
      <c r="B357" s="106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3">
        <v>25</v>
      </c>
      <c r="B358" s="106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3">
        <v>26</v>
      </c>
      <c r="B359" s="106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3">
        <v>27</v>
      </c>
      <c r="B360" s="106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3">
        <v>28</v>
      </c>
      <c r="B361" s="106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3">
        <v>29</v>
      </c>
      <c r="B362" s="106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3">
        <v>30</v>
      </c>
      <c r="B363" s="106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3">
        <v>1</v>
      </c>
      <c r="B367" s="106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3">
        <v>2</v>
      </c>
      <c r="B368" s="106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3">
        <v>3</v>
      </c>
      <c r="B369" s="106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3">
        <v>4</v>
      </c>
      <c r="B370" s="106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3">
        <v>5</v>
      </c>
      <c r="B371" s="106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3">
        <v>6</v>
      </c>
      <c r="B372" s="106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3">
        <v>7</v>
      </c>
      <c r="B373" s="106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3">
        <v>8</v>
      </c>
      <c r="B374" s="106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3">
        <v>9</v>
      </c>
      <c r="B375" s="106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3">
        <v>10</v>
      </c>
      <c r="B376" s="106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3">
        <v>11</v>
      </c>
      <c r="B377" s="106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3">
        <v>12</v>
      </c>
      <c r="B378" s="106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3">
        <v>13</v>
      </c>
      <c r="B379" s="106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3">
        <v>14</v>
      </c>
      <c r="B380" s="106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3">
        <v>15</v>
      </c>
      <c r="B381" s="106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3">
        <v>16</v>
      </c>
      <c r="B382" s="106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3">
        <v>17</v>
      </c>
      <c r="B383" s="106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3">
        <v>18</v>
      </c>
      <c r="B384" s="106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3">
        <v>19</v>
      </c>
      <c r="B385" s="106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3">
        <v>20</v>
      </c>
      <c r="B386" s="106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3">
        <v>21</v>
      </c>
      <c r="B387" s="106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3">
        <v>22</v>
      </c>
      <c r="B388" s="106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3">
        <v>23</v>
      </c>
      <c r="B389" s="106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3">
        <v>24</v>
      </c>
      <c r="B390" s="106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3">
        <v>25</v>
      </c>
      <c r="B391" s="106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3">
        <v>26</v>
      </c>
      <c r="B392" s="106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3">
        <v>27</v>
      </c>
      <c r="B393" s="106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3">
        <v>28</v>
      </c>
      <c r="B394" s="106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3">
        <v>29</v>
      </c>
      <c r="B395" s="106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3">
        <v>30</v>
      </c>
      <c r="B396" s="106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3">
        <v>1</v>
      </c>
      <c r="B400" s="106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3">
        <v>2</v>
      </c>
      <c r="B401" s="106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3">
        <v>3</v>
      </c>
      <c r="B402" s="106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3">
        <v>4</v>
      </c>
      <c r="B403" s="106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3">
        <v>5</v>
      </c>
      <c r="B404" s="106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3">
        <v>6</v>
      </c>
      <c r="B405" s="106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3">
        <v>7</v>
      </c>
      <c r="B406" s="106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3">
        <v>8</v>
      </c>
      <c r="B407" s="106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3">
        <v>9</v>
      </c>
      <c r="B408" s="106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3">
        <v>10</v>
      </c>
      <c r="B409" s="106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3">
        <v>11</v>
      </c>
      <c r="B410" s="106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3">
        <v>12</v>
      </c>
      <c r="B411" s="106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3">
        <v>13</v>
      </c>
      <c r="B412" s="106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3">
        <v>14</v>
      </c>
      <c r="B413" s="106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3">
        <v>15</v>
      </c>
      <c r="B414" s="106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3">
        <v>16</v>
      </c>
      <c r="B415" s="106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3">
        <v>17</v>
      </c>
      <c r="B416" s="106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3">
        <v>18</v>
      </c>
      <c r="B417" s="106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3">
        <v>19</v>
      </c>
      <c r="B418" s="106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3">
        <v>20</v>
      </c>
      <c r="B419" s="106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3">
        <v>21</v>
      </c>
      <c r="B420" s="106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3">
        <v>22</v>
      </c>
      <c r="B421" s="106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3">
        <v>23</v>
      </c>
      <c r="B422" s="106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3">
        <v>24</v>
      </c>
      <c r="B423" s="106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3">
        <v>25</v>
      </c>
      <c r="B424" s="106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3">
        <v>26</v>
      </c>
      <c r="B425" s="106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3">
        <v>27</v>
      </c>
      <c r="B426" s="106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3">
        <v>28</v>
      </c>
      <c r="B427" s="106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3">
        <v>29</v>
      </c>
      <c r="B428" s="106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3">
        <v>30</v>
      </c>
      <c r="B429" s="106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3">
        <v>1</v>
      </c>
      <c r="B433" s="106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3">
        <v>2</v>
      </c>
      <c r="B434" s="106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3">
        <v>3</v>
      </c>
      <c r="B435" s="106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3">
        <v>4</v>
      </c>
      <c r="B436" s="106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3">
        <v>5</v>
      </c>
      <c r="B437" s="106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3">
        <v>6</v>
      </c>
      <c r="B438" s="106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3">
        <v>7</v>
      </c>
      <c r="B439" s="106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3">
        <v>8</v>
      </c>
      <c r="B440" s="106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3">
        <v>9</v>
      </c>
      <c r="B441" s="106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3">
        <v>10</v>
      </c>
      <c r="B442" s="106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3">
        <v>11</v>
      </c>
      <c r="B443" s="106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3">
        <v>12</v>
      </c>
      <c r="B444" s="106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3">
        <v>13</v>
      </c>
      <c r="B445" s="106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3">
        <v>14</v>
      </c>
      <c r="B446" s="106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3">
        <v>15</v>
      </c>
      <c r="B447" s="106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3">
        <v>16</v>
      </c>
      <c r="B448" s="106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3">
        <v>17</v>
      </c>
      <c r="B449" s="106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3">
        <v>18</v>
      </c>
      <c r="B450" s="106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3">
        <v>19</v>
      </c>
      <c r="B451" s="106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3">
        <v>20</v>
      </c>
      <c r="B452" s="106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3">
        <v>21</v>
      </c>
      <c r="B453" s="106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3">
        <v>22</v>
      </c>
      <c r="B454" s="106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3">
        <v>23</v>
      </c>
      <c r="B455" s="106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3">
        <v>24</v>
      </c>
      <c r="B456" s="106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3">
        <v>25</v>
      </c>
      <c r="B457" s="106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3">
        <v>26</v>
      </c>
      <c r="B458" s="106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3">
        <v>27</v>
      </c>
      <c r="B459" s="106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3">
        <v>28</v>
      </c>
      <c r="B460" s="106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3">
        <v>29</v>
      </c>
      <c r="B461" s="106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3">
        <v>30</v>
      </c>
      <c r="B462" s="106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3">
        <v>1</v>
      </c>
      <c r="B466" s="106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3">
        <v>2</v>
      </c>
      <c r="B467" s="106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3">
        <v>3</v>
      </c>
      <c r="B468" s="106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3">
        <v>4</v>
      </c>
      <c r="B469" s="106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3">
        <v>5</v>
      </c>
      <c r="B470" s="106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3">
        <v>6</v>
      </c>
      <c r="B471" s="106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3">
        <v>7</v>
      </c>
      <c r="B472" s="106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3">
        <v>8</v>
      </c>
      <c r="B473" s="106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3">
        <v>9</v>
      </c>
      <c r="B474" s="106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3">
        <v>10</v>
      </c>
      <c r="B475" s="106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3">
        <v>11</v>
      </c>
      <c r="B476" s="106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3">
        <v>12</v>
      </c>
      <c r="B477" s="106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3">
        <v>13</v>
      </c>
      <c r="B478" s="106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3">
        <v>14</v>
      </c>
      <c r="B479" s="106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3">
        <v>15</v>
      </c>
      <c r="B480" s="106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3">
        <v>16</v>
      </c>
      <c r="B481" s="106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3">
        <v>17</v>
      </c>
      <c r="B482" s="106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3">
        <v>18</v>
      </c>
      <c r="B483" s="106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3">
        <v>19</v>
      </c>
      <c r="B484" s="106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3">
        <v>20</v>
      </c>
      <c r="B485" s="106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3">
        <v>21</v>
      </c>
      <c r="B486" s="106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3">
        <v>22</v>
      </c>
      <c r="B487" s="106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3">
        <v>23</v>
      </c>
      <c r="B488" s="106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3">
        <v>24</v>
      </c>
      <c r="B489" s="106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3">
        <v>25</v>
      </c>
      <c r="B490" s="106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3">
        <v>26</v>
      </c>
      <c r="B491" s="106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3">
        <v>27</v>
      </c>
      <c r="B492" s="106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3">
        <v>28</v>
      </c>
      <c r="B493" s="106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3">
        <v>29</v>
      </c>
      <c r="B494" s="106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3">
        <v>30</v>
      </c>
      <c r="B495" s="106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3">
        <v>1</v>
      </c>
      <c r="B499" s="106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3">
        <v>2</v>
      </c>
      <c r="B500" s="106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3">
        <v>3</v>
      </c>
      <c r="B501" s="106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3">
        <v>4</v>
      </c>
      <c r="B502" s="106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3">
        <v>5</v>
      </c>
      <c r="B503" s="106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3">
        <v>6</v>
      </c>
      <c r="B504" s="106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3">
        <v>7</v>
      </c>
      <c r="B505" s="106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3">
        <v>8</v>
      </c>
      <c r="B506" s="106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3">
        <v>9</v>
      </c>
      <c r="B507" s="106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3">
        <v>10</v>
      </c>
      <c r="B508" s="106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3">
        <v>11</v>
      </c>
      <c r="B509" s="106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3">
        <v>12</v>
      </c>
      <c r="B510" s="106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3">
        <v>13</v>
      </c>
      <c r="B511" s="106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3">
        <v>14</v>
      </c>
      <c r="B512" s="106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3">
        <v>15</v>
      </c>
      <c r="B513" s="106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3">
        <v>16</v>
      </c>
      <c r="B514" s="106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3">
        <v>17</v>
      </c>
      <c r="B515" s="106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3">
        <v>18</v>
      </c>
      <c r="B516" s="106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3">
        <v>19</v>
      </c>
      <c r="B517" s="106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3">
        <v>20</v>
      </c>
      <c r="B518" s="106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3">
        <v>21</v>
      </c>
      <c r="B519" s="106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3">
        <v>22</v>
      </c>
      <c r="B520" s="106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3">
        <v>23</v>
      </c>
      <c r="B521" s="106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3">
        <v>24</v>
      </c>
      <c r="B522" s="106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3">
        <v>25</v>
      </c>
      <c r="B523" s="106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3">
        <v>26</v>
      </c>
      <c r="B524" s="106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3">
        <v>27</v>
      </c>
      <c r="B525" s="106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3">
        <v>28</v>
      </c>
      <c r="B526" s="106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3">
        <v>29</v>
      </c>
      <c r="B527" s="106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3">
        <v>30</v>
      </c>
      <c r="B528" s="106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3">
        <v>1</v>
      </c>
      <c r="B532" s="106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3">
        <v>2</v>
      </c>
      <c r="B533" s="106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3">
        <v>3</v>
      </c>
      <c r="B534" s="106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3">
        <v>4</v>
      </c>
      <c r="B535" s="106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3">
        <v>5</v>
      </c>
      <c r="B536" s="106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3">
        <v>6</v>
      </c>
      <c r="B537" s="106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3">
        <v>7</v>
      </c>
      <c r="B538" s="106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3">
        <v>8</v>
      </c>
      <c r="B539" s="106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3">
        <v>9</v>
      </c>
      <c r="B540" s="106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3">
        <v>10</v>
      </c>
      <c r="B541" s="106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3">
        <v>11</v>
      </c>
      <c r="B542" s="106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3">
        <v>12</v>
      </c>
      <c r="B543" s="106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3">
        <v>13</v>
      </c>
      <c r="B544" s="106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3">
        <v>14</v>
      </c>
      <c r="B545" s="106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3">
        <v>15</v>
      </c>
      <c r="B546" s="106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3">
        <v>16</v>
      </c>
      <c r="B547" s="106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3">
        <v>17</v>
      </c>
      <c r="B548" s="106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3">
        <v>18</v>
      </c>
      <c r="B549" s="106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3">
        <v>19</v>
      </c>
      <c r="B550" s="106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3">
        <v>20</v>
      </c>
      <c r="B551" s="106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3">
        <v>21</v>
      </c>
      <c r="B552" s="106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3">
        <v>22</v>
      </c>
      <c r="B553" s="106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3">
        <v>23</v>
      </c>
      <c r="B554" s="106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3">
        <v>24</v>
      </c>
      <c r="B555" s="106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3">
        <v>25</v>
      </c>
      <c r="B556" s="106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3">
        <v>26</v>
      </c>
      <c r="B557" s="106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3">
        <v>27</v>
      </c>
      <c r="B558" s="106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3">
        <v>28</v>
      </c>
      <c r="B559" s="106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3">
        <v>29</v>
      </c>
      <c r="B560" s="106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3">
        <v>30</v>
      </c>
      <c r="B561" s="106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3">
        <v>1</v>
      </c>
      <c r="B565" s="106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3">
        <v>2</v>
      </c>
      <c r="B566" s="106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3">
        <v>3</v>
      </c>
      <c r="B567" s="106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3">
        <v>4</v>
      </c>
      <c r="B568" s="106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3">
        <v>5</v>
      </c>
      <c r="B569" s="106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3">
        <v>6</v>
      </c>
      <c r="B570" s="106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3">
        <v>7</v>
      </c>
      <c r="B571" s="106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3">
        <v>8</v>
      </c>
      <c r="B572" s="106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3">
        <v>9</v>
      </c>
      <c r="B573" s="106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3">
        <v>10</v>
      </c>
      <c r="B574" s="106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3">
        <v>11</v>
      </c>
      <c r="B575" s="106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3">
        <v>12</v>
      </c>
      <c r="B576" s="106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3">
        <v>13</v>
      </c>
      <c r="B577" s="106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3">
        <v>14</v>
      </c>
      <c r="B578" s="106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3">
        <v>15</v>
      </c>
      <c r="B579" s="106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3">
        <v>16</v>
      </c>
      <c r="B580" s="106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3">
        <v>17</v>
      </c>
      <c r="B581" s="106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3">
        <v>18</v>
      </c>
      <c r="B582" s="106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3">
        <v>19</v>
      </c>
      <c r="B583" s="106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3">
        <v>20</v>
      </c>
      <c r="B584" s="106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3">
        <v>21</v>
      </c>
      <c r="B585" s="106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3">
        <v>22</v>
      </c>
      <c r="B586" s="106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3">
        <v>23</v>
      </c>
      <c r="B587" s="106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3">
        <v>24</v>
      </c>
      <c r="B588" s="106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3">
        <v>25</v>
      </c>
      <c r="B589" s="106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3">
        <v>26</v>
      </c>
      <c r="B590" s="106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3">
        <v>27</v>
      </c>
      <c r="B591" s="106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3">
        <v>28</v>
      </c>
      <c r="B592" s="106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3">
        <v>29</v>
      </c>
      <c r="B593" s="106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3">
        <v>30</v>
      </c>
      <c r="B594" s="106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3">
        <v>1</v>
      </c>
      <c r="B598" s="106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3">
        <v>2</v>
      </c>
      <c r="B599" s="106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3">
        <v>3</v>
      </c>
      <c r="B600" s="106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3">
        <v>4</v>
      </c>
      <c r="B601" s="106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3">
        <v>5</v>
      </c>
      <c r="B602" s="106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3">
        <v>6</v>
      </c>
      <c r="B603" s="106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3">
        <v>7</v>
      </c>
      <c r="B604" s="106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3">
        <v>8</v>
      </c>
      <c r="B605" s="106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3">
        <v>9</v>
      </c>
      <c r="B606" s="106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3">
        <v>10</v>
      </c>
      <c r="B607" s="106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3">
        <v>11</v>
      </c>
      <c r="B608" s="106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3">
        <v>12</v>
      </c>
      <c r="B609" s="106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3">
        <v>13</v>
      </c>
      <c r="B610" s="106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3">
        <v>14</v>
      </c>
      <c r="B611" s="106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3">
        <v>15</v>
      </c>
      <c r="B612" s="106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3">
        <v>16</v>
      </c>
      <c r="B613" s="106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3">
        <v>17</v>
      </c>
      <c r="B614" s="106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3">
        <v>18</v>
      </c>
      <c r="B615" s="106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3">
        <v>19</v>
      </c>
      <c r="B616" s="106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3">
        <v>20</v>
      </c>
      <c r="B617" s="106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3">
        <v>21</v>
      </c>
      <c r="B618" s="106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3">
        <v>22</v>
      </c>
      <c r="B619" s="106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3">
        <v>23</v>
      </c>
      <c r="B620" s="106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3">
        <v>24</v>
      </c>
      <c r="B621" s="106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3">
        <v>25</v>
      </c>
      <c r="B622" s="106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3">
        <v>26</v>
      </c>
      <c r="B623" s="106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3">
        <v>27</v>
      </c>
      <c r="B624" s="106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3">
        <v>28</v>
      </c>
      <c r="B625" s="106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3">
        <v>29</v>
      </c>
      <c r="B626" s="106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3">
        <v>30</v>
      </c>
      <c r="B627" s="106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3">
        <v>1</v>
      </c>
      <c r="B631" s="106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3">
        <v>2</v>
      </c>
      <c r="B632" s="106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3">
        <v>3</v>
      </c>
      <c r="B633" s="106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3">
        <v>4</v>
      </c>
      <c r="B634" s="106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3">
        <v>5</v>
      </c>
      <c r="B635" s="106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3">
        <v>6</v>
      </c>
      <c r="B636" s="106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3">
        <v>7</v>
      </c>
      <c r="B637" s="106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3">
        <v>8</v>
      </c>
      <c r="B638" s="106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3">
        <v>9</v>
      </c>
      <c r="B639" s="106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3">
        <v>10</v>
      </c>
      <c r="B640" s="106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3">
        <v>11</v>
      </c>
      <c r="B641" s="106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3">
        <v>12</v>
      </c>
      <c r="B642" s="106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3">
        <v>13</v>
      </c>
      <c r="B643" s="106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3">
        <v>14</v>
      </c>
      <c r="B644" s="106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3">
        <v>15</v>
      </c>
      <c r="B645" s="106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3">
        <v>16</v>
      </c>
      <c r="B646" s="106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3">
        <v>17</v>
      </c>
      <c r="B647" s="106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3">
        <v>18</v>
      </c>
      <c r="B648" s="106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3">
        <v>19</v>
      </c>
      <c r="B649" s="106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3">
        <v>20</v>
      </c>
      <c r="B650" s="106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3">
        <v>21</v>
      </c>
      <c r="B651" s="106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3">
        <v>22</v>
      </c>
      <c r="B652" s="106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3">
        <v>23</v>
      </c>
      <c r="B653" s="106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3">
        <v>24</v>
      </c>
      <c r="B654" s="106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3">
        <v>25</v>
      </c>
      <c r="B655" s="106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3">
        <v>26</v>
      </c>
      <c r="B656" s="106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3">
        <v>27</v>
      </c>
      <c r="B657" s="106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3">
        <v>28</v>
      </c>
      <c r="B658" s="106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3">
        <v>29</v>
      </c>
      <c r="B659" s="106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3">
        <v>30</v>
      </c>
      <c r="B660" s="106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3">
        <v>1</v>
      </c>
      <c r="B664" s="106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3">
        <v>2</v>
      </c>
      <c r="B665" s="106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3">
        <v>3</v>
      </c>
      <c r="B666" s="106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3">
        <v>4</v>
      </c>
      <c r="B667" s="106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3">
        <v>5</v>
      </c>
      <c r="B668" s="106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3">
        <v>6</v>
      </c>
      <c r="B669" s="106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3">
        <v>7</v>
      </c>
      <c r="B670" s="106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3">
        <v>8</v>
      </c>
      <c r="B671" s="106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3">
        <v>9</v>
      </c>
      <c r="B672" s="106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3">
        <v>10</v>
      </c>
      <c r="B673" s="106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3">
        <v>11</v>
      </c>
      <c r="B674" s="106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3">
        <v>12</v>
      </c>
      <c r="B675" s="106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3">
        <v>13</v>
      </c>
      <c r="B676" s="106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3">
        <v>14</v>
      </c>
      <c r="B677" s="106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3">
        <v>15</v>
      </c>
      <c r="B678" s="106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3">
        <v>16</v>
      </c>
      <c r="B679" s="106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3">
        <v>17</v>
      </c>
      <c r="B680" s="106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3">
        <v>18</v>
      </c>
      <c r="B681" s="106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3">
        <v>19</v>
      </c>
      <c r="B682" s="106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3">
        <v>20</v>
      </c>
      <c r="B683" s="106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3">
        <v>21</v>
      </c>
      <c r="B684" s="106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3">
        <v>22</v>
      </c>
      <c r="B685" s="106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3">
        <v>23</v>
      </c>
      <c r="B686" s="106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3">
        <v>24</v>
      </c>
      <c r="B687" s="106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3">
        <v>25</v>
      </c>
      <c r="B688" s="106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3">
        <v>26</v>
      </c>
      <c r="B689" s="106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3">
        <v>27</v>
      </c>
      <c r="B690" s="106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3">
        <v>28</v>
      </c>
      <c r="B691" s="106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3">
        <v>29</v>
      </c>
      <c r="B692" s="106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3">
        <v>30</v>
      </c>
      <c r="B693" s="106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3">
        <v>1</v>
      </c>
      <c r="B697" s="106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3">
        <v>2</v>
      </c>
      <c r="B698" s="106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3">
        <v>3</v>
      </c>
      <c r="B699" s="106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3">
        <v>4</v>
      </c>
      <c r="B700" s="106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3">
        <v>5</v>
      </c>
      <c r="B701" s="106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3">
        <v>6</v>
      </c>
      <c r="B702" s="106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3">
        <v>7</v>
      </c>
      <c r="B703" s="106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3">
        <v>8</v>
      </c>
      <c r="B704" s="106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3">
        <v>9</v>
      </c>
      <c r="B705" s="106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3">
        <v>10</v>
      </c>
      <c r="B706" s="106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3">
        <v>11</v>
      </c>
      <c r="B707" s="106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3">
        <v>12</v>
      </c>
      <c r="B708" s="106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3">
        <v>13</v>
      </c>
      <c r="B709" s="106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3">
        <v>14</v>
      </c>
      <c r="B710" s="106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3">
        <v>15</v>
      </c>
      <c r="B711" s="106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3">
        <v>16</v>
      </c>
      <c r="B712" s="106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3">
        <v>17</v>
      </c>
      <c r="B713" s="106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3">
        <v>18</v>
      </c>
      <c r="B714" s="106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3">
        <v>19</v>
      </c>
      <c r="B715" s="106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3">
        <v>20</v>
      </c>
      <c r="B716" s="106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3">
        <v>21</v>
      </c>
      <c r="B717" s="106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3">
        <v>22</v>
      </c>
      <c r="B718" s="106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3">
        <v>23</v>
      </c>
      <c r="B719" s="106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3">
        <v>24</v>
      </c>
      <c r="B720" s="106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3">
        <v>25</v>
      </c>
      <c r="B721" s="106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3">
        <v>26</v>
      </c>
      <c r="B722" s="106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3">
        <v>27</v>
      </c>
      <c r="B723" s="106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3">
        <v>28</v>
      </c>
      <c r="B724" s="106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3">
        <v>29</v>
      </c>
      <c r="B725" s="106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3">
        <v>30</v>
      </c>
      <c r="B726" s="106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3">
        <v>1</v>
      </c>
      <c r="B730" s="106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3">
        <v>2</v>
      </c>
      <c r="B731" s="106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3">
        <v>3</v>
      </c>
      <c r="B732" s="106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3">
        <v>4</v>
      </c>
      <c r="B733" s="106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3">
        <v>5</v>
      </c>
      <c r="B734" s="106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3">
        <v>6</v>
      </c>
      <c r="B735" s="106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3">
        <v>7</v>
      </c>
      <c r="B736" s="106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3">
        <v>8</v>
      </c>
      <c r="B737" s="106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3">
        <v>9</v>
      </c>
      <c r="B738" s="106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3">
        <v>10</v>
      </c>
      <c r="B739" s="106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3">
        <v>11</v>
      </c>
      <c r="B740" s="106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3">
        <v>12</v>
      </c>
      <c r="B741" s="106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3">
        <v>13</v>
      </c>
      <c r="B742" s="106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3">
        <v>14</v>
      </c>
      <c r="B743" s="106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3">
        <v>15</v>
      </c>
      <c r="B744" s="106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3">
        <v>16</v>
      </c>
      <c r="B745" s="106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3">
        <v>17</v>
      </c>
      <c r="B746" s="106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3">
        <v>18</v>
      </c>
      <c r="B747" s="106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3">
        <v>19</v>
      </c>
      <c r="B748" s="106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3">
        <v>20</v>
      </c>
      <c r="B749" s="106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3">
        <v>21</v>
      </c>
      <c r="B750" s="106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3">
        <v>22</v>
      </c>
      <c r="B751" s="106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3">
        <v>23</v>
      </c>
      <c r="B752" s="106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3">
        <v>24</v>
      </c>
      <c r="B753" s="106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3">
        <v>25</v>
      </c>
      <c r="B754" s="106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3">
        <v>26</v>
      </c>
      <c r="B755" s="106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3">
        <v>27</v>
      </c>
      <c r="B756" s="106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3">
        <v>28</v>
      </c>
      <c r="B757" s="106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3">
        <v>29</v>
      </c>
      <c r="B758" s="106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3">
        <v>30</v>
      </c>
      <c r="B759" s="106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3">
        <v>1</v>
      </c>
      <c r="B763" s="106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3">
        <v>2</v>
      </c>
      <c r="B764" s="106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3">
        <v>3</v>
      </c>
      <c r="B765" s="106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3">
        <v>4</v>
      </c>
      <c r="B766" s="106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3">
        <v>5</v>
      </c>
      <c r="B767" s="106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3">
        <v>6</v>
      </c>
      <c r="B768" s="106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3">
        <v>7</v>
      </c>
      <c r="B769" s="106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3">
        <v>8</v>
      </c>
      <c r="B770" s="106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3">
        <v>9</v>
      </c>
      <c r="B771" s="106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3">
        <v>10</v>
      </c>
      <c r="B772" s="106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3">
        <v>11</v>
      </c>
      <c r="B773" s="106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3">
        <v>12</v>
      </c>
      <c r="B774" s="106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3">
        <v>13</v>
      </c>
      <c r="B775" s="106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3">
        <v>14</v>
      </c>
      <c r="B776" s="106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3">
        <v>15</v>
      </c>
      <c r="B777" s="106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3">
        <v>16</v>
      </c>
      <c r="B778" s="106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3">
        <v>17</v>
      </c>
      <c r="B779" s="106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3">
        <v>18</v>
      </c>
      <c r="B780" s="106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3">
        <v>19</v>
      </c>
      <c r="B781" s="106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3">
        <v>20</v>
      </c>
      <c r="B782" s="106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3">
        <v>21</v>
      </c>
      <c r="B783" s="106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3">
        <v>22</v>
      </c>
      <c r="B784" s="106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3">
        <v>23</v>
      </c>
      <c r="B785" s="106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3">
        <v>24</v>
      </c>
      <c r="B786" s="106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3">
        <v>25</v>
      </c>
      <c r="B787" s="106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3">
        <v>26</v>
      </c>
      <c r="B788" s="106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3">
        <v>27</v>
      </c>
      <c r="B789" s="106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3">
        <v>28</v>
      </c>
      <c r="B790" s="106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3">
        <v>29</v>
      </c>
      <c r="B791" s="106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3">
        <v>30</v>
      </c>
      <c r="B792" s="106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3">
        <v>1</v>
      </c>
      <c r="B796" s="106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3">
        <v>2</v>
      </c>
      <c r="B797" s="106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3">
        <v>3</v>
      </c>
      <c r="B798" s="106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3">
        <v>4</v>
      </c>
      <c r="B799" s="106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3">
        <v>5</v>
      </c>
      <c r="B800" s="106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3">
        <v>6</v>
      </c>
      <c r="B801" s="106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3">
        <v>7</v>
      </c>
      <c r="B802" s="106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3">
        <v>8</v>
      </c>
      <c r="B803" s="106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3">
        <v>9</v>
      </c>
      <c r="B804" s="106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3">
        <v>10</v>
      </c>
      <c r="B805" s="106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3">
        <v>11</v>
      </c>
      <c r="B806" s="106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3">
        <v>12</v>
      </c>
      <c r="B807" s="106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3">
        <v>13</v>
      </c>
      <c r="B808" s="106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3">
        <v>14</v>
      </c>
      <c r="B809" s="106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3">
        <v>15</v>
      </c>
      <c r="B810" s="106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3">
        <v>16</v>
      </c>
      <c r="B811" s="106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3">
        <v>17</v>
      </c>
      <c r="B812" s="106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3">
        <v>18</v>
      </c>
      <c r="B813" s="106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3">
        <v>19</v>
      </c>
      <c r="B814" s="106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3">
        <v>20</v>
      </c>
      <c r="B815" s="106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3">
        <v>21</v>
      </c>
      <c r="B816" s="106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3">
        <v>22</v>
      </c>
      <c r="B817" s="106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3">
        <v>23</v>
      </c>
      <c r="B818" s="106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3">
        <v>24</v>
      </c>
      <c r="B819" s="106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3">
        <v>25</v>
      </c>
      <c r="B820" s="106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3">
        <v>26</v>
      </c>
      <c r="B821" s="106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3">
        <v>27</v>
      </c>
      <c r="B822" s="106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3">
        <v>28</v>
      </c>
      <c r="B823" s="106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3">
        <v>29</v>
      </c>
      <c r="B824" s="106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3">
        <v>30</v>
      </c>
      <c r="B825" s="106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3">
        <v>1</v>
      </c>
      <c r="B829" s="106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3">
        <v>2</v>
      </c>
      <c r="B830" s="106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3">
        <v>3</v>
      </c>
      <c r="B831" s="106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3">
        <v>4</v>
      </c>
      <c r="B832" s="106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3">
        <v>5</v>
      </c>
      <c r="B833" s="106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3">
        <v>6</v>
      </c>
      <c r="B834" s="106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3">
        <v>7</v>
      </c>
      <c r="B835" s="106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3">
        <v>8</v>
      </c>
      <c r="B836" s="106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3">
        <v>9</v>
      </c>
      <c r="B837" s="106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3">
        <v>10</v>
      </c>
      <c r="B838" s="106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3">
        <v>11</v>
      </c>
      <c r="B839" s="106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3">
        <v>12</v>
      </c>
      <c r="B840" s="106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3">
        <v>13</v>
      </c>
      <c r="B841" s="106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3">
        <v>14</v>
      </c>
      <c r="B842" s="106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3">
        <v>15</v>
      </c>
      <c r="B843" s="106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3">
        <v>16</v>
      </c>
      <c r="B844" s="106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3">
        <v>17</v>
      </c>
      <c r="B845" s="106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3">
        <v>18</v>
      </c>
      <c r="B846" s="106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3">
        <v>19</v>
      </c>
      <c r="B847" s="106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3">
        <v>20</v>
      </c>
      <c r="B848" s="106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3">
        <v>21</v>
      </c>
      <c r="B849" s="106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3">
        <v>22</v>
      </c>
      <c r="B850" s="106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3">
        <v>23</v>
      </c>
      <c r="B851" s="106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3">
        <v>24</v>
      </c>
      <c r="B852" s="106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3">
        <v>25</v>
      </c>
      <c r="B853" s="106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3">
        <v>26</v>
      </c>
      <c r="B854" s="106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3">
        <v>27</v>
      </c>
      <c r="B855" s="106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3">
        <v>28</v>
      </c>
      <c r="B856" s="106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3">
        <v>29</v>
      </c>
      <c r="B857" s="106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3">
        <v>30</v>
      </c>
      <c r="B858" s="106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3">
        <v>1</v>
      </c>
      <c r="B862" s="106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3">
        <v>2</v>
      </c>
      <c r="B863" s="106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3">
        <v>3</v>
      </c>
      <c r="B864" s="106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3">
        <v>4</v>
      </c>
      <c r="B865" s="106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3">
        <v>5</v>
      </c>
      <c r="B866" s="106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3">
        <v>6</v>
      </c>
      <c r="B867" s="106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3">
        <v>7</v>
      </c>
      <c r="B868" s="106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3">
        <v>8</v>
      </c>
      <c r="B869" s="106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3">
        <v>9</v>
      </c>
      <c r="B870" s="106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3">
        <v>10</v>
      </c>
      <c r="B871" s="106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3">
        <v>11</v>
      </c>
      <c r="B872" s="106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3">
        <v>12</v>
      </c>
      <c r="B873" s="106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3">
        <v>13</v>
      </c>
      <c r="B874" s="106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3">
        <v>14</v>
      </c>
      <c r="B875" s="106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3">
        <v>15</v>
      </c>
      <c r="B876" s="106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3">
        <v>16</v>
      </c>
      <c r="B877" s="106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3">
        <v>17</v>
      </c>
      <c r="B878" s="106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3">
        <v>18</v>
      </c>
      <c r="B879" s="106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3">
        <v>19</v>
      </c>
      <c r="B880" s="106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3">
        <v>20</v>
      </c>
      <c r="B881" s="106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3">
        <v>21</v>
      </c>
      <c r="B882" s="106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3">
        <v>22</v>
      </c>
      <c r="B883" s="106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3">
        <v>23</v>
      </c>
      <c r="B884" s="106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3">
        <v>24</v>
      </c>
      <c r="B885" s="106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3">
        <v>25</v>
      </c>
      <c r="B886" s="106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3">
        <v>26</v>
      </c>
      <c r="B887" s="106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3">
        <v>27</v>
      </c>
      <c r="B888" s="106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3">
        <v>28</v>
      </c>
      <c r="B889" s="106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3">
        <v>29</v>
      </c>
      <c r="B890" s="106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3">
        <v>30</v>
      </c>
      <c r="B891" s="106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3">
        <v>1</v>
      </c>
      <c r="B895" s="106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3">
        <v>2</v>
      </c>
      <c r="B896" s="106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3">
        <v>3</v>
      </c>
      <c r="B897" s="106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3">
        <v>4</v>
      </c>
      <c r="B898" s="106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3">
        <v>5</v>
      </c>
      <c r="B899" s="106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3">
        <v>6</v>
      </c>
      <c r="B900" s="106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3">
        <v>7</v>
      </c>
      <c r="B901" s="106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3">
        <v>8</v>
      </c>
      <c r="B902" s="106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3">
        <v>9</v>
      </c>
      <c r="B903" s="106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3">
        <v>10</v>
      </c>
      <c r="B904" s="106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3">
        <v>11</v>
      </c>
      <c r="B905" s="106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3">
        <v>12</v>
      </c>
      <c r="B906" s="106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3">
        <v>13</v>
      </c>
      <c r="B907" s="106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3">
        <v>14</v>
      </c>
      <c r="B908" s="106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3">
        <v>15</v>
      </c>
      <c r="B909" s="106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3">
        <v>16</v>
      </c>
      <c r="B910" s="106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3">
        <v>17</v>
      </c>
      <c r="B911" s="106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3">
        <v>18</v>
      </c>
      <c r="B912" s="106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3">
        <v>19</v>
      </c>
      <c r="B913" s="106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3">
        <v>20</v>
      </c>
      <c r="B914" s="106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3">
        <v>21</v>
      </c>
      <c r="B915" s="106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3">
        <v>22</v>
      </c>
      <c r="B916" s="106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3">
        <v>23</v>
      </c>
      <c r="B917" s="106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3">
        <v>24</v>
      </c>
      <c r="B918" s="106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3">
        <v>25</v>
      </c>
      <c r="B919" s="106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3">
        <v>26</v>
      </c>
      <c r="B920" s="106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3">
        <v>27</v>
      </c>
      <c r="B921" s="106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3">
        <v>28</v>
      </c>
      <c r="B922" s="106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3">
        <v>29</v>
      </c>
      <c r="B923" s="106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3">
        <v>30</v>
      </c>
      <c r="B924" s="106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3">
        <v>1</v>
      </c>
      <c r="B928" s="106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3">
        <v>2</v>
      </c>
      <c r="B929" s="106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3">
        <v>3</v>
      </c>
      <c r="B930" s="106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3">
        <v>4</v>
      </c>
      <c r="B931" s="106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3">
        <v>5</v>
      </c>
      <c r="B932" s="106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3">
        <v>6</v>
      </c>
      <c r="B933" s="106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3">
        <v>7</v>
      </c>
      <c r="B934" s="106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3">
        <v>8</v>
      </c>
      <c r="B935" s="106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3">
        <v>9</v>
      </c>
      <c r="B936" s="106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3">
        <v>10</v>
      </c>
      <c r="B937" s="106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3">
        <v>11</v>
      </c>
      <c r="B938" s="106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3">
        <v>12</v>
      </c>
      <c r="B939" s="106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3">
        <v>13</v>
      </c>
      <c r="B940" s="106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3">
        <v>14</v>
      </c>
      <c r="B941" s="106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3">
        <v>15</v>
      </c>
      <c r="B942" s="106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3">
        <v>16</v>
      </c>
      <c r="B943" s="106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3">
        <v>17</v>
      </c>
      <c r="B944" s="106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3">
        <v>18</v>
      </c>
      <c r="B945" s="106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3">
        <v>19</v>
      </c>
      <c r="B946" s="106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3">
        <v>20</v>
      </c>
      <c r="B947" s="106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3">
        <v>21</v>
      </c>
      <c r="B948" s="106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3">
        <v>22</v>
      </c>
      <c r="B949" s="106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3">
        <v>23</v>
      </c>
      <c r="B950" s="106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3">
        <v>24</v>
      </c>
      <c r="B951" s="106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3">
        <v>25</v>
      </c>
      <c r="B952" s="106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3">
        <v>26</v>
      </c>
      <c r="B953" s="106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3">
        <v>27</v>
      </c>
      <c r="B954" s="106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3">
        <v>28</v>
      </c>
      <c r="B955" s="106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3">
        <v>29</v>
      </c>
      <c r="B956" s="106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3">
        <v>30</v>
      </c>
      <c r="B957" s="106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3">
        <v>1</v>
      </c>
      <c r="B961" s="106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3">
        <v>2</v>
      </c>
      <c r="B962" s="106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3">
        <v>3</v>
      </c>
      <c r="B963" s="106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3">
        <v>4</v>
      </c>
      <c r="B964" s="106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3">
        <v>5</v>
      </c>
      <c r="B965" s="106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3">
        <v>6</v>
      </c>
      <c r="B966" s="106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3">
        <v>7</v>
      </c>
      <c r="B967" s="106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3">
        <v>8</v>
      </c>
      <c r="B968" s="106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3">
        <v>9</v>
      </c>
      <c r="B969" s="106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3">
        <v>10</v>
      </c>
      <c r="B970" s="106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3">
        <v>11</v>
      </c>
      <c r="B971" s="106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3">
        <v>12</v>
      </c>
      <c r="B972" s="106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3">
        <v>13</v>
      </c>
      <c r="B973" s="106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3">
        <v>14</v>
      </c>
      <c r="B974" s="106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3">
        <v>15</v>
      </c>
      <c r="B975" s="106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3">
        <v>16</v>
      </c>
      <c r="B976" s="106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3">
        <v>17</v>
      </c>
      <c r="B977" s="106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3">
        <v>18</v>
      </c>
      <c r="B978" s="106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3">
        <v>19</v>
      </c>
      <c r="B979" s="106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3">
        <v>20</v>
      </c>
      <c r="B980" s="106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3">
        <v>21</v>
      </c>
      <c r="B981" s="106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3">
        <v>22</v>
      </c>
      <c r="B982" s="106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3">
        <v>23</v>
      </c>
      <c r="B983" s="106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3">
        <v>24</v>
      </c>
      <c r="B984" s="106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3">
        <v>25</v>
      </c>
      <c r="B985" s="106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3">
        <v>26</v>
      </c>
      <c r="B986" s="106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3">
        <v>27</v>
      </c>
      <c r="B987" s="106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3">
        <v>28</v>
      </c>
      <c r="B988" s="106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3">
        <v>29</v>
      </c>
      <c r="B989" s="106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3">
        <v>30</v>
      </c>
      <c r="B990" s="106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3">
        <v>1</v>
      </c>
      <c r="B994" s="106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3">
        <v>2</v>
      </c>
      <c r="B995" s="106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3">
        <v>3</v>
      </c>
      <c r="B996" s="106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3">
        <v>4</v>
      </c>
      <c r="B997" s="106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3">
        <v>5</v>
      </c>
      <c r="B998" s="106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3">
        <v>6</v>
      </c>
      <c r="B999" s="106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3">
        <v>7</v>
      </c>
      <c r="B1000" s="106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3">
        <v>8</v>
      </c>
      <c r="B1001" s="106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3">
        <v>9</v>
      </c>
      <c r="B1002" s="106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3">
        <v>10</v>
      </c>
      <c r="B1003" s="106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3">
        <v>11</v>
      </c>
      <c r="B1004" s="106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3">
        <v>12</v>
      </c>
      <c r="B1005" s="106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3">
        <v>13</v>
      </c>
      <c r="B1006" s="106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3">
        <v>14</v>
      </c>
      <c r="B1007" s="106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3">
        <v>15</v>
      </c>
      <c r="B1008" s="106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3">
        <v>16</v>
      </c>
      <c r="B1009" s="106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3">
        <v>17</v>
      </c>
      <c r="B1010" s="106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3">
        <v>18</v>
      </c>
      <c r="B1011" s="106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3">
        <v>19</v>
      </c>
      <c r="B1012" s="106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3">
        <v>20</v>
      </c>
      <c r="B1013" s="106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3">
        <v>21</v>
      </c>
      <c r="B1014" s="106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3">
        <v>22</v>
      </c>
      <c r="B1015" s="106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3">
        <v>23</v>
      </c>
      <c r="B1016" s="106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3">
        <v>24</v>
      </c>
      <c r="B1017" s="106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3">
        <v>25</v>
      </c>
      <c r="B1018" s="106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3">
        <v>26</v>
      </c>
      <c r="B1019" s="106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3">
        <v>27</v>
      </c>
      <c r="B1020" s="106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3">
        <v>28</v>
      </c>
      <c r="B1021" s="106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3">
        <v>29</v>
      </c>
      <c r="B1022" s="106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3">
        <v>30</v>
      </c>
      <c r="B1023" s="106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3">
        <v>1</v>
      </c>
      <c r="B1027" s="106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3">
        <v>2</v>
      </c>
      <c r="B1028" s="106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3">
        <v>3</v>
      </c>
      <c r="B1029" s="106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3">
        <v>4</v>
      </c>
      <c r="B1030" s="106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3">
        <v>5</v>
      </c>
      <c r="B1031" s="106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3">
        <v>6</v>
      </c>
      <c r="B1032" s="106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3">
        <v>7</v>
      </c>
      <c r="B1033" s="106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3">
        <v>8</v>
      </c>
      <c r="B1034" s="106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3">
        <v>9</v>
      </c>
      <c r="B1035" s="106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3">
        <v>10</v>
      </c>
      <c r="B1036" s="106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3">
        <v>11</v>
      </c>
      <c r="B1037" s="106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3">
        <v>12</v>
      </c>
      <c r="B1038" s="106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3">
        <v>13</v>
      </c>
      <c r="B1039" s="106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3">
        <v>14</v>
      </c>
      <c r="B1040" s="106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3">
        <v>15</v>
      </c>
      <c r="B1041" s="106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3">
        <v>16</v>
      </c>
      <c r="B1042" s="106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3">
        <v>17</v>
      </c>
      <c r="B1043" s="106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3">
        <v>18</v>
      </c>
      <c r="B1044" s="106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3">
        <v>19</v>
      </c>
      <c r="B1045" s="106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3">
        <v>20</v>
      </c>
      <c r="B1046" s="106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3">
        <v>21</v>
      </c>
      <c r="B1047" s="106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3">
        <v>22</v>
      </c>
      <c r="B1048" s="106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3">
        <v>23</v>
      </c>
      <c r="B1049" s="106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3">
        <v>24</v>
      </c>
      <c r="B1050" s="106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3">
        <v>25</v>
      </c>
      <c r="B1051" s="106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3">
        <v>26</v>
      </c>
      <c r="B1052" s="106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3">
        <v>27</v>
      </c>
      <c r="B1053" s="106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3">
        <v>28</v>
      </c>
      <c r="B1054" s="106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3">
        <v>29</v>
      </c>
      <c r="B1055" s="106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3">
        <v>30</v>
      </c>
      <c r="B1056" s="106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3">
        <v>1</v>
      </c>
      <c r="B1060" s="106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3">
        <v>2</v>
      </c>
      <c r="B1061" s="106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3">
        <v>3</v>
      </c>
      <c r="B1062" s="106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3">
        <v>4</v>
      </c>
      <c r="B1063" s="106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3">
        <v>5</v>
      </c>
      <c r="B1064" s="106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3">
        <v>6</v>
      </c>
      <c r="B1065" s="106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3">
        <v>7</v>
      </c>
      <c r="B1066" s="106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3">
        <v>8</v>
      </c>
      <c r="B1067" s="106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3">
        <v>9</v>
      </c>
      <c r="B1068" s="106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3">
        <v>10</v>
      </c>
      <c r="B1069" s="106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3">
        <v>11</v>
      </c>
      <c r="B1070" s="106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3">
        <v>12</v>
      </c>
      <c r="B1071" s="106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3">
        <v>13</v>
      </c>
      <c r="B1072" s="106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3">
        <v>14</v>
      </c>
      <c r="B1073" s="106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3">
        <v>15</v>
      </c>
      <c r="B1074" s="106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3">
        <v>16</v>
      </c>
      <c r="B1075" s="106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3">
        <v>17</v>
      </c>
      <c r="B1076" s="106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3">
        <v>18</v>
      </c>
      <c r="B1077" s="106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3">
        <v>19</v>
      </c>
      <c r="B1078" s="106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3">
        <v>20</v>
      </c>
      <c r="B1079" s="106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3">
        <v>21</v>
      </c>
      <c r="B1080" s="106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3">
        <v>22</v>
      </c>
      <c r="B1081" s="106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3">
        <v>23</v>
      </c>
      <c r="B1082" s="106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3">
        <v>24</v>
      </c>
      <c r="B1083" s="106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3">
        <v>25</v>
      </c>
      <c r="B1084" s="106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3">
        <v>26</v>
      </c>
      <c r="B1085" s="106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3">
        <v>27</v>
      </c>
      <c r="B1086" s="106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3">
        <v>28</v>
      </c>
      <c r="B1087" s="106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3">
        <v>29</v>
      </c>
      <c r="B1088" s="106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3">
        <v>30</v>
      </c>
      <c r="B1089" s="106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3">
        <v>1</v>
      </c>
      <c r="B1093" s="106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3">
        <v>2</v>
      </c>
      <c r="B1094" s="106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3">
        <v>3</v>
      </c>
      <c r="B1095" s="106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3">
        <v>4</v>
      </c>
      <c r="B1096" s="106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3">
        <v>5</v>
      </c>
      <c r="B1097" s="106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3">
        <v>6</v>
      </c>
      <c r="B1098" s="106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3">
        <v>7</v>
      </c>
      <c r="B1099" s="106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3">
        <v>8</v>
      </c>
      <c r="B1100" s="106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3">
        <v>9</v>
      </c>
      <c r="B1101" s="106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3">
        <v>10</v>
      </c>
      <c r="B1102" s="106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3">
        <v>11</v>
      </c>
      <c r="B1103" s="106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3">
        <v>12</v>
      </c>
      <c r="B1104" s="106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3">
        <v>13</v>
      </c>
      <c r="B1105" s="106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3">
        <v>14</v>
      </c>
      <c r="B1106" s="106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3">
        <v>15</v>
      </c>
      <c r="B1107" s="106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3">
        <v>16</v>
      </c>
      <c r="B1108" s="106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3">
        <v>17</v>
      </c>
      <c r="B1109" s="106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3">
        <v>18</v>
      </c>
      <c r="B1110" s="106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3">
        <v>19</v>
      </c>
      <c r="B1111" s="106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3">
        <v>20</v>
      </c>
      <c r="B1112" s="106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3">
        <v>21</v>
      </c>
      <c r="B1113" s="106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3">
        <v>22</v>
      </c>
      <c r="B1114" s="106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3">
        <v>23</v>
      </c>
      <c r="B1115" s="106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3">
        <v>24</v>
      </c>
      <c r="B1116" s="106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3">
        <v>25</v>
      </c>
      <c r="B1117" s="106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3">
        <v>26</v>
      </c>
      <c r="B1118" s="106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3">
        <v>27</v>
      </c>
      <c r="B1119" s="106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3">
        <v>28</v>
      </c>
      <c r="B1120" s="106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3">
        <v>29</v>
      </c>
      <c r="B1121" s="106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3">
        <v>30</v>
      </c>
      <c r="B1122" s="106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3">
        <v>1</v>
      </c>
      <c r="B1126" s="106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3">
        <v>2</v>
      </c>
      <c r="B1127" s="106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3">
        <v>3</v>
      </c>
      <c r="B1128" s="106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3">
        <v>4</v>
      </c>
      <c r="B1129" s="106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3">
        <v>5</v>
      </c>
      <c r="B1130" s="106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3">
        <v>6</v>
      </c>
      <c r="B1131" s="106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3">
        <v>7</v>
      </c>
      <c r="B1132" s="106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3">
        <v>8</v>
      </c>
      <c r="B1133" s="106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3">
        <v>9</v>
      </c>
      <c r="B1134" s="106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3">
        <v>10</v>
      </c>
      <c r="B1135" s="106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3">
        <v>11</v>
      </c>
      <c r="B1136" s="106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3">
        <v>12</v>
      </c>
      <c r="B1137" s="106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3">
        <v>13</v>
      </c>
      <c r="B1138" s="106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3">
        <v>14</v>
      </c>
      <c r="B1139" s="106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3">
        <v>15</v>
      </c>
      <c r="B1140" s="106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3">
        <v>16</v>
      </c>
      <c r="B1141" s="106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3">
        <v>17</v>
      </c>
      <c r="B1142" s="106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3">
        <v>18</v>
      </c>
      <c r="B1143" s="106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3">
        <v>19</v>
      </c>
      <c r="B1144" s="106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3">
        <v>20</v>
      </c>
      <c r="B1145" s="106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3">
        <v>21</v>
      </c>
      <c r="B1146" s="106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3">
        <v>22</v>
      </c>
      <c r="B1147" s="106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3">
        <v>23</v>
      </c>
      <c r="B1148" s="106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3">
        <v>24</v>
      </c>
      <c r="B1149" s="106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3">
        <v>25</v>
      </c>
      <c r="B1150" s="106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3">
        <v>26</v>
      </c>
      <c r="B1151" s="106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3">
        <v>27</v>
      </c>
      <c r="B1152" s="106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3">
        <v>28</v>
      </c>
      <c r="B1153" s="106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3">
        <v>29</v>
      </c>
      <c r="B1154" s="106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3">
        <v>30</v>
      </c>
      <c r="B1155" s="106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3">
        <v>1</v>
      </c>
      <c r="B1159" s="106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3">
        <v>2</v>
      </c>
      <c r="B1160" s="106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3">
        <v>3</v>
      </c>
      <c r="B1161" s="106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3">
        <v>4</v>
      </c>
      <c r="B1162" s="106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3">
        <v>5</v>
      </c>
      <c r="B1163" s="106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3">
        <v>6</v>
      </c>
      <c r="B1164" s="106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3">
        <v>7</v>
      </c>
      <c r="B1165" s="106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3">
        <v>8</v>
      </c>
      <c r="B1166" s="106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3">
        <v>9</v>
      </c>
      <c r="B1167" s="106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3">
        <v>10</v>
      </c>
      <c r="B1168" s="106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3">
        <v>11</v>
      </c>
      <c r="B1169" s="106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3">
        <v>12</v>
      </c>
      <c r="B1170" s="106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3">
        <v>13</v>
      </c>
      <c r="B1171" s="106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3">
        <v>14</v>
      </c>
      <c r="B1172" s="106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3">
        <v>15</v>
      </c>
      <c r="B1173" s="106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3">
        <v>16</v>
      </c>
      <c r="B1174" s="106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3">
        <v>17</v>
      </c>
      <c r="B1175" s="106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3">
        <v>18</v>
      </c>
      <c r="B1176" s="106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3">
        <v>19</v>
      </c>
      <c r="B1177" s="106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3">
        <v>20</v>
      </c>
      <c r="B1178" s="106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3">
        <v>21</v>
      </c>
      <c r="B1179" s="106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3">
        <v>22</v>
      </c>
      <c r="B1180" s="106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3">
        <v>23</v>
      </c>
      <c r="B1181" s="106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3">
        <v>24</v>
      </c>
      <c r="B1182" s="106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3">
        <v>25</v>
      </c>
      <c r="B1183" s="106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3">
        <v>26</v>
      </c>
      <c r="B1184" s="106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3">
        <v>27</v>
      </c>
      <c r="B1185" s="106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3">
        <v>28</v>
      </c>
      <c r="B1186" s="106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3">
        <v>29</v>
      </c>
      <c r="B1187" s="106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3">
        <v>30</v>
      </c>
      <c r="B1188" s="106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3">
        <v>1</v>
      </c>
      <c r="B1192" s="106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3">
        <v>2</v>
      </c>
      <c r="B1193" s="106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3">
        <v>3</v>
      </c>
      <c r="B1194" s="106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3">
        <v>4</v>
      </c>
      <c r="B1195" s="106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3">
        <v>5</v>
      </c>
      <c r="B1196" s="106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3">
        <v>6</v>
      </c>
      <c r="B1197" s="106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3">
        <v>7</v>
      </c>
      <c r="B1198" s="106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3">
        <v>8</v>
      </c>
      <c r="B1199" s="106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3">
        <v>9</v>
      </c>
      <c r="B1200" s="106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3">
        <v>10</v>
      </c>
      <c r="B1201" s="106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3">
        <v>11</v>
      </c>
      <c r="B1202" s="106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3">
        <v>12</v>
      </c>
      <c r="B1203" s="106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3">
        <v>13</v>
      </c>
      <c r="B1204" s="106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3">
        <v>14</v>
      </c>
      <c r="B1205" s="106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3">
        <v>15</v>
      </c>
      <c r="B1206" s="106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3">
        <v>16</v>
      </c>
      <c r="B1207" s="106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3">
        <v>17</v>
      </c>
      <c r="B1208" s="106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3">
        <v>18</v>
      </c>
      <c r="B1209" s="106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3">
        <v>19</v>
      </c>
      <c r="B1210" s="106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3">
        <v>20</v>
      </c>
      <c r="B1211" s="106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3">
        <v>21</v>
      </c>
      <c r="B1212" s="106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3">
        <v>22</v>
      </c>
      <c r="B1213" s="106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3">
        <v>23</v>
      </c>
      <c r="B1214" s="106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3">
        <v>24</v>
      </c>
      <c r="B1215" s="106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3">
        <v>25</v>
      </c>
      <c r="B1216" s="106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3">
        <v>26</v>
      </c>
      <c r="B1217" s="106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3">
        <v>27</v>
      </c>
      <c r="B1218" s="106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3">
        <v>28</v>
      </c>
      <c r="B1219" s="106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3">
        <v>29</v>
      </c>
      <c r="B1220" s="106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3">
        <v>30</v>
      </c>
      <c r="B1221" s="106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3">
        <v>1</v>
      </c>
      <c r="B1225" s="106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3">
        <v>2</v>
      </c>
      <c r="B1226" s="106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3">
        <v>3</v>
      </c>
      <c r="B1227" s="106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3">
        <v>4</v>
      </c>
      <c r="B1228" s="106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3">
        <v>5</v>
      </c>
      <c r="B1229" s="106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3">
        <v>6</v>
      </c>
      <c r="B1230" s="106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3">
        <v>7</v>
      </c>
      <c r="B1231" s="106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3">
        <v>8</v>
      </c>
      <c r="B1232" s="106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3">
        <v>9</v>
      </c>
      <c r="B1233" s="106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3">
        <v>10</v>
      </c>
      <c r="B1234" s="106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3">
        <v>11</v>
      </c>
      <c r="B1235" s="106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3">
        <v>12</v>
      </c>
      <c r="B1236" s="106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3">
        <v>13</v>
      </c>
      <c r="B1237" s="106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3">
        <v>14</v>
      </c>
      <c r="B1238" s="106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3">
        <v>15</v>
      </c>
      <c r="B1239" s="106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3">
        <v>16</v>
      </c>
      <c r="B1240" s="106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3">
        <v>17</v>
      </c>
      <c r="B1241" s="106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3">
        <v>18</v>
      </c>
      <c r="B1242" s="106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3">
        <v>19</v>
      </c>
      <c r="B1243" s="106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3">
        <v>20</v>
      </c>
      <c r="B1244" s="106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3">
        <v>21</v>
      </c>
      <c r="B1245" s="106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3">
        <v>22</v>
      </c>
      <c r="B1246" s="106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3">
        <v>23</v>
      </c>
      <c r="B1247" s="106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3">
        <v>24</v>
      </c>
      <c r="B1248" s="106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3">
        <v>25</v>
      </c>
      <c r="B1249" s="106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3">
        <v>26</v>
      </c>
      <c r="B1250" s="106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3">
        <v>27</v>
      </c>
      <c r="B1251" s="106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3">
        <v>28</v>
      </c>
      <c r="B1252" s="106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3">
        <v>29</v>
      </c>
      <c r="B1253" s="106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3">
        <v>30</v>
      </c>
      <c r="B1254" s="106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3">
        <v>1</v>
      </c>
      <c r="B1258" s="106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3">
        <v>2</v>
      </c>
      <c r="B1259" s="106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3">
        <v>3</v>
      </c>
      <c r="B1260" s="106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3">
        <v>4</v>
      </c>
      <c r="B1261" s="106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3">
        <v>5</v>
      </c>
      <c r="B1262" s="106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3">
        <v>6</v>
      </c>
      <c r="B1263" s="106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3">
        <v>7</v>
      </c>
      <c r="B1264" s="106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3">
        <v>8</v>
      </c>
      <c r="B1265" s="106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3">
        <v>9</v>
      </c>
      <c r="B1266" s="106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3">
        <v>10</v>
      </c>
      <c r="B1267" s="106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3">
        <v>11</v>
      </c>
      <c r="B1268" s="106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3">
        <v>12</v>
      </c>
      <c r="B1269" s="106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3">
        <v>13</v>
      </c>
      <c r="B1270" s="106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3">
        <v>14</v>
      </c>
      <c r="B1271" s="106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3">
        <v>15</v>
      </c>
      <c r="B1272" s="106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3">
        <v>16</v>
      </c>
      <c r="B1273" s="106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3">
        <v>17</v>
      </c>
      <c r="B1274" s="106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3">
        <v>18</v>
      </c>
      <c r="B1275" s="106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3">
        <v>19</v>
      </c>
      <c r="B1276" s="106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3">
        <v>20</v>
      </c>
      <c r="B1277" s="106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3">
        <v>21</v>
      </c>
      <c r="B1278" s="106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3">
        <v>22</v>
      </c>
      <c r="B1279" s="106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3">
        <v>23</v>
      </c>
      <c r="B1280" s="106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3">
        <v>24</v>
      </c>
      <c r="B1281" s="106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3">
        <v>25</v>
      </c>
      <c r="B1282" s="106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3">
        <v>26</v>
      </c>
      <c r="B1283" s="106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3">
        <v>27</v>
      </c>
      <c r="B1284" s="106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3">
        <v>28</v>
      </c>
      <c r="B1285" s="106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3">
        <v>29</v>
      </c>
      <c r="B1286" s="106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3">
        <v>30</v>
      </c>
      <c r="B1287" s="106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3">
        <v>1</v>
      </c>
      <c r="B1291" s="106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3">
        <v>2</v>
      </c>
      <c r="B1292" s="106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3">
        <v>3</v>
      </c>
      <c r="B1293" s="106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3">
        <v>4</v>
      </c>
      <c r="B1294" s="106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3">
        <v>5</v>
      </c>
      <c r="B1295" s="106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3">
        <v>6</v>
      </c>
      <c r="B1296" s="106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3">
        <v>7</v>
      </c>
      <c r="B1297" s="106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3">
        <v>8</v>
      </c>
      <c r="B1298" s="106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3">
        <v>9</v>
      </c>
      <c r="B1299" s="106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3">
        <v>10</v>
      </c>
      <c r="B1300" s="106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3">
        <v>11</v>
      </c>
      <c r="B1301" s="106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3">
        <v>12</v>
      </c>
      <c r="B1302" s="106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3">
        <v>13</v>
      </c>
      <c r="B1303" s="106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3">
        <v>14</v>
      </c>
      <c r="B1304" s="106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3">
        <v>15</v>
      </c>
      <c r="B1305" s="106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3">
        <v>16</v>
      </c>
      <c r="B1306" s="106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3">
        <v>17</v>
      </c>
      <c r="B1307" s="106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3">
        <v>18</v>
      </c>
      <c r="B1308" s="106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3">
        <v>19</v>
      </c>
      <c r="B1309" s="106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3">
        <v>20</v>
      </c>
      <c r="B1310" s="106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3">
        <v>21</v>
      </c>
      <c r="B1311" s="106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3">
        <v>22</v>
      </c>
      <c r="B1312" s="106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3">
        <v>23</v>
      </c>
      <c r="B1313" s="106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3">
        <v>24</v>
      </c>
      <c r="B1314" s="106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3">
        <v>25</v>
      </c>
      <c r="B1315" s="106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3">
        <v>26</v>
      </c>
      <c r="B1316" s="106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3">
        <v>27</v>
      </c>
      <c r="B1317" s="106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3">
        <v>28</v>
      </c>
      <c r="B1318" s="106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3">
        <v>29</v>
      </c>
      <c r="B1319" s="106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3">
        <v>30</v>
      </c>
      <c r="B1320" s="106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2021-06-18T07:24:48Z</cp:lastPrinted>
  <dcterms:created xsi:type="dcterms:W3CDTF">2012-03-13T00:50:25Z</dcterms:created>
  <dcterms:modified xsi:type="dcterms:W3CDTF">2021-09-03T11:11:31Z</dcterms:modified>
</cp:coreProperties>
</file>