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<sst xmlns="http://schemas.openxmlformats.org/spreadsheetml/2006/main" count="3055" uniqueCount="775">
  <si>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</si>
  <si>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</si>
  <si>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</si>
  <si>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</si>
  <si>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</si>
  <si>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</si>
  <si>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</si>
  <si>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</si>
  <si>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</si>
  <si>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</si>
  <si>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</si>
  <si>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</si>
  <si>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</si>
  <si>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</si>
  <si>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</si>
  <si>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</si>
  <si>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</si>
  <si>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</si>
  <si>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</si>
  <si>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</si>
  <si>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</si>
  <si>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</si>
  <si>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</si>
  <si>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</si>
  <si>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</si>
  <si>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</si>
  <si>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</si>
  <si>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</si>
  <si>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</si>
  <si>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</si>
  <si>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</si>
  <si>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</si>
  <si>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</si>
  <si>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</si>
  <si>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</si>
  <si>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</si>
  <si>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</si>
  <si>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</si>
  <si>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</si>
  <si>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</si>
  <si>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</si>
  <si>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</si>
  <si>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</si>
  <si>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</si>
  <si>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</si>
  <si>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</si>
  <si>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</si>
  <si>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</si>
  <si>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</si>
  <si>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</si>
  <si>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</si>
  <si>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</si>
  <si>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</si>
  <si>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</si>
  <si>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</si>
  <si>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</si>
  <si>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</si>
  <si>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</si>
  <si>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</si>
  <si>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</si>
  <si>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</si>
  <si>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</si>
  <si>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</si>
  <si>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</si>
  <si>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</si>
  <si>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</si>
  <si>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</si>
  <si>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</si>
  <si>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</si>
  <si>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</si>
  <si>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</si>
  <si>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</si>
  <si>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</si>
  <si>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</si>
  <si>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</si>
  <si>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</si>
  <si>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</si>
  <si>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</si>
  <si>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</si>
  <si>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</si>
  <si>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</si>
  <si>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</si>
  <si>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</si>
  <si>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</si>
  <si>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</si>
  <si>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</si>
  <si>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</si>
  <si>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</si>
  <si>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</si>
  <si>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</si>
  <si>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</si>
  <si>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</si>
  <si>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</si>
  <si>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</si>
  <si>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</si>
  <si>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</si>
  <si>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</si>
  <si>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</si>
  <si>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</si>
  <si>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</si>
  <si>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</si>
  <si>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</si>
  <si>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</si>
  <si>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</si>
  <si>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</si>
  <si>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</si>
  <si>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</si>
  <si>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</si>
  <si>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</si>
  <si>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</si>
  <si>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</si>
  <si>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</si>
  <si>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</si>
  <si>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</si>
  <si>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</si>
  <si>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</si>
  <si>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</si>
  <si>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</si>
  <si>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</si>
  <si>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</si>
  <si>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</si>
  <si>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</si>
  <si>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</si>
  <si>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</si>
  <si>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</si>
  <si>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</si>
  <si>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</si>
  <si>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</si>
  <si>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</si>
  <si>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</si>
  <si>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</si>
  <si>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</si>
  <si>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</si>
  <si>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</si>
  <si>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</si>
  <si>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</si>
  <si>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</si>
  <si>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</si>
  <si>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</si>
  <si>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</si>
  <si>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</si>
  <si>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</si>
  <si>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</si>
  <si>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</si>
  <si>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</si>
  <si>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</si>
  <si>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</si>
  <si>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</si>
  <si>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</si>
  <si>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</si>
  <si>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</si>
  <si>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</si>
  <si>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</si>
  <si>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</si>
  <si>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</si>
  <si>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</si>
  <si>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</si>
  <si>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</si>
  <si>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</si>
  <si>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</si>
  <si>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</si>
  <si>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</si>
  <si>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</si>
  <si>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</si>
  <si>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</si>
  <si>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</si>
  <si>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</si>
  <si>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</si>
  <si>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</si>
  <si>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</si>
  <si>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</si>
  <si>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</si>
  <si>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</si>
  <si>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</si>
  <si>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</si>
  <si>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</si>
  <si>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</si>
  <si>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</si>
  <si>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</si>
  <si>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</si>
  <si>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</si>
  <si>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</si>
  <si>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</si>
  <si>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</si>
  <si>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</si>
  <si>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</si>
  <si>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</si>
  <si>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</si>
  <si>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</si>
  <si>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</si>
  <si>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</si>
  <si>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</si>
  <si>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</si>
  <si>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</si>
  <si>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</si>
  <si>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</si>
  <si>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</si>
  <si>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</si>
  <si>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</si>
  <si>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</si>
  <si>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</si>
  <si>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</si>
  <si>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</si>
  <si>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</si>
  <si>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</si>
  <si>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</si>
  <si>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</si>
  <si>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</si>
  <si>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</si>
  <si>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</si>
  <si>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</si>
  <si>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</si>
  <si>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</si>
  <si>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</si>
  <si>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</si>
  <si>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</si>
  <si>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</si>
  <si>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</si>
  <si>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</si>
  <si>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</si>
  <si>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</si>
  <si>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</si>
  <si>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</si>
  <si>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</si>
  <si>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</si>
  <si>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</si>
  <si>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</si>
  <si>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</si>
  <si>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</si>
  <si>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</si>
  <si>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</si>
  <si>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</si>
  <si>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</si>
  <si>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</si>
  <si>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</si>
  <si>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</si>
  <si>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</si>
  <si>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</si>
  <si>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</si>
  <si>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</si>
  <si>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</si>
  <si>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</si>
  <si>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</si>
  <si>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</si>
  <si>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</si>
  <si>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</si>
  <si>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</si>
  <si>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</si>
  <si>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</si>
  <si>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</si>
  <si>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</si>
  <si>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</si>
  <si>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</si>
  <si>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</si>
  <si>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</si>
  <si>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</si>
  <si>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</si>
  <si>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</si>
  <si>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</si>
  <si>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</si>
  <si>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</si>
  <si>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</si>
  <si>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</si>
  <si>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</si>
  <si>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</si>
  <si>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</si>
  <si>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</si>
  <si>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</si>
  <si>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</si>
  <si>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</si>
  <si>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</si>
  <si>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</si>
  <si>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</si>
  <si>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</si>
  <si>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</si>
  <si>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</si>
  <si>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</si>
  <si>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</si>
  <si>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</si>
  <si>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</si>
  <si>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</si>
  <si>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</si>
  <si>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</si>
  <si>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</si>
  <si>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</si>
  <si>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</si>
  <si>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</si>
  <si>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</si>
  <si>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</si>
  <si>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</si>
  <si>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</si>
  <si>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</si>
  <si>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</si>
  <si>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</si>
  <si>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</si>
  <si>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</si>
  <si>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</si>
  <si>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</si>
  <si>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</si>
  <si>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</si>
  <si>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</si>
  <si>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</si>
  <si>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</si>
  <si>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</si>
  <si>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</si>
  <si>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</si>
  <si>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</si>
  <si>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</si>
  <si>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</si>
  <si>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</si>
  <si>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</si>
  <si>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</si>
  <si>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</si>
  <si>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</si>
  <si>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</si>
  <si>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</si>
  <si>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</si>
  <si>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</si>
  <si>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</si>
  <si>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</si>
  <si>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</si>
  <si>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</si>
  <si>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</si>
  <si>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</si>
  <si>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</si>
  <si>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</si>
  <si>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</si>
  <si>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</si>
  <si>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</si>
  <si>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</si>
  <si>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</si>
  <si>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</si>
  <si>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</si>
  <si>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</si>
  <si>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</si>
  <si>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</si>
  <si>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</si>
  <si>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</si>
  <si>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</si>
  <si>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</si>
  <si>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</si>
  <si>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</si>
  <si>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</si>
  <si>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</si>
  <si>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</si>
  <si>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</si>
  <si>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</si>
  <si>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</si>
  <si>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</si>
  <si>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</si>
  <si>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</si>
  <si>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</si>
  <si>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</si>
  <si>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</si>
  <si>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</si>
  <si>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</si>
  <si>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</si>
  <si>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</si>
  <si>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</si>
  <si>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</si>
  <si>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</si>
  <si>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</si>
  <si>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</si>
  <si>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</si>
  <si>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</si>
  <si>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</si>
  <si>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</si>
  <si>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</si>
  <si>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</si>
  <si>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</si>
  <si>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</si>
  <si>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</si>
  <si>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</si>
  <si>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</si>
  <si>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</si>
  <si>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</si>
  <si>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</si>
  <si>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</si>
  <si>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</si>
  <si>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</si>
  <si>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</si>
  <si>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</si>
  <si>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</si>
  <si>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</si>
  <si>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</si>
  <si>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</si>
  <si>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</si>
  <si>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</si>
  <si>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</si>
  <si>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</si>
  <si>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</si>
  <si>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</si>
  <si>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</si>
  <si>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</si>
  <si>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</si>
  <si>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</si>
  <si>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</si>
  <si>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</si>
  <si>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</si>
  <si>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</si>
  <si>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</si>
  <si>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</si>
  <si>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</si>
  <si>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</si>
  <si>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</si>
  <si>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</si>
  <si>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</si>
  <si>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</si>
  <si>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</si>
  <si>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</si>
  <si>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</si>
  <si>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</si>
  <si>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</si>
  <si>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</si>
  <si>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</si>
  <si>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</si>
  <si>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</si>
  <si>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</si>
  <si>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</si>
  <si>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</si>
  <si>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</si>
  <si>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</si>
  <si>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</si>
  <si>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</si>
  <si>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</si>
  <si>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</si>
  <si>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</si>
  <si>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</si>
  <si>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</si>
  <si>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</si>
  <si>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</si>
  <si>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</si>
  <si>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</si>
  <si>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</si>
  <si>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</si>
  <si>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</si>
  <si>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</si>
  <si>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</si>
  <si>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</si>
  <si>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</si>
  <si>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</si>
  <si>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</si>
  <si>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</si>
  <si>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</si>
  <si>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</si>
  <si>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</si>
  <si>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</si>
  <si>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</si>
  <si>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</si>
  <si>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</si>
  <si>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</si>
  <si>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</si>
  <si>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</si>
  <si>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</si>
  <si>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</si>
  <si>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</si>
  <si>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</si>
  <si>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</si>
  <si>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</si>
  <si>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</si>
  <si>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</si>
  <si>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</si>
  <si>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</si>
  <si>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</si>
  <si>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</si>
  <si>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</si>
  <si>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</si>
  <si>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</si>
  <si>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</si>
  <si>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</si>
  <si>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</si>
  <si>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</si>
  <si>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</si>
  <si>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</si>
  <si>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</si>
  <si>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</si>
  <si>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</si>
  <si>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</si>
  <si>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</si>
  <si>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</si>
  <si>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</si>
  <si>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</si>
  <si>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</si>
  <si>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</si>
  <si>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</si>
  <si>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</si>
  <si>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</si>
  <si>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</si>
  <si>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</si>
  <si>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</si>
  <si>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</si>
  <si>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</si>
  <si>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</si>
  <si>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</si>
  <si>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</si>
  <si>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</si>
  <si>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</si>
  <si>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</si>
  <si>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</si>
  <si>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</si>
  <si>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</si>
  <si>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</si>
  <si>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</si>
  <si>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</si>
  <si>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</si>
  <si>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</si>
  <si>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</si>
  <si>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</si>
  <si>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</si>
  <si>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</si>
  <si>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</si>
  <si>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</si>
  <si>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</si>
  <si>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</si>
  <si>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</si>
  <si>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</si>
  <si>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</si>
  <si>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</si>
  <si>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</si>
  <si>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</si>
  <si>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</si>
  <si>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</si>
  <si>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</si>
  <si>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</si>
  <si>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</si>
  <si>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</si>
  <si>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</si>
  <si>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</si>
  <si>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</si>
  <si>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</si>
  <si>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</si>
  <si>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</si>
  <si>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</si>
  <si>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</si>
  <si>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</si>
  <si>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</si>
  <si>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</si>
  <si>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</si>
  <si>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</si>
  <si>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</si>
  <si>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</si>
  <si>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</si>
  <si>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</si>
  <si>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</si>
  <si>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</si>
  <si>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</si>
  <si>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</si>
  <si>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</si>
  <si>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</si>
  <si>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</si>
  <si>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</si>
  <si>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</si>
  <si>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</si>
  <si>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</si>
  <si>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</si>
  <si>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</si>
  <si>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</si>
  <si>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</si>
  <si>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</si>
  <si>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</si>
  <si>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</si>
  <si>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</si>
  <si>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</si>
  <si>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</si>
  <si>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</si>
  <si>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</si>
  <si>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</si>
  <si>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</si>
  <si>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</si>
  <si>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</si>
  <si>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</si>
  <si>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</si>
  <si>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</si>
  <si>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</si>
  <si>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</si>
  <si>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</si>
  <si>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</si>
  <si>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</si>
  <si>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</si>
  <si>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</si>
  <si>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</si>
  <si>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</si>
  <si>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</si>
  <si>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</si>
  <si>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</si>
  <si>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</si>
  <si>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</si>
  <si>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</si>
  <si>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</si>
  <si>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</si>
  <si>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</si>
  <si>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</si>
  <si>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</si>
  <si>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</si>
  <si>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</si>
  <si>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</si>
  <si>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</si>
  <si>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</si>
  <si>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</si>
  <si>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</si>
  <si>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</si>
  <si>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</si>
  <si>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</si>
  <si>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</si>
  <si>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</si>
  <si>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</si>
  <si>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</si>
  <si>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</si>
  <si>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</si>
  <si>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</si>
  <si>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</si>
  <si>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</si>
  <si>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</si>
  <si>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</si>
  <si>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</si>
  <si>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</si>
  <si>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</si>
  <si>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</si>
  <si>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</si>
  <si>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</si>
  <si>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</si>
  <si>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</si>
  <si>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</si>
  <si>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</si>
  <si>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</si>
  <si>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</si>
  <si>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</si>
  <si>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</si>
  <si>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</si>
  <si>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</si>
  <si>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</si>
  <si>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</si>
  <si>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</si>
  <si>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</si>
  <si>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</si>
  <si>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</si>
  <si>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</si>
  <si>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</si>
  <si>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</si>
  <si>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</si>
  <si>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</si>
  <si>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</si>
  <si>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</si>
  <si>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</si>
  <si>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</si>
  <si>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</si>
  <si>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</si>
  <si>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</si>
  <si>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</si>
  <si>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</si>
  <si>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</si>
  <si>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</si>
  <si>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</si>
  <si>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</si>
  <si>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</si>
  <si>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</si>
  <si>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</si>
  <si>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</si>
  <si>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</si>
  <si>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</si>
  <si>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</si>
  <si>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</si>
  <si>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</si>
  <si>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</si>
  <si>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</si>
  <si>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</si>
  <si>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</si>
  <si>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</si>
  <si>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</si>
  <si>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</si>
  <si>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</si>
  <si>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</si>
  <si>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</si>
  <si>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</si>
  <si>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</si>
  <si>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</si>
  <si>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</si>
  <si>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</si>
  <si>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</si>
  <si>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</si>
  <si>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</si>
  <si>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</si>
  <si>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</si>
  <si>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</si>
  <si>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</si>
  <si>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</si>
  <si>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</si>
  <si>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</si>
  <si>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</si>
  <si>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</si>
  <si>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</si>
  <si>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</si>
  <si>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</si>
  <si>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</si>
  <si>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</si>
  <si>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</si>
  <si>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</si>
  <si>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</si>
  <si>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</si>
  <si>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</si>
  <si>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</si>
  <si>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</si>
  <si>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</si>
  <si>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</si>
  <si>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</si>
  <si>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</si>
  <si>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</si>
  <si>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</si>
  <si>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</si>
  <si>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</si>
  <si>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</si>
  <si>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</si>
  <si>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外国人医師等研修受入推進事業</t>
  </si>
  <si>
    <t>医政局</t>
  </si>
  <si>
    <t>平成２６年度</t>
  </si>
  <si>
    <t>終了予定なし</t>
  </si>
  <si>
    <t>総務課医療国際展開推進室</t>
  </si>
  <si>
    <t>－</t>
  </si>
  <si>
    <t>-</t>
  </si>
  <si>
    <t>医療の国際展開のための施策として、新興国等各国保健省との協力関係構築を通じて、我が国の先端医療についての技術移転や、公的医療保険制度に関する知見や経験の移転を推進する。</t>
  </si>
  <si>
    <t>我が国の医療政策や社会保障制度等に見識を有する者や医療現場の知見を有する医師や医療従事者等を諸外国へ派遣し、又は諸外国からの研修生を我が国の医療機関等へ受け入れる。
補助先：国立研究開発法人国立国際医療研究センター（補助率：定額(10/10相当)）</t>
  </si>
  <si>
    <t>医療施設運営費等補助金</t>
  </si>
  <si>
    <t>厚生労働省と協力覚書を交換した国々（平成30年3月時点20ヵ国）等への医療・保健分野での協力を行う。</t>
  </si>
  <si>
    <t>外部事業実施主体数</t>
  </si>
  <si>
    <t>病院等</t>
  </si>
  <si>
    <t>所管課における集計</t>
  </si>
  <si>
    <t>事業実施数</t>
  </si>
  <si>
    <t>件</t>
  </si>
  <si>
    <t>単位当たりコスト　＝ X ／ Y
X：「執行額」　Y：「事業数」　　　　　　　　　　　　　　</t>
    <phoneticPr fontId="5"/>
  </si>
  <si>
    <t>百万円</t>
  </si>
  <si>
    <t>　　X/Y</t>
    <phoneticPr fontId="5"/>
  </si>
  <si>
    <t>440百万円／29件</t>
  </si>
  <si>
    <t>440百万円／38件</t>
  </si>
  <si>
    <t>施策大目標１　地域において必要な医療を提供できる体制を整備すること</t>
  </si>
  <si>
    <t>日常生活圏の中で良質かつ適切な医療が効率的に提供できる体制を整備すること（施策目標Ⅰ－１－１）</t>
  </si>
  <si>
    <t>新26-001</t>
  </si>
  <si>
    <t>28</t>
  </si>
  <si>
    <t>27</t>
  </si>
  <si>
    <t>0026</t>
  </si>
  <si>
    <t>○</t>
  </si>
  <si>
    <t>成長戦略や健康・医療戦略等において、日本の医療技術・サービスの国際展開を推進すると明示されており、社会のニーズを反映している。</t>
    <rPh sb="0" eb="2">
      <t>セイチョウ</t>
    </rPh>
    <phoneticPr fontId="5"/>
  </si>
  <si>
    <t>成長戦略や健康・医療戦略等において、日本の医療技術・サービスの国際展開を推進すると明示されており、国として実施する必要がある。</t>
    <rPh sb="0" eb="2">
      <t>セイチョウ</t>
    </rPh>
    <phoneticPr fontId="5"/>
  </si>
  <si>
    <t>成長戦略や健康・医療戦略等において、日本の医療技術・サービスの国際展開を推進すると明示されており、優先度の高い事業である。</t>
    <rPh sb="0" eb="2">
      <t>セイチョウ</t>
    </rPh>
    <phoneticPr fontId="5"/>
  </si>
  <si>
    <t>必要最低限の経費のみを計上しており、妥当である。</t>
  </si>
  <si>
    <t>事業の実施に必要最低限の経費しか計上していないため単位当たりコストの削減は困難であるが、引き続きコスト削減に努める。</t>
  </si>
  <si>
    <t>適切な事業実施のため、適切に行われている。</t>
  </si>
  <si>
    <t>費目、使途については、旅費や庁費等必要最低限としている。</t>
  </si>
  <si>
    <t>成果目標を達成している。</t>
  </si>
  <si>
    <t>成果実績からみて実効性の高い手段といえる。</t>
  </si>
  <si>
    <t>見込みにあった活動実績となっている。</t>
  </si>
  <si>
    <t>‐</t>
  </si>
  <si>
    <t>無</t>
  </si>
  <si>
    <t>コストの観点に留意しつつ、政府が進める医療の国際展開に資するよう、諸外国への政策形成支援や医療技術の研修事業を引き続き進めていく。</t>
    <rPh sb="13" eb="15">
      <t>セイフ</t>
    </rPh>
    <phoneticPr fontId="3"/>
  </si>
  <si>
    <t>令和2年度においては、新型コロナウイルスの影響下の中、可能な範囲で我が国の医療従事者や医療政策等に見識を有する専門家等を諸外国に派遣、または諸外国からの研修生を我が国の医療機関等へ受け入れるなどし、人材交流を通じて、日本の医療技術等の国際展開を着実に推進した。</t>
    <rPh sb="11" eb="13">
      <t>シンガタ</t>
    </rPh>
    <rPh sb="21" eb="23">
      <t>エイキョウ</t>
    </rPh>
    <rPh sb="23" eb="24">
      <t>シタ</t>
    </rPh>
    <rPh sb="25" eb="26">
      <t>ナカ</t>
    </rPh>
    <rPh sb="27" eb="29">
      <t>カノウ</t>
    </rPh>
    <rPh sb="30" eb="32">
      <t>ハンイ</t>
    </rPh>
    <rPh sb="33" eb="34">
      <t>ワ</t>
    </rPh>
    <rPh sb="35" eb="36">
      <t>クニ</t>
    </rPh>
    <rPh sb="37" eb="39">
      <t>イリョウ</t>
    </rPh>
    <rPh sb="39" eb="42">
      <t>ジュウジシャ</t>
    </rPh>
    <rPh sb="43" eb="45">
      <t>イリョウ</t>
    </rPh>
    <rPh sb="45" eb="47">
      <t>セイサク</t>
    </rPh>
    <rPh sb="47" eb="48">
      <t>トウ</t>
    </rPh>
    <rPh sb="49" eb="51">
      <t>ケンシキ</t>
    </rPh>
    <rPh sb="52" eb="53">
      <t>ユウ</t>
    </rPh>
    <rPh sb="55" eb="58">
      <t>センモンカ</t>
    </rPh>
    <rPh sb="58" eb="59">
      <t>トウ</t>
    </rPh>
    <rPh sb="60" eb="63">
      <t>ショガイコク</t>
    </rPh>
    <rPh sb="64" eb="66">
      <t>ハケン</t>
    </rPh>
    <rPh sb="70" eb="73">
      <t>ショガイコク</t>
    </rPh>
    <rPh sb="76" eb="79">
      <t>ケンシュウセイ</t>
    </rPh>
    <rPh sb="80" eb="81">
      <t>ワ</t>
    </rPh>
    <rPh sb="82" eb="83">
      <t>クニ</t>
    </rPh>
    <rPh sb="84" eb="86">
      <t>イリョウ</t>
    </rPh>
    <rPh sb="86" eb="88">
      <t>キカン</t>
    </rPh>
    <rPh sb="88" eb="89">
      <t>トウ</t>
    </rPh>
    <rPh sb="90" eb="91">
      <t>ウ</t>
    </rPh>
    <rPh sb="92" eb="93">
      <t>イ</t>
    </rPh>
    <rPh sb="99" eb="101">
      <t>ジンザイ</t>
    </rPh>
    <rPh sb="101" eb="103">
      <t>コウリュウ</t>
    </rPh>
    <rPh sb="104" eb="105">
      <t>ツウ</t>
    </rPh>
    <rPh sb="108" eb="110">
      <t>ニホン</t>
    </rPh>
    <rPh sb="111" eb="113">
      <t>イリョウ</t>
    </rPh>
    <rPh sb="113" eb="115">
      <t>ギジュツ</t>
    </rPh>
    <rPh sb="115" eb="116">
      <t>トウ</t>
    </rPh>
    <rPh sb="117" eb="119">
      <t>コクサイ</t>
    </rPh>
    <rPh sb="119" eb="121">
      <t>テンカイ</t>
    </rPh>
    <rPh sb="122" eb="124">
      <t>チャクジツ</t>
    </rPh>
    <rPh sb="125" eb="127">
      <t>スイシン</t>
    </rPh>
    <phoneticPr fontId="3"/>
  </si>
  <si>
    <t>-</t>
    <phoneticPr fontId="5"/>
  </si>
  <si>
    <t>-</t>
    <phoneticPr fontId="5"/>
  </si>
  <si>
    <t>440百万円／43件</t>
    <rPh sb="3" eb="5">
      <t>ヒャクマン</t>
    </rPh>
    <rPh sb="5" eb="6">
      <t>エン</t>
    </rPh>
    <rPh sb="9" eb="10">
      <t>ケン</t>
    </rPh>
    <phoneticPr fontId="5"/>
  </si>
  <si>
    <t>440百万円／30件</t>
    <rPh sb="3" eb="5">
      <t>ヒャクマン</t>
    </rPh>
    <rPh sb="5" eb="6">
      <t>エン</t>
    </rPh>
    <rPh sb="9" eb="10">
      <t>ケン</t>
    </rPh>
    <phoneticPr fontId="5"/>
  </si>
  <si>
    <t>国立研究開発法人国立国際医療研究センター</t>
    <phoneticPr fontId="5"/>
  </si>
  <si>
    <t>医療技術等国際展開推進事業</t>
    <rPh sb="0" eb="2">
      <t>イリョウ</t>
    </rPh>
    <rPh sb="2" eb="4">
      <t>ギジュツ</t>
    </rPh>
    <rPh sb="4" eb="5">
      <t>ナド</t>
    </rPh>
    <rPh sb="5" eb="7">
      <t>コクサイ</t>
    </rPh>
    <rPh sb="7" eb="9">
      <t>テンカイ</t>
    </rPh>
    <rPh sb="9" eb="11">
      <t>スイシン</t>
    </rPh>
    <rPh sb="11" eb="13">
      <t>ジギョウ</t>
    </rPh>
    <phoneticPr fontId="5"/>
  </si>
  <si>
    <t>委託費</t>
    <rPh sb="0" eb="3">
      <t>イタクヒ</t>
    </rPh>
    <phoneticPr fontId="5"/>
  </si>
  <si>
    <t>非常勤職員手当</t>
    <rPh sb="0" eb="3">
      <t>ヒジョウキン</t>
    </rPh>
    <rPh sb="3" eb="5">
      <t>ショクイン</t>
    </rPh>
    <rPh sb="5" eb="7">
      <t>テアテ</t>
    </rPh>
    <phoneticPr fontId="5"/>
  </si>
  <si>
    <t>備品費</t>
    <rPh sb="0" eb="3">
      <t>ビヒンヒ</t>
    </rPh>
    <phoneticPr fontId="5"/>
  </si>
  <si>
    <t>その他</t>
    <rPh sb="2" eb="3">
      <t>タ</t>
    </rPh>
    <phoneticPr fontId="5"/>
  </si>
  <si>
    <t>展開支援事業に係る職員手当</t>
    <rPh sb="0" eb="2">
      <t>テンカイ</t>
    </rPh>
    <rPh sb="2" eb="4">
      <t>シエン</t>
    </rPh>
    <rPh sb="4" eb="6">
      <t>ジギョウ</t>
    </rPh>
    <rPh sb="7" eb="8">
      <t>カカ</t>
    </rPh>
    <rPh sb="9" eb="11">
      <t>ショクイン</t>
    </rPh>
    <rPh sb="11" eb="13">
      <t>テアテ</t>
    </rPh>
    <phoneticPr fontId="5"/>
  </si>
  <si>
    <t>委託事業</t>
    <rPh sb="0" eb="2">
      <t>イタク</t>
    </rPh>
    <rPh sb="2" eb="4">
      <t>ジギョウ</t>
    </rPh>
    <phoneticPr fontId="5"/>
  </si>
  <si>
    <t>オンライン研修に必要な経費</t>
    <rPh sb="5" eb="7">
      <t>ケンシュウ</t>
    </rPh>
    <rPh sb="8" eb="10">
      <t>ヒツヨウ</t>
    </rPh>
    <rPh sb="11" eb="13">
      <t>ケイヒ</t>
    </rPh>
    <phoneticPr fontId="5"/>
  </si>
  <si>
    <t>印刷製本費、消耗品費等</t>
    <rPh sb="0" eb="2">
      <t>インサツ</t>
    </rPh>
    <rPh sb="2" eb="4">
      <t>セイホン</t>
    </rPh>
    <rPh sb="4" eb="5">
      <t>ヒ</t>
    </rPh>
    <rPh sb="6" eb="9">
      <t>ショウモウヒン</t>
    </rPh>
    <rPh sb="9" eb="11">
      <t>ヒトウ</t>
    </rPh>
    <phoneticPr fontId="5"/>
  </si>
  <si>
    <t>厚労</t>
    <rPh sb="0" eb="2">
      <t>コウロウ</t>
    </rPh>
    <phoneticPr fontId="5"/>
  </si>
  <si>
    <t>-</t>
    <phoneticPr fontId="5"/>
  </si>
  <si>
    <t>新型コロナウイルスの影響により、海外渡航ができず、オンラインでの実施が主であったため、不用が発生したものである。</t>
    <rPh sb="0" eb="2">
      <t>シンガタ</t>
    </rPh>
    <rPh sb="10" eb="12">
      <t>エイキョウ</t>
    </rPh>
    <rPh sb="16" eb="18">
      <t>カイガイ</t>
    </rPh>
    <rPh sb="18" eb="20">
      <t>トコウ</t>
    </rPh>
    <rPh sb="32" eb="34">
      <t>ジッシ</t>
    </rPh>
    <rPh sb="35" eb="36">
      <t>シュ</t>
    </rPh>
    <rPh sb="43" eb="45">
      <t>フヨウ</t>
    </rPh>
    <rPh sb="46" eb="48">
      <t>ハッセイ</t>
    </rPh>
    <phoneticPr fontId="5"/>
  </si>
  <si>
    <t>派遣と受け入れという方向が逆の取り組みが混在している。それぞれを区分し、派遣国数・研修実施回数・研修受講者数など事業の波及効果を示す指標をアウトカムとして明示するべきではないか。(大屋　雄裕)</t>
    <phoneticPr fontId="5"/>
  </si>
  <si>
    <t>より適切な活動指標及び成果指標の設定を検討すること。</t>
    <phoneticPr fontId="5"/>
  </si>
  <si>
    <t>どのような指標の設定が適切であるのか、ご指摘を踏まえ検討させていただき、引き続き適正な執行に努めてまいりたい。</t>
    <phoneticPr fontId="5"/>
  </si>
  <si>
    <t>室長：岡田　就将</t>
    <rPh sb="3" eb="5">
      <t>オカダ</t>
    </rPh>
    <rPh sb="6" eb="7">
      <t>シュウ</t>
    </rPh>
    <rPh sb="7" eb="8">
      <t>マサル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</si>
</sst>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50800</xdr:colOff>
      <xdr:row>750</xdr:row>
      <xdr:rowOff>8217</xdr:rowOff>
    </xdr:from>
    <xdr:to>
      <xdr:col>38</xdr:col>
      <xdr:colOff>0</xdr:colOff>
      <xdr:row>752</xdr:row>
      <xdr:rowOff>268942</xdr:rowOff>
    </xdr:to>
    <xdr:sp macro="" textlink="">
      <xdr:nvSpPr>
        <xdr:cNvPr id="2" name="正方形/長方形 1"/>
        <xdr:cNvSpPr/>
      </xdr:nvSpPr>
      <xdr:spPr>
        <a:xfrm>
          <a:off x="3851275" y="39375042"/>
          <a:ext cx="3349625" cy="9655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２８６百万円</a:t>
          </a:r>
        </a:p>
      </xdr:txBody>
    </xdr:sp>
    <xdr:clientData/>
  </xdr:twoCellAnchor>
  <xdr:twoCellAnchor>
    <xdr:from>
      <xdr:col>29</xdr:col>
      <xdr:colOff>130969</xdr:colOff>
      <xdr:row>753</xdr:row>
      <xdr:rowOff>35719</xdr:rowOff>
    </xdr:from>
    <xdr:to>
      <xdr:col>29</xdr:col>
      <xdr:colOff>133350</xdr:colOff>
      <xdr:row>755</xdr:row>
      <xdr:rowOff>95250</xdr:rowOff>
    </xdr:to>
    <xdr:cxnSp macro="">
      <xdr:nvCxnSpPr>
        <xdr:cNvPr id="3" name="直線矢印コネクタ 2"/>
        <xdr:cNvCxnSpPr/>
      </xdr:nvCxnSpPr>
      <xdr:spPr>
        <a:xfrm>
          <a:off x="5531644" y="40459819"/>
          <a:ext cx="2381" cy="76438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127001</xdr:colOff>
      <xdr:row>755</xdr:row>
      <xdr:rowOff>192555</xdr:rowOff>
    </xdr:from>
    <xdr:to>
      <xdr:col>45</xdr:col>
      <xdr:colOff>76201</xdr:colOff>
      <xdr:row>758</xdr:row>
      <xdr:rowOff>152400</xdr:rowOff>
    </xdr:to>
    <xdr:sp macro="" textlink="">
      <xdr:nvSpPr>
        <xdr:cNvPr id="4" name="正方形/長方形 3"/>
        <xdr:cNvSpPr/>
      </xdr:nvSpPr>
      <xdr:spPr>
        <a:xfrm>
          <a:off x="2727326" y="41321505"/>
          <a:ext cx="5949950" cy="10171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国立研究開発法人国立国際医療研究センター</a:t>
          </a:r>
          <a:endParaRPr kumimoji="1" lang="en-US" altLang="ja-JP" sz="1200"/>
        </a:p>
        <a:p>
          <a:pPr algn="ctr"/>
          <a:r>
            <a:rPr kumimoji="1" lang="ja-JP" altLang="en-US" sz="1200"/>
            <a:t>２８６百万円</a:t>
          </a:r>
        </a:p>
      </xdr:txBody>
    </xdr:sp>
    <xdr:clientData/>
  </xdr:twoCellAnchor>
  <xdr:twoCellAnchor>
    <xdr:from>
      <xdr:col>30</xdr:col>
      <xdr:colOff>55331</xdr:colOff>
      <xdr:row>753</xdr:row>
      <xdr:rowOff>183496</xdr:rowOff>
    </xdr:from>
    <xdr:to>
      <xdr:col>39</xdr:col>
      <xdr:colOff>35719</xdr:colOff>
      <xdr:row>754</xdr:row>
      <xdr:rowOff>138673</xdr:rowOff>
    </xdr:to>
    <xdr:sp macro="" textlink="">
      <xdr:nvSpPr>
        <xdr:cNvPr id="5" name="正方形/長方形 4"/>
        <xdr:cNvSpPr/>
      </xdr:nvSpPr>
      <xdr:spPr>
        <a:xfrm>
          <a:off x="5656031" y="40607596"/>
          <a:ext cx="1780613" cy="3076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16</xdr:col>
      <xdr:colOff>179294</xdr:colOff>
      <xdr:row>758</xdr:row>
      <xdr:rowOff>250638</xdr:rowOff>
    </xdr:from>
    <xdr:to>
      <xdr:col>43</xdr:col>
      <xdr:colOff>33618</xdr:colOff>
      <xdr:row>761</xdr:row>
      <xdr:rowOff>209550</xdr:rowOff>
    </xdr:to>
    <xdr:sp macro="" textlink="">
      <xdr:nvSpPr>
        <xdr:cNvPr id="6" name="Text Box 842"/>
        <xdr:cNvSpPr txBox="1">
          <a:spLocks noChangeArrowheads="1"/>
        </xdr:cNvSpPr>
      </xdr:nvSpPr>
      <xdr:spPr bwMode="auto">
        <a:xfrm>
          <a:off x="2979644" y="42436863"/>
          <a:ext cx="5254999" cy="101618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我が国の医療政策や社会保障制度等に見識を有する者や医療現場の知見を有する医師や医療従事者を諸外国へ派遣すること、また諸外国からの研修生を我が国の医療機関等へ受入を実施する。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89648</xdr:colOff>
      <xdr:row>758</xdr:row>
      <xdr:rowOff>217954</xdr:rowOff>
    </xdr:from>
    <xdr:to>
      <xdr:col>45</xdr:col>
      <xdr:colOff>0</xdr:colOff>
      <xdr:row>761</xdr:row>
      <xdr:rowOff>159684</xdr:rowOff>
    </xdr:to>
    <xdr:sp macro="" textlink="">
      <xdr:nvSpPr>
        <xdr:cNvPr id="7" name="大かっこ 6"/>
        <xdr:cNvSpPr/>
      </xdr:nvSpPr>
      <xdr:spPr>
        <a:xfrm>
          <a:off x="2689973" y="42404179"/>
          <a:ext cx="5911102" cy="9990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768</v>
      </c>
      <c r="AK2" s="206"/>
      <c r="AL2" s="206"/>
      <c r="AM2" s="206"/>
      <c r="AN2" s="98" t="s">
        <v>407</v>
      </c>
      <c r="AO2" s="206">
        <v>20</v>
      </c>
      <c r="AP2" s="206"/>
      <c r="AQ2" s="206"/>
      <c r="AR2" s="99" t="s">
        <v>710</v>
      </c>
      <c r="AS2" s="207">
        <v>24</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714</v>
      </c>
      <c r="H5" s="559"/>
      <c r="I5" s="559"/>
      <c r="J5" s="559"/>
      <c r="K5" s="559"/>
      <c r="L5" s="559"/>
      <c r="M5" s="560" t="s">
        <v>66</v>
      </c>
      <c r="N5" s="561"/>
      <c r="O5" s="561"/>
      <c r="P5" s="561"/>
      <c r="Q5" s="561"/>
      <c r="R5" s="562"/>
      <c r="S5" s="563" t="s">
        <v>715</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774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717</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440</v>
      </c>
      <c r="Q13" s="164"/>
      <c r="R13" s="164"/>
      <c r="S13" s="164"/>
      <c r="T13" s="164"/>
      <c r="U13" s="164"/>
      <c r="V13" s="165"/>
      <c r="W13" s="163">
        <v>440</v>
      </c>
      <c r="X13" s="164"/>
      <c r="Y13" s="164"/>
      <c r="Z13" s="164"/>
      <c r="AA13" s="164"/>
      <c r="AB13" s="164"/>
      <c r="AC13" s="165"/>
      <c r="AD13" s="163">
        <v>440</v>
      </c>
      <c r="AE13" s="164"/>
      <c r="AF13" s="164"/>
      <c r="AG13" s="164"/>
      <c r="AH13" s="164"/>
      <c r="AI13" s="164"/>
      <c r="AJ13" s="165"/>
      <c r="AK13" s="163">
        <v>440</v>
      </c>
      <c r="AL13" s="164"/>
      <c r="AM13" s="164"/>
      <c r="AN13" s="164"/>
      <c r="AO13" s="164"/>
      <c r="AP13" s="164"/>
      <c r="AQ13" s="165"/>
      <c r="AR13" s="160">
        <v>440</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769</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440</v>
      </c>
      <c r="Q18" s="170"/>
      <c r="R18" s="170"/>
      <c r="S18" s="170"/>
      <c r="T18" s="170"/>
      <c r="U18" s="170"/>
      <c r="V18" s="171"/>
      <c r="W18" s="169">
        <f>SUM(W13:AC17)</f>
        <v>440</v>
      </c>
      <c r="X18" s="170"/>
      <c r="Y18" s="170"/>
      <c r="Z18" s="170"/>
      <c r="AA18" s="170"/>
      <c r="AB18" s="170"/>
      <c r="AC18" s="171"/>
      <c r="AD18" s="169">
        <f>SUM(AD13:AJ17)</f>
        <v>440</v>
      </c>
      <c r="AE18" s="170"/>
      <c r="AF18" s="170"/>
      <c r="AG18" s="170"/>
      <c r="AH18" s="170"/>
      <c r="AI18" s="170"/>
      <c r="AJ18" s="171"/>
      <c r="AK18" s="169">
        <f>SUM(AK13:AQ17)</f>
        <v>440</v>
      </c>
      <c r="AL18" s="170"/>
      <c r="AM18" s="170"/>
      <c r="AN18" s="170"/>
      <c r="AO18" s="170"/>
      <c r="AP18" s="170"/>
      <c r="AQ18" s="171"/>
      <c r="AR18" s="169">
        <f>SUM(AR13:AX17)</f>
        <v>440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440</v>
      </c>
      <c r="Q19" s="164"/>
      <c r="R19" s="164"/>
      <c r="S19" s="164"/>
      <c r="T19" s="164"/>
      <c r="U19" s="164"/>
      <c r="V19" s="165"/>
      <c r="W19" s="163">
        <v>440</v>
      </c>
      <c r="X19" s="164"/>
      <c r="Y19" s="164"/>
      <c r="Z19" s="164"/>
      <c r="AA19" s="164"/>
      <c r="AB19" s="164"/>
      <c r="AC19" s="165"/>
      <c r="AD19" s="163">
        <v>286</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0.65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0.65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440</v>
      </c>
      <c r="Q23" s="161"/>
      <c r="R23" s="161"/>
      <c r="S23" s="161"/>
      <c r="T23" s="161"/>
      <c r="U23" s="161"/>
      <c r="V23" s="162"/>
      <c r="W23" s="160">
        <v>440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440</v>
      </c>
      <c r="Q29" s="164"/>
      <c r="R29" s="164"/>
      <c r="S29" s="164"/>
      <c r="T29" s="164"/>
      <c r="U29" s="164"/>
      <c r="V29" s="165"/>
      <c r="W29" s="211">
        <f>AR13</f>
        <v>440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6</v>
      </c>
      <c r="AV31" s="271"/>
      <c r="AW31" s="375" t="s">
        <v>179</v>
      </c>
      <c r="AX31" s="376"/>
    </row>
    <row r="32" spans="1:50" ht="23.25" customHeight="1" x14ac:dyDescent="0.15">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39" t="s">
        <v>12</v>
      </c>
      <c r="Z32" s="549"/>
      <c r="AA32" s="550"/>
      <c r="AB32" s="551" t="s">
        <v>724</v>
      </c>
      <c r="AC32" s="551"/>
      <c r="AD32" s="551"/>
      <c r="AE32" s="363">
        <v>19</v>
      </c>
      <c r="AF32" s="364"/>
      <c r="AG32" s="364"/>
      <c r="AH32" s="364"/>
      <c r="AI32" s="363">
        <v>23</v>
      </c>
      <c r="AJ32" s="364"/>
      <c r="AK32" s="364"/>
      <c r="AL32" s="364"/>
      <c r="AM32" s="363">
        <v>25</v>
      </c>
      <c r="AN32" s="364"/>
      <c r="AO32" s="364"/>
      <c r="AP32" s="364"/>
      <c r="AQ32" s="166" t="s">
        <v>718</v>
      </c>
      <c r="AR32" s="167"/>
      <c r="AS32" s="167"/>
      <c r="AT32" s="168"/>
      <c r="AU32" s="364" t="s">
        <v>718</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724</v>
      </c>
      <c r="AC33" s="522"/>
      <c r="AD33" s="522"/>
      <c r="AE33" s="363">
        <v>19</v>
      </c>
      <c r="AF33" s="364"/>
      <c r="AG33" s="364"/>
      <c r="AH33" s="364"/>
      <c r="AI33" s="363">
        <v>19</v>
      </c>
      <c r="AJ33" s="364"/>
      <c r="AK33" s="364"/>
      <c r="AL33" s="364"/>
      <c r="AM33" s="363">
        <v>20</v>
      </c>
      <c r="AN33" s="364"/>
      <c r="AO33" s="364"/>
      <c r="AP33" s="364"/>
      <c r="AQ33" s="166" t="s">
        <v>718</v>
      </c>
      <c r="AR33" s="167"/>
      <c r="AS33" s="167"/>
      <c r="AT33" s="168"/>
      <c r="AU33" s="364">
        <v>25</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100</v>
      </c>
      <c r="AF34" s="364"/>
      <c r="AG34" s="364"/>
      <c r="AH34" s="364"/>
      <c r="AI34" s="363">
        <v>121</v>
      </c>
      <c r="AJ34" s="364"/>
      <c r="AK34" s="364"/>
      <c r="AL34" s="364"/>
      <c r="AM34" s="363">
        <v>125</v>
      </c>
      <c r="AN34" s="364"/>
      <c r="AO34" s="364"/>
      <c r="AP34" s="364"/>
      <c r="AQ34" s="166" t="s">
        <v>718</v>
      </c>
      <c r="AR34" s="167"/>
      <c r="AS34" s="167"/>
      <c r="AT34" s="168"/>
      <c r="AU34" s="364" t="s">
        <v>718</v>
      </c>
      <c r="AV34" s="364"/>
      <c r="AW34" s="364"/>
      <c r="AX34" s="365"/>
    </row>
    <row r="35" spans="1:51" ht="23.25" customHeight="1" x14ac:dyDescent="0.15">
      <c r="A35" s="895" t="s">
        <v>381</v>
      </c>
      <c r="B35" s="896"/>
      <c r="C35" s="896"/>
      <c r="D35" s="896"/>
      <c r="E35" s="896"/>
      <c r="F35" s="897"/>
      <c r="G35" s="901" t="s">
        <v>725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1"/>
      <c r="B101" s="492"/>
      <c r="C101" s="492"/>
      <c r="D101" s="492"/>
      <c r="E101" s="492"/>
      <c r="F101" s="493"/>
      <c r="G101" s="191" t="s">
        <v>726</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727</v>
      </c>
      <c r="AC101" s="551"/>
      <c r="AD101" s="551"/>
      <c r="AE101" s="358">
        <v>29</v>
      </c>
      <c r="AF101" s="358"/>
      <c r="AG101" s="358"/>
      <c r="AH101" s="358"/>
      <c r="AI101" s="358">
        <v>38</v>
      </c>
      <c r="AJ101" s="358"/>
      <c r="AK101" s="358"/>
      <c r="AL101" s="358"/>
      <c r="AM101" s="358">
        <v>43</v>
      </c>
      <c r="AN101" s="358"/>
      <c r="AO101" s="358"/>
      <c r="AP101" s="358"/>
      <c r="AQ101" s="358" t="s">
        <v>754</v>
      </c>
      <c r="AR101" s="358"/>
      <c r="AS101" s="358"/>
      <c r="AT101" s="358"/>
      <c r="AU101" s="363" t="s">
        <v>754</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727</v>
      </c>
      <c r="AC102" s="551"/>
      <c r="AD102" s="551"/>
      <c r="AE102" s="358">
        <v>30</v>
      </c>
      <c r="AF102" s="358"/>
      <c r="AG102" s="358"/>
      <c r="AH102" s="358"/>
      <c r="AI102" s="358">
        <v>30</v>
      </c>
      <c r="AJ102" s="358"/>
      <c r="AK102" s="358"/>
      <c r="AL102" s="358"/>
      <c r="AM102" s="358">
        <v>30</v>
      </c>
      <c r="AN102" s="358"/>
      <c r="AO102" s="358"/>
      <c r="AP102" s="358"/>
      <c r="AQ102" s="358">
        <v>30</v>
      </c>
      <c r="AR102" s="358"/>
      <c r="AS102" s="358"/>
      <c r="AT102" s="358"/>
      <c r="AU102" s="371" t="s">
        <v>754</v>
      </c>
      <c r="AV102" s="372"/>
      <c r="AW102" s="372"/>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15.2</v>
      </c>
      <c r="AF116" s="358"/>
      <c r="AG116" s="358"/>
      <c r="AH116" s="358"/>
      <c r="AI116" s="358">
        <v>11.6</v>
      </c>
      <c r="AJ116" s="358"/>
      <c r="AK116" s="358"/>
      <c r="AL116" s="358"/>
      <c r="AM116" s="358">
        <v>10.199999999999999</v>
      </c>
      <c r="AN116" s="358"/>
      <c r="AO116" s="358"/>
      <c r="AP116" s="358"/>
      <c r="AQ116" s="363">
        <v>14.7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756</v>
      </c>
      <c r="AN117" s="306"/>
      <c r="AO117" s="306"/>
      <c r="AP117" s="306"/>
      <c r="AQ117" s="306" t="s">
        <v>757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92"/>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755</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755</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9"/>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t="s">
        <v>755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400</v>
      </c>
      <c r="F430" s="448"/>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2"/>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755</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755</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755</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2"/>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755</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755</v>
      </c>
      <c r="AN459" s="167"/>
      <c r="AO459" s="167"/>
      <c r="AP459" s="168"/>
      <c r="AQ459" s="166" t="s">
        <v>718</v>
      </c>
      <c r="AR459" s="167"/>
      <c r="AS459" s="167"/>
      <c r="AT459" s="168"/>
      <c r="AU459" s="167" t="s">
        <v>718</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755</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8"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739</v>
      </c>
      <c r="AE702" s="894"/>
      <c r="AF702" s="894"/>
      <c r="AG702" s="883" t="s">
        <v>740</v>
      </c>
      <c r="AH702" s="884"/>
      <c r="AI702" s="884"/>
      <c r="AJ702" s="884"/>
      <c r="AK702" s="884"/>
      <c r="AL702" s="884"/>
      <c r="AM702" s="884"/>
      <c r="AN702" s="884"/>
      <c r="AO702" s="884"/>
      <c r="AP702" s="884"/>
      <c r="AQ702" s="884"/>
      <c r="AR702" s="884"/>
      <c r="AS702" s="884"/>
      <c r="AT702" s="884"/>
      <c r="AU702" s="884"/>
      <c r="AV702" s="884"/>
      <c r="AW702" s="884"/>
      <c r="AX702" s="885"/>
    </row>
    <row r="703" spans="1:51" ht="4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739</v>
      </c>
      <c r="AE703" s="185"/>
      <c r="AF703" s="185"/>
      <c r="AG703" s="667" t="s">
        <v>741</v>
      </c>
      <c r="AH703" s="668"/>
      <c r="AI703" s="668"/>
      <c r="AJ703" s="668"/>
      <c r="AK703" s="668"/>
      <c r="AL703" s="668"/>
      <c r="AM703" s="668"/>
      <c r="AN703" s="668"/>
      <c r="AO703" s="668"/>
      <c r="AP703" s="668"/>
      <c r="AQ703" s="668"/>
      <c r="AR703" s="668"/>
      <c r="AS703" s="668"/>
      <c r="AT703" s="668"/>
      <c r="AU703" s="668"/>
      <c r="AV703" s="668"/>
      <c r="AW703" s="668"/>
      <c r="AX703" s="669"/>
    </row>
    <row r="704" spans="1:51" ht="48"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739</v>
      </c>
      <c r="AE704" s="586"/>
      <c r="AF704" s="586"/>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750</v>
      </c>
      <c r="AE705" s="736"/>
      <c r="AF705" s="73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751</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739</v>
      </c>
      <c r="AE708" s="671"/>
      <c r="AF708" s="671"/>
      <c r="AG708" s="526" t="s">
        <v>743</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739</v>
      </c>
      <c r="AE709" s="185"/>
      <c r="AF709" s="185"/>
      <c r="AG709" s="667" t="s">
        <v>744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739</v>
      </c>
      <c r="AE710" s="185"/>
      <c r="AF710" s="185"/>
      <c r="AG710" s="667" t="s">
        <v>745</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739</v>
      </c>
      <c r="AE711" s="185"/>
      <c r="AF711" s="185"/>
      <c r="AG711" s="667" t="s">
        <v>746</v>
      </c>
      <c r="AH711" s="668"/>
      <c r="AI711" s="668"/>
      <c r="AJ711" s="668"/>
      <c r="AK711" s="668"/>
      <c r="AL711" s="668"/>
      <c r="AM711" s="668"/>
      <c r="AN711" s="668"/>
      <c r="AO711" s="668"/>
      <c r="AP711" s="668"/>
      <c r="AQ711" s="668"/>
      <c r="AR711" s="668"/>
      <c r="AS711" s="668"/>
      <c r="AT711" s="668"/>
      <c r="AU711" s="668"/>
      <c r="AV711" s="668"/>
      <c r="AW711" s="668"/>
      <c r="AX711" s="669"/>
    </row>
    <row r="712" spans="1:50" ht="39"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739</v>
      </c>
      <c r="AE712" s="586"/>
      <c r="AF712" s="586"/>
      <c r="AG712" s="594" t="s">
        <v>770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36.7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739</v>
      </c>
      <c r="AE714" s="592"/>
      <c r="AF714" s="593"/>
      <c r="AG714" s="692" t="s">
        <v>744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739</v>
      </c>
      <c r="AE715" s="671"/>
      <c r="AF715" s="777"/>
      <c r="AG715" s="526" t="s">
        <v>747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739</v>
      </c>
      <c r="AE716" s="759"/>
      <c r="AF716" s="759"/>
      <c r="AG716" s="667" t="s">
        <v>748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739</v>
      </c>
      <c r="AE717" s="185"/>
      <c r="AF717" s="185"/>
      <c r="AG717" s="667" t="s">
        <v>749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750</v>
      </c>
      <c r="AE718" s="185"/>
      <c r="AF718" s="185"/>
      <c r="AG718" s="193" t="s">
        <v>718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750</v>
      </c>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753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752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45.75" customHeight="1" thickBot="1" x14ac:dyDescent="0.2">
      <c r="A729" s="765" t="s">
        <v>771</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45.75" customHeight="1" thickBot="1" x14ac:dyDescent="0.2">
      <c r="A731" s="618" t="s">
        <v>137</v>
      </c>
      <c r="B731" s="619"/>
      <c r="C731" s="619"/>
      <c r="D731" s="619"/>
      <c r="E731" s="620"/>
      <c r="F731" s="683" t="s">
        <v>772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45.75" customHeight="1" thickBot="1" x14ac:dyDescent="0.2">
      <c r="A733" s="618" t="s">
        <v>386</v>
      </c>
      <c r="B733" s="619"/>
      <c r="C733" s="619"/>
      <c r="D733" s="619"/>
      <c r="E733" s="620"/>
      <c r="F733" s="766" t="s">
        <v>773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4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24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361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760</v>
      </c>
      <c r="H789" s="450"/>
      <c r="I789" s="450"/>
      <c r="J789" s="450"/>
      <c r="K789" s="451"/>
      <c r="L789" s="452" t="s">
        <v>765</v>
      </c>
      <c r="M789" s="453"/>
      <c r="N789" s="453"/>
      <c r="O789" s="453"/>
      <c r="P789" s="453"/>
      <c r="Q789" s="453"/>
      <c r="R789" s="453"/>
      <c r="S789" s="453"/>
      <c r="T789" s="453"/>
      <c r="U789" s="453"/>
      <c r="V789" s="453"/>
      <c r="W789" s="453"/>
      <c r="X789" s="454"/>
      <c r="Y789" s="455">
        <v>239</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t="s">
        <v>761</v>
      </c>
      <c r="H790" s="349"/>
      <c r="I790" s="349"/>
      <c r="J790" s="349"/>
      <c r="K790" s="350"/>
      <c r="L790" s="452" t="s">
        <v>764</v>
      </c>
      <c r="M790" s="453"/>
      <c r="N790" s="453"/>
      <c r="O790" s="453"/>
      <c r="P790" s="453"/>
      <c r="Q790" s="453"/>
      <c r="R790" s="453"/>
      <c r="S790" s="453"/>
      <c r="T790" s="453"/>
      <c r="U790" s="453"/>
      <c r="V790" s="453"/>
      <c r="W790" s="453"/>
      <c r="X790" s="454"/>
      <c r="Y790" s="395">
        <v>15.5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t="s">
        <v>762</v>
      </c>
      <c r="H791" s="349"/>
      <c r="I791" s="349"/>
      <c r="J791" s="349"/>
      <c r="K791" s="350"/>
      <c r="L791" s="398" t="s">
        <v>766</v>
      </c>
      <c r="M791" s="399"/>
      <c r="N791" s="399"/>
      <c r="O791" s="399"/>
      <c r="P791" s="399"/>
      <c r="Q791" s="399"/>
      <c r="R791" s="399"/>
      <c r="S791" s="399"/>
      <c r="T791" s="399"/>
      <c r="U791" s="399"/>
      <c r="V791" s="399"/>
      <c r="W791" s="399"/>
      <c r="X791" s="400"/>
      <c r="Y791" s="395">
        <v>13.6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t="s">
        <v>763</v>
      </c>
      <c r="H792" s="349"/>
      <c r="I792" s="349"/>
      <c r="J792" s="349"/>
      <c r="K792" s="350"/>
      <c r="L792" s="398" t="s">
        <v>767</v>
      </c>
      <c r="M792" s="399"/>
      <c r="N792" s="399"/>
      <c r="O792" s="399"/>
      <c r="P792" s="399"/>
      <c r="Q792" s="399"/>
      <c r="R792" s="399"/>
      <c r="S792" s="399"/>
      <c r="T792" s="399"/>
      <c r="U792" s="399"/>
      <c r="V792" s="399"/>
      <c r="W792" s="399"/>
      <c r="X792" s="400"/>
      <c r="Y792" s="395">
        <v>17.899999999999999</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286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15">
      <c r="A845" s="401">
        <v>1</v>
      </c>
      <c r="B845" s="401">
        <v>1</v>
      </c>
      <c r="C845" s="420" t="s">
        <v>758</v>
      </c>
      <c r="D845" s="415"/>
      <c r="E845" s="415"/>
      <c r="F845" s="415"/>
      <c r="G845" s="415"/>
      <c r="H845" s="415"/>
      <c r="I845" s="415"/>
      <c r="J845" s="416">
        <v>8011105004456</v>
      </c>
      <c r="K845" s="417"/>
      <c r="L845" s="417"/>
      <c r="M845" s="417"/>
      <c r="N845" s="417"/>
      <c r="O845" s="417"/>
      <c r="P845" s="426" t="s">
        <v>759</v>
      </c>
      <c r="Q845" s="427"/>
      <c r="R845" s="427"/>
      <c r="S845" s="427"/>
      <c r="T845" s="427"/>
      <c r="U845" s="427"/>
      <c r="V845" s="427"/>
      <c r="W845" s="427"/>
      <c r="X845" s="427"/>
      <c r="Y845" s="318">
        <v>286</v>
      </c>
      <c r="Z845" s="319"/>
      <c r="AA845" s="319"/>
      <c r="AB845" s="320"/>
      <c r="AC845" s="431" t="s">
        <v>380</v>
      </c>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769</v>
      </c>
      <c r="F1110" s="890"/>
      <c r="G1110" s="890"/>
      <c r="H1110" s="890"/>
      <c r="I1110" s="890"/>
      <c r="J1110" s="416" t="s">
        <v>769</v>
      </c>
      <c r="K1110" s="417"/>
      <c r="L1110" s="417"/>
      <c r="M1110" s="417"/>
      <c r="N1110" s="417"/>
      <c r="O1110" s="417"/>
      <c r="P1110" s="421" t="s">
        <v>769</v>
      </c>
      <c r="Q1110" s="317"/>
      <c r="R1110" s="317"/>
      <c r="S1110" s="317"/>
      <c r="T1110" s="317"/>
      <c r="U1110" s="317"/>
      <c r="V1110" s="317"/>
      <c r="W1110" s="317"/>
      <c r="X1110" s="317"/>
      <c r="Y1110" s="318" t="s">
        <v>769</v>
      </c>
      <c r="Z1110" s="319"/>
      <c r="AA1110" s="319"/>
      <c r="AB1110" s="320"/>
      <c r="AC1110" s="322"/>
      <c r="AD1110" s="323"/>
      <c r="AE1110" s="323"/>
      <c r="AF1110" s="323"/>
      <c r="AG1110" s="323"/>
      <c r="AH1110" s="324" t="s">
        <v>769</v>
      </c>
      <c r="AI1110" s="325"/>
      <c r="AJ1110" s="325"/>
      <c r="AK1110" s="325"/>
      <c r="AL1110" s="326" t="s">
        <v>769</v>
      </c>
      <c r="AM1110" s="327"/>
      <c r="AN1110" s="327"/>
      <c r="AO1110" s="328"/>
      <c r="AP1110" s="321" t="s">
        <v>769</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2021-06-03T07:48:08Z</cp:lastPrinted>
  <dcterms:created xsi:type="dcterms:W3CDTF">2012-03-13T00:50:25Z</dcterms:created>
  <dcterms:modified xsi:type="dcterms:W3CDTF">2021-08-27T05:28:13Z</dcterms:modified>
</cp:coreProperties>
</file>