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<sst xmlns="http://schemas.openxmlformats.org/spreadsheetml/2006/main" count="3171" uniqueCount="796">
  <si>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</si>
  <si>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</si>
  <si>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</si>
  <si>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</si>
  <si>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</si>
  <si>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</si>
  <si>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</si>
  <si>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</si>
  <si>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</si>
  <si>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</si>
  <si>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</si>
  <si>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</si>
  <si>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</si>
  <si>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</si>
  <si>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</si>
  <si>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</si>
  <si>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</si>
  <si>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</si>
  <si>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</si>
  <si>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</si>
  <si>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</si>
  <si>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</si>
  <si>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</si>
  <si>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</si>
  <si>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</si>
  <si>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</si>
  <si>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</si>
  <si>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</si>
  <si>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</si>
  <si>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</si>
  <si>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</si>
  <si>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</si>
  <si>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</si>
  <si>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</si>
  <si>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</si>
  <si>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</si>
  <si>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</si>
  <si>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</si>
  <si>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</si>
  <si>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</si>
  <si>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</si>
  <si>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</si>
  <si>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</si>
  <si>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</si>
  <si>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</si>
  <si>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</si>
  <si>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</si>
  <si>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</si>
  <si>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</si>
  <si>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</si>
  <si>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</si>
  <si>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</si>
  <si>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</si>
  <si>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</si>
  <si>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</si>
  <si>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</si>
  <si>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</si>
  <si>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</si>
  <si>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</si>
  <si>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</si>
  <si>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</si>
  <si>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</si>
  <si>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</si>
  <si>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</si>
  <si>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</si>
  <si>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</si>
  <si>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</si>
  <si>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</si>
  <si>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</si>
  <si>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</si>
  <si>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</si>
  <si>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</si>
  <si>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</si>
  <si>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</si>
  <si>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</si>
  <si>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</si>
  <si>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</si>
  <si>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</si>
  <si>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</si>
  <si>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</si>
  <si>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</si>
  <si>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</si>
  <si>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</si>
  <si>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</si>
  <si>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</si>
  <si>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</si>
  <si>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</si>
  <si>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</si>
  <si>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</si>
  <si>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</si>
  <si>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</si>
  <si>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</si>
  <si>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</si>
  <si>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</si>
  <si>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</si>
  <si>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</si>
  <si>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</si>
  <si>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</si>
  <si>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</si>
  <si>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</si>
  <si>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</si>
  <si>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</si>
  <si>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</si>
  <si>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</si>
  <si>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</si>
  <si>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</si>
  <si>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</si>
  <si>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</si>
  <si>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</si>
  <si>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</si>
  <si>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</si>
  <si>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</si>
  <si>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</si>
  <si>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</si>
  <si>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</si>
  <si>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</si>
  <si>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</si>
  <si>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</si>
  <si>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</si>
  <si>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</si>
  <si>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</si>
  <si>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</si>
  <si>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</si>
  <si>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</si>
  <si>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</si>
  <si>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</si>
  <si>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</si>
  <si>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</si>
  <si>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</si>
  <si>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</si>
  <si>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</si>
  <si>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</si>
  <si>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</si>
  <si>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</si>
  <si>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</si>
  <si>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</si>
  <si>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</si>
  <si>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</si>
  <si>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</si>
  <si>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</si>
  <si>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</si>
  <si>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</si>
  <si>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</si>
  <si>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</si>
  <si>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</si>
  <si>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</si>
  <si>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</si>
  <si>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</si>
  <si>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</si>
  <si>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</si>
  <si>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</si>
  <si>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</si>
  <si>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</si>
  <si>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</si>
  <si>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</si>
  <si>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</si>
  <si>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</si>
  <si>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</si>
  <si>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</si>
  <si>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</si>
  <si>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</si>
  <si>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</si>
  <si>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</si>
  <si>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</si>
  <si>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</si>
  <si>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</si>
  <si>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</si>
  <si>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</si>
  <si>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</si>
  <si>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</si>
  <si>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</si>
  <si>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</si>
  <si>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</si>
  <si>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</si>
  <si>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</si>
  <si>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</si>
  <si>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</si>
  <si>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</si>
  <si>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</si>
  <si>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</si>
  <si>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</si>
  <si>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</si>
  <si>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</si>
  <si>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</si>
  <si>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</si>
  <si>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</si>
  <si>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</si>
  <si>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</si>
  <si>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</si>
  <si>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</si>
  <si>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</si>
  <si>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</si>
  <si>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</si>
  <si>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</si>
  <si>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</si>
  <si>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</si>
  <si>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</si>
  <si>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</si>
  <si>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</si>
  <si>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</si>
  <si>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</si>
  <si>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</si>
  <si>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</si>
  <si>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</si>
  <si>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</si>
  <si>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</si>
  <si>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</si>
  <si>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</si>
  <si>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</si>
  <si>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</si>
  <si>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</si>
  <si>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</si>
  <si>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</si>
  <si>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</si>
  <si>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</si>
  <si>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</si>
  <si>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</si>
  <si>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</si>
  <si>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</si>
  <si>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</si>
  <si>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</si>
  <si>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</si>
  <si>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</si>
  <si>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</si>
  <si>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</si>
  <si>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</si>
  <si>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</si>
  <si>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</si>
  <si>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</si>
  <si>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</si>
  <si>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</si>
  <si>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</si>
  <si>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</si>
  <si>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</si>
  <si>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</si>
  <si>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</si>
  <si>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</si>
  <si>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</si>
  <si>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</si>
  <si>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</si>
  <si>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</si>
  <si>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</si>
  <si>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</si>
  <si>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</si>
  <si>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</si>
  <si>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</si>
  <si>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</si>
  <si>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</si>
  <si>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</si>
  <si>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</si>
  <si>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</si>
  <si>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</si>
  <si>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</si>
  <si>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</si>
  <si>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</si>
  <si>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</si>
  <si>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</si>
  <si>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</si>
  <si>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</si>
  <si>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</si>
  <si>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</si>
  <si>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</si>
  <si>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</si>
  <si>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</si>
  <si>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</si>
  <si>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</si>
  <si>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</si>
  <si>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</si>
  <si>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</si>
  <si>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</si>
  <si>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</si>
  <si>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</si>
  <si>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</si>
  <si>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</si>
  <si>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</si>
  <si>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</si>
  <si>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</si>
  <si>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</si>
  <si>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</si>
  <si>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</si>
  <si>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</si>
  <si>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</si>
  <si>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</si>
  <si>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</si>
  <si>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</si>
  <si>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</si>
  <si>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</si>
  <si>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</si>
  <si>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</si>
  <si>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</si>
  <si>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</si>
  <si>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</si>
  <si>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</si>
  <si>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</si>
  <si>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</si>
  <si>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</si>
  <si>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</si>
  <si>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</si>
  <si>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</si>
  <si>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</si>
  <si>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</si>
  <si>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</si>
  <si>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</si>
  <si>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</si>
  <si>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</si>
  <si>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</si>
  <si>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</si>
  <si>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</si>
  <si>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</si>
  <si>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</si>
  <si>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</si>
  <si>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</si>
  <si>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</si>
  <si>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</si>
  <si>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</si>
  <si>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</si>
  <si>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</si>
  <si>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</si>
  <si>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</si>
  <si>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</si>
  <si>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</si>
  <si>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</si>
  <si>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</si>
  <si>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</si>
  <si>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</si>
  <si>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</si>
  <si>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</si>
  <si>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</si>
  <si>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</si>
  <si>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</si>
  <si>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</si>
  <si>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</si>
  <si>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</si>
  <si>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</si>
  <si>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</si>
  <si>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</si>
  <si>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</si>
  <si>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</si>
  <si>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</si>
  <si>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</si>
  <si>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</si>
  <si>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</si>
  <si>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</si>
  <si>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</si>
  <si>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</si>
  <si>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</si>
  <si>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</si>
  <si>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</si>
  <si>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</si>
  <si>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</si>
  <si>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</si>
  <si>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</si>
  <si>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</si>
  <si>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</si>
  <si>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</si>
  <si>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</si>
  <si>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</si>
  <si>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</si>
  <si>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</si>
  <si>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</si>
  <si>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</si>
  <si>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</si>
  <si>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</si>
  <si>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</si>
  <si>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</si>
  <si>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</si>
  <si>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</si>
  <si>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</si>
  <si>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</si>
  <si>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</si>
  <si>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</si>
  <si>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</si>
  <si>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</si>
  <si>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</si>
  <si>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</si>
  <si>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</si>
  <si>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</si>
  <si>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</si>
  <si>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</si>
  <si>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</si>
  <si>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</si>
  <si>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</si>
  <si>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</si>
  <si>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</si>
  <si>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</si>
  <si>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</si>
  <si>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</si>
  <si>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</si>
  <si>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</si>
  <si>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</si>
  <si>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</si>
  <si>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</si>
  <si>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</si>
  <si>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</si>
  <si>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</si>
  <si>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</si>
  <si>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</si>
  <si>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</si>
  <si>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</si>
  <si>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</si>
  <si>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</si>
  <si>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</si>
  <si>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</si>
  <si>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</si>
  <si>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</si>
  <si>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</si>
  <si>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</si>
  <si>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</si>
  <si>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</si>
  <si>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</si>
  <si>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</si>
  <si>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</si>
  <si>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</si>
  <si>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</si>
  <si>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</si>
  <si>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</si>
  <si>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</si>
  <si>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</si>
  <si>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</si>
  <si>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</si>
  <si>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</si>
  <si>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</si>
  <si>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</si>
  <si>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</si>
  <si>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</si>
  <si>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</si>
  <si>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</si>
  <si>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</si>
  <si>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</si>
  <si>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</si>
  <si>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</si>
  <si>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</si>
  <si>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</si>
  <si>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</si>
  <si>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</si>
  <si>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</si>
  <si>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</si>
  <si>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</si>
  <si>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</si>
  <si>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</si>
  <si>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</si>
  <si>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</si>
  <si>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</si>
  <si>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</si>
  <si>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</si>
  <si>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</si>
  <si>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</si>
  <si>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</si>
  <si>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</si>
  <si>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</si>
  <si>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</si>
  <si>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</si>
  <si>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</si>
  <si>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</si>
  <si>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</si>
  <si>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</si>
  <si>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</si>
  <si>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</si>
  <si>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</si>
  <si>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</si>
  <si>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</si>
  <si>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</si>
  <si>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</si>
  <si>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</si>
  <si>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</si>
  <si>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</si>
  <si>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</si>
  <si>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</si>
  <si>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</si>
  <si>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</si>
  <si>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</si>
  <si>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</si>
  <si>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</si>
  <si>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</si>
  <si>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</si>
  <si>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</si>
  <si>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</si>
  <si>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</si>
  <si>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</si>
  <si>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</si>
  <si>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</si>
  <si>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</si>
  <si>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</si>
  <si>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</si>
  <si>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</si>
  <si>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</si>
  <si>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</si>
  <si>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</si>
  <si>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</si>
  <si>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</si>
  <si>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</si>
  <si>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</si>
  <si>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</si>
  <si>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</si>
  <si>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</si>
  <si>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</si>
  <si>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</si>
  <si>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</si>
  <si>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</si>
  <si>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</si>
  <si>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</si>
  <si>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</si>
  <si>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</si>
  <si>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</si>
  <si>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</si>
  <si>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</si>
  <si>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</si>
  <si>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</si>
  <si>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</si>
  <si>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</si>
  <si>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</si>
  <si>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</si>
  <si>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</si>
  <si>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</si>
  <si>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</si>
  <si>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</si>
  <si>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</si>
  <si>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</si>
  <si>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</si>
  <si>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</si>
  <si>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</si>
  <si>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</si>
  <si>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</si>
  <si>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</si>
  <si>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</si>
  <si>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</si>
  <si>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</si>
  <si>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</si>
  <si>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</si>
  <si>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</si>
  <si>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</si>
  <si>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</si>
  <si>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</si>
  <si>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</si>
  <si>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</si>
  <si>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</si>
  <si>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</si>
  <si>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</si>
  <si>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</si>
  <si>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</si>
  <si>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</si>
  <si>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</si>
  <si>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</si>
  <si>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</si>
  <si>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</si>
  <si>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</si>
  <si>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</si>
  <si>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</si>
  <si>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</si>
  <si>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</si>
  <si>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</si>
  <si>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</si>
  <si>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</si>
  <si>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</si>
  <si>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</si>
  <si>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</si>
  <si>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</si>
  <si>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</si>
  <si>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</si>
  <si>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</si>
  <si>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</si>
  <si>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</si>
  <si>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</si>
  <si>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</si>
  <si>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</si>
  <si>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</si>
  <si>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</si>
  <si>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</si>
  <si>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</si>
  <si>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</si>
  <si>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</si>
  <si>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</si>
  <si>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</si>
  <si>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</si>
  <si>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</si>
  <si>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</si>
  <si>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</si>
  <si>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</si>
  <si>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</si>
  <si>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</si>
  <si>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</si>
  <si>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</si>
  <si>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</si>
  <si>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</si>
  <si>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</si>
  <si>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</si>
  <si>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</si>
  <si>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</si>
  <si>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</si>
  <si>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</si>
  <si>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</si>
  <si>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</si>
  <si>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</si>
  <si>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</si>
  <si>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</si>
  <si>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</si>
  <si>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</si>
  <si>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</si>
  <si>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</si>
  <si>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</si>
  <si>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</si>
  <si>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</si>
  <si>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</si>
  <si>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</si>
  <si>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</si>
  <si>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</si>
  <si>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</si>
  <si>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</si>
  <si>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</si>
  <si>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</si>
  <si>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</si>
  <si>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</si>
  <si>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</si>
  <si>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</si>
  <si>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</si>
  <si>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</si>
  <si>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</si>
  <si>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</si>
  <si>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</si>
  <si>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</si>
  <si>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</si>
  <si>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</si>
  <si>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</si>
  <si>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</si>
  <si>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</si>
  <si>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</si>
  <si>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</si>
  <si>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</si>
  <si>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</si>
  <si>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</si>
  <si>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</si>
  <si>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</si>
  <si>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</si>
  <si>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</si>
  <si>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</si>
  <si>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</si>
  <si>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</si>
  <si>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</si>
  <si>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</si>
  <si>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</si>
  <si>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</si>
  <si>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</si>
  <si>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</si>
  <si>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</si>
  <si>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</si>
  <si>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</si>
  <si>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</si>
  <si>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</si>
  <si>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</si>
  <si>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</si>
  <si>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</si>
  <si>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</si>
  <si>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</si>
  <si>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</si>
  <si>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</si>
  <si>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</si>
  <si>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</si>
  <si>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</si>
  <si>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</si>
  <si>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</si>
  <si>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</si>
  <si>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</si>
  <si>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</si>
  <si>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</si>
  <si>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</si>
  <si>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</si>
  <si>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</si>
  <si>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</si>
  <si>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</si>
  <si>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</si>
  <si>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</si>
  <si>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</si>
  <si>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</si>
  <si>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</si>
  <si>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</si>
  <si>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</si>
  <si>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</si>
  <si>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</si>
  <si>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</si>
  <si>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</si>
  <si>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</si>
  <si>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</si>
  <si>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</si>
  <si>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</si>
  <si>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</si>
  <si>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</si>
  <si>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</si>
  <si>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</si>
  <si>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</si>
  <si>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</si>
  <si>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</si>
  <si>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</si>
  <si>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</si>
  <si>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</si>
  <si>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</si>
  <si>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</si>
  <si>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</si>
  <si>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</si>
  <si>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</si>
  <si>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</si>
  <si>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</si>
  <si>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</si>
  <si>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</si>
  <si>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</si>
  <si>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</si>
  <si>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</si>
  <si>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</si>
  <si>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</si>
  <si>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</si>
  <si>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</si>
  <si>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</si>
  <si>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</si>
  <si>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口腔保健支援センター設置推進事業</t>
  </si>
  <si>
    <t>医政局</t>
  </si>
  <si>
    <t>室長：宮原　勇治</t>
  </si>
  <si>
    <t>平成２５年度</t>
  </si>
  <si>
    <t>終了予定なし</t>
  </si>
  <si>
    <t>歯科保健課歯科口腔保健推進室</t>
  </si>
  <si>
    <t>平成23年8月10日公布、施行「歯科口腔保健の推進に関する法律」</t>
  </si>
  <si>
    <t>平成24年7月23日告示「歯科口腔保健の推進に関する基本的事項」</t>
  </si>
  <si>
    <t>地域の実情に応じた総合的な歯科口腔保健推進施策を推進することで、国民の歯科疾患の予防等による口腔の健康の保持を推進させ、質の高いライフスタイルに寄与することを目的とする。</t>
  </si>
  <si>
    <t>歯科口腔保健施策を推進するため、以下の事業の運営費に対する財政支援を行う。
・地方公共団体に歯科口腔保健支援センターを設置し、地域の実情に応じた施策を進めるための体制の確保
補助率　 ：１／２（国1/2、都道府県1/2）</t>
  </si>
  <si>
    <t>-</t>
  </si>
  <si>
    <t>医療施設運営費等補助金</t>
  </si>
  <si>
    <t>歯科口腔保健に関する知識等の普及啓発等 （第７条）に資する事業の実施増加</t>
  </si>
  <si>
    <t>歯科口腔保健に関する知識等の普及啓発等 （第７条）に資する事業の実施箇所数</t>
  </si>
  <si>
    <t>箇所</t>
  </si>
  <si>
    <t>歯科口腔保健に関する調査（平成31年）</t>
  </si>
  <si>
    <t>定期的に歯科検診を受けること等の勧奨等 （第８条）に資する事業の実施増加</t>
  </si>
  <si>
    <t>定期的に歯科検診を受けること等の勧奨等 （第８条）に資する事業の実施箇所数</t>
  </si>
  <si>
    <t>歯科疾患の予防のための措置等 （第10条）に資する事業の実施増加</t>
  </si>
  <si>
    <t>歯科疾患の予防のための措置等 （第10条）に資する事業の実施箇所数</t>
  </si>
  <si>
    <t>過去1年間に歯科検診を受診した者の割合の増加</t>
  </si>
  <si>
    <t>過去1年間に歯科検診を受診した者の割合</t>
  </si>
  <si>
    <t>国民健康・栄養調査（平成28年）
※調査自体は毎年だが、本項目については平成28年が直近。今後基本的事項の最終評価を行う予定。</t>
  </si>
  <si>
    <t>12歳児でう蝕のない者の割合の増加</t>
  </si>
  <si>
    <t>12歳児でう蝕のない者の割合</t>
  </si>
  <si>
    <t>学校保健統計調査
※今後基本的事項の最終評価を行う予定。</t>
  </si>
  <si>
    <t>全ての都道府県・保健所設置市・特別区（既に必要な機能が揃っていると回答した自治体（※「歯科口腔保健に関する調査（平成31年度）」（歯科保健課調べ））を除く）に口腔保健支援センターを設置する。</t>
  </si>
  <si>
    <t>交付件数</t>
  </si>
  <si>
    <t>単位当たりコスト ＝ Ｘ ／ Ｙ
X：「口腔保健支援センター設置推進事業補助金執行額」
Y：「口腔保健支援センター設置推進事業交付件数」　　　　　　　　　　</t>
    <phoneticPr fontId="5"/>
  </si>
  <si>
    <t>百万円</t>
  </si>
  <si>
    <t>　X/Y</t>
    <phoneticPr fontId="5"/>
  </si>
  <si>
    <t>129/42</t>
  </si>
  <si>
    <t>134/43</t>
  </si>
  <si>
    <t>施策大目標１　地域において必要な医療を提供できる体制を整備すること</t>
  </si>
  <si>
    <t>日常生活圏の中で良質かつ適切な医療が効率的に提供できる体制を整備すること（施策目標Ⅰ－１－１）</t>
  </si>
  <si>
    <t>新25-001</t>
  </si>
  <si>
    <t>28</t>
  </si>
  <si>
    <t>24</t>
  </si>
  <si>
    <t>23</t>
  </si>
  <si>
    <t>22</t>
  </si>
  <si>
    <t>0023</t>
  </si>
  <si>
    <t>○</t>
  </si>
  <si>
    <t>-</t>
    <phoneticPr fontId="5"/>
  </si>
  <si>
    <t>広く歯科口腔保健を推進することで、歯と口の健康を保つという国民のニーズを反映している。</t>
    <phoneticPr fontId="5"/>
  </si>
  <si>
    <t>広く歯科口腔保健の推進に取り組まれるよう、国が実施すべき事業である。</t>
    <phoneticPr fontId="5"/>
  </si>
  <si>
    <t>「歯科口腔保健の推進に関する法律」に基づき、地域の実情に応じた優先度の高い事業を、事業展開できるようになっている。</t>
    <phoneticPr fontId="5"/>
  </si>
  <si>
    <t>‐</t>
  </si>
  <si>
    <t>無</t>
  </si>
  <si>
    <t>交付要綱に補助対象等を定めており、負担関係は妥当である。</t>
    <phoneticPr fontId="5"/>
  </si>
  <si>
    <t>事業計画書に必要経費を記載し、不要な経費があれば削除するよう指摘し、コスト削減に努めている。</t>
    <phoneticPr fontId="5"/>
  </si>
  <si>
    <t>各都道府県から事業計画書に必要経費を記載させ、事業目的に即したものか確認を行っている。</t>
    <phoneticPr fontId="5"/>
  </si>
  <si>
    <t>△</t>
  </si>
  <si>
    <t>前年度より執行率は改善しているが、執行実績を踏まえて令和2年度予算額の精査を行っている。</t>
    <rPh sb="0" eb="3">
      <t>ゼンネンド</t>
    </rPh>
    <rPh sb="5" eb="8">
      <t>シッコウリツ</t>
    </rPh>
    <rPh sb="9" eb="11">
      <t>カイゼン</t>
    </rPh>
    <rPh sb="17" eb="19">
      <t>シッコウ</t>
    </rPh>
    <rPh sb="19" eb="21">
      <t>ジッセキ</t>
    </rPh>
    <rPh sb="22" eb="23">
      <t>フ</t>
    </rPh>
    <rPh sb="26" eb="28">
      <t>レイワ</t>
    </rPh>
    <rPh sb="29" eb="31">
      <t>ネンド</t>
    </rPh>
    <rPh sb="31" eb="34">
      <t>ヨサンガク</t>
    </rPh>
    <rPh sb="35" eb="37">
      <t>セイサ</t>
    </rPh>
    <rPh sb="38" eb="39">
      <t>オコナ</t>
    </rPh>
    <phoneticPr fontId="5"/>
  </si>
  <si>
    <t>各種指標について、歯科口腔保健の推進に関する基本的事項策定時のベースラインと比較し概ね改善しており、目標に見合った実績に近づいている。</t>
    <rPh sb="0" eb="2">
      <t>カクシュ</t>
    </rPh>
    <rPh sb="2" eb="4">
      <t>シヒョウ</t>
    </rPh>
    <rPh sb="9" eb="11">
      <t>シカ</t>
    </rPh>
    <rPh sb="11" eb="13">
      <t>コウクウ</t>
    </rPh>
    <rPh sb="13" eb="15">
      <t>ホケン</t>
    </rPh>
    <rPh sb="16" eb="18">
      <t>スイシン</t>
    </rPh>
    <rPh sb="19" eb="20">
      <t>カン</t>
    </rPh>
    <rPh sb="22" eb="25">
      <t>キホンテキ</t>
    </rPh>
    <rPh sb="25" eb="27">
      <t>ジコウ</t>
    </rPh>
    <rPh sb="27" eb="29">
      <t>サクテイ</t>
    </rPh>
    <rPh sb="29" eb="30">
      <t>ジ</t>
    </rPh>
    <rPh sb="38" eb="40">
      <t>ヒカク</t>
    </rPh>
    <rPh sb="41" eb="42">
      <t>オオム</t>
    </rPh>
    <rPh sb="43" eb="45">
      <t>カイゼン</t>
    </rPh>
    <phoneticPr fontId="5"/>
  </si>
  <si>
    <t>交付件数は当初見込みを概ね達成している。</t>
    <rPh sb="0" eb="2">
      <t>コウフ</t>
    </rPh>
    <rPh sb="2" eb="4">
      <t>ケンスウ</t>
    </rPh>
    <rPh sb="5" eb="7">
      <t>トウショ</t>
    </rPh>
    <rPh sb="7" eb="9">
      <t>ミコ</t>
    </rPh>
    <rPh sb="11" eb="12">
      <t>オオム</t>
    </rPh>
    <rPh sb="13" eb="15">
      <t>タッセイ</t>
    </rPh>
    <phoneticPr fontId="5"/>
  </si>
  <si>
    <t>歯科健康診査等推進事業は、全国的に効果的かつ効率的な歯科健診を行うための調査及び検証を行うものである。一方、口腔保健支援センター設置推進事業では、歯科口腔保健調査研究事業として、地域における歯科に関する実態調査、要介護者や障害者（児）と健常者の口腔状況の比較等を行っており、適切な役割分担となっている。</t>
    <phoneticPr fontId="5"/>
  </si>
  <si>
    <t>基本的事項の中間評価の結果を基に各地域が歯科口腔保健の推進に取り組んでいると承知している。</t>
    <rPh sb="0" eb="3">
      <t>キホンテキ</t>
    </rPh>
    <rPh sb="3" eb="5">
      <t>ジコウ</t>
    </rPh>
    <rPh sb="6" eb="8">
      <t>チュウカン</t>
    </rPh>
    <rPh sb="8" eb="10">
      <t>ヒョウカ</t>
    </rPh>
    <rPh sb="11" eb="13">
      <t>ケッカ</t>
    </rPh>
    <rPh sb="14" eb="15">
      <t>モト</t>
    </rPh>
    <rPh sb="16" eb="17">
      <t>カク</t>
    </rPh>
    <rPh sb="17" eb="19">
      <t>チイキ</t>
    </rPh>
    <rPh sb="20" eb="22">
      <t>シカ</t>
    </rPh>
    <rPh sb="22" eb="24">
      <t>コウクウ</t>
    </rPh>
    <rPh sb="24" eb="26">
      <t>ホケン</t>
    </rPh>
    <rPh sb="27" eb="29">
      <t>スイシン</t>
    </rPh>
    <rPh sb="30" eb="31">
      <t>ト</t>
    </rPh>
    <rPh sb="32" eb="33">
      <t>ク</t>
    </rPh>
    <rPh sb="38" eb="40">
      <t>ショウチ</t>
    </rPh>
    <phoneticPr fontId="5"/>
  </si>
  <si>
    <t>152/46</t>
    <phoneticPr fontId="5"/>
  </si>
  <si>
    <t>A.山梨県</t>
    <rPh sb="2" eb="5">
      <t>ヤマナシケン</t>
    </rPh>
    <phoneticPr fontId="5"/>
  </si>
  <si>
    <t>職員基本給</t>
    <rPh sb="0" eb="2">
      <t>ショクイン</t>
    </rPh>
    <rPh sb="2" eb="5">
      <t>キホンキュウ</t>
    </rPh>
    <phoneticPr fontId="5"/>
  </si>
  <si>
    <t>歯科医師、歯科衛生士の給与</t>
    <rPh sb="0" eb="2">
      <t>シカ</t>
    </rPh>
    <rPh sb="2" eb="4">
      <t>イシ</t>
    </rPh>
    <rPh sb="5" eb="7">
      <t>シカ</t>
    </rPh>
    <rPh sb="7" eb="10">
      <t>エイセイシ</t>
    </rPh>
    <rPh sb="11" eb="13">
      <t>キュウヨ</t>
    </rPh>
    <phoneticPr fontId="5"/>
  </si>
  <si>
    <t>諸謝金、旅費、会議費</t>
    <rPh sb="0" eb="1">
      <t>ショ</t>
    </rPh>
    <rPh sb="1" eb="3">
      <t>シャキン</t>
    </rPh>
    <rPh sb="4" eb="6">
      <t>リョヒ</t>
    </rPh>
    <rPh sb="7" eb="10">
      <t>カイギヒ</t>
    </rPh>
    <phoneticPr fontId="5"/>
  </si>
  <si>
    <t>-</t>
    <phoneticPr fontId="5"/>
  </si>
  <si>
    <t>山梨県</t>
    <rPh sb="0" eb="3">
      <t>ヤマナシケン</t>
    </rPh>
    <phoneticPr fontId="5"/>
  </si>
  <si>
    <t>口腔保健支援センター運営事業</t>
    <rPh sb="0" eb="2">
      <t>コウクウ</t>
    </rPh>
    <rPh sb="2" eb="4">
      <t>ホケン</t>
    </rPh>
    <rPh sb="4" eb="6">
      <t>シエン</t>
    </rPh>
    <rPh sb="10" eb="12">
      <t>ウンエイ</t>
    </rPh>
    <rPh sb="12" eb="14">
      <t>ジギョウ</t>
    </rPh>
    <phoneticPr fontId="5"/>
  </si>
  <si>
    <t>補助金等交付</t>
  </si>
  <si>
    <t>秋田県</t>
    <rPh sb="0" eb="3">
      <t>アキタケン</t>
    </rPh>
    <phoneticPr fontId="5"/>
  </si>
  <si>
    <t>群馬県</t>
    <rPh sb="0" eb="3">
      <t>グンマケン</t>
    </rPh>
    <phoneticPr fontId="5"/>
  </si>
  <si>
    <t>千葉県</t>
    <rPh sb="0" eb="3">
      <t>チバケン</t>
    </rPh>
    <phoneticPr fontId="5"/>
  </si>
  <si>
    <t>富山県</t>
    <rPh sb="0" eb="3">
      <t>トヤマケン</t>
    </rPh>
    <phoneticPr fontId="5"/>
  </si>
  <si>
    <t>長野県</t>
    <rPh sb="0" eb="3">
      <t>ナガノケン</t>
    </rPh>
    <phoneticPr fontId="5"/>
  </si>
  <si>
    <t>岐阜県</t>
    <rPh sb="0" eb="3">
      <t>ギフケン</t>
    </rPh>
    <phoneticPr fontId="5"/>
  </si>
  <si>
    <t>愛知県</t>
    <rPh sb="0" eb="3">
      <t>アイチケン</t>
    </rPh>
    <phoneticPr fontId="5"/>
  </si>
  <si>
    <t>高知県</t>
    <rPh sb="0" eb="3">
      <t>コウチケン</t>
    </rPh>
    <phoneticPr fontId="5"/>
  </si>
  <si>
    <t>福岡県</t>
    <rPh sb="0" eb="3">
      <t>フクオカケン</t>
    </rPh>
    <phoneticPr fontId="5"/>
  </si>
  <si>
    <t>152/46</t>
  </si>
  <si>
    <t>厚労</t>
    <rPh sb="0" eb="2">
      <t>コウロウ</t>
    </rPh>
    <phoneticPr fontId="5"/>
  </si>
  <si>
    <t>-</t>
    <phoneticPr fontId="5"/>
  </si>
  <si>
    <t>平成25年度の事業開始当初は都道府県等への周知が十分ではなく執行率が低かったが、近年は執行率が上昇した状態が維持されている。</t>
    <rPh sb="11" eb="13">
      <t>トウショ</t>
    </rPh>
    <rPh sb="18" eb="19">
      <t>ナド</t>
    </rPh>
    <rPh sb="40" eb="42">
      <t>キンネン</t>
    </rPh>
    <rPh sb="43" eb="46">
      <t>シッコウリツ</t>
    </rPh>
    <rPh sb="47" eb="49">
      <t>ジョウショウ</t>
    </rPh>
    <rPh sb="51" eb="53">
      <t>ジョウタイ</t>
    </rPh>
    <rPh sb="54" eb="56">
      <t>イジ</t>
    </rPh>
    <phoneticPr fontId="6"/>
  </si>
  <si>
    <t>口腔保健支援センター未設置の地方公共団体において、歯科口腔保健に係る事業の実施状況等を勘案した上で、センター設置のニーズがある地域に適切に設置が進むよう努め、目標達成のために、引き続き事業の内容・規模・予算額等について精査し、適切な執行をして参りたい。</t>
    <rPh sb="0" eb="2">
      <t>コウクウ</t>
    </rPh>
    <rPh sb="2" eb="4">
      <t>ホケン</t>
    </rPh>
    <rPh sb="4" eb="6">
      <t>シエン</t>
    </rPh>
    <rPh sb="10" eb="13">
      <t>ミセッチ</t>
    </rPh>
    <rPh sb="14" eb="16">
      <t>チホウ</t>
    </rPh>
    <rPh sb="16" eb="18">
      <t>コウキョウ</t>
    </rPh>
    <rPh sb="18" eb="20">
      <t>ダンタイ</t>
    </rPh>
    <rPh sb="25" eb="27">
      <t>シカ</t>
    </rPh>
    <rPh sb="27" eb="29">
      <t>コウクウ</t>
    </rPh>
    <rPh sb="29" eb="31">
      <t>ホケン</t>
    </rPh>
    <rPh sb="32" eb="33">
      <t>カカ</t>
    </rPh>
    <rPh sb="34" eb="36">
      <t>ジギョウ</t>
    </rPh>
    <rPh sb="37" eb="39">
      <t>ジッシ</t>
    </rPh>
    <rPh sb="39" eb="41">
      <t>ジョウキョウ</t>
    </rPh>
    <rPh sb="41" eb="42">
      <t>ナド</t>
    </rPh>
    <rPh sb="43" eb="45">
      <t>カンアン</t>
    </rPh>
    <rPh sb="47" eb="48">
      <t>ウエ</t>
    </rPh>
    <rPh sb="54" eb="56">
      <t>セッチ</t>
    </rPh>
    <rPh sb="63" eb="65">
      <t>チイキ</t>
    </rPh>
    <rPh sb="66" eb="68">
      <t>テキセツ</t>
    </rPh>
    <rPh sb="69" eb="71">
      <t>セッチ</t>
    </rPh>
    <rPh sb="72" eb="73">
      <t>スス</t>
    </rPh>
    <rPh sb="76" eb="77">
      <t>ツト</t>
    </rPh>
    <phoneticPr fontId="6"/>
  </si>
  <si>
    <t>点検対象外</t>
    <rPh sb="0" eb="2">
      <t>テンケン</t>
    </rPh>
    <rPh sb="2" eb="5">
      <t>タイショウガイ</t>
    </rPh>
    <phoneticPr fontId="5"/>
  </si>
  <si>
    <t>-</t>
    <phoneticPr fontId="5"/>
  </si>
  <si>
    <t>引き続き、必要な予算額を確保し、適正な執行に努めること。</t>
  </si>
  <si>
    <t>歯科健康診査等推進事業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</si>
</sst>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21166</xdr:colOff>
      <xdr:row>748</xdr:row>
      <xdr:rowOff>190500</xdr:rowOff>
    </xdr:from>
    <xdr:to>
      <xdr:col>37</xdr:col>
      <xdr:colOff>56184</xdr:colOff>
      <xdr:row>751</xdr:row>
      <xdr:rowOff>54815</xdr:rowOff>
    </xdr:to>
    <xdr:sp macro="" textlink="">
      <xdr:nvSpPr>
        <xdr:cNvPr id="2" name="正方形/長方形 1"/>
        <xdr:cNvSpPr/>
      </xdr:nvSpPr>
      <xdr:spPr>
        <a:xfrm>
          <a:off x="3841749" y="50281417"/>
          <a:ext cx="3654518" cy="9120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１５１百万円</a:t>
          </a:r>
        </a:p>
      </xdr:txBody>
    </xdr:sp>
    <xdr:clientData/>
  </xdr:twoCellAnchor>
  <xdr:twoCellAnchor>
    <xdr:from>
      <xdr:col>19</xdr:col>
      <xdr:colOff>52917</xdr:colOff>
      <xdr:row>751</xdr:row>
      <xdr:rowOff>105833</xdr:rowOff>
    </xdr:from>
    <xdr:to>
      <xdr:col>37</xdr:col>
      <xdr:colOff>87935</xdr:colOff>
      <xdr:row>753</xdr:row>
      <xdr:rowOff>175336</xdr:rowOff>
    </xdr:to>
    <xdr:sp macro="" textlink="">
      <xdr:nvSpPr>
        <xdr:cNvPr id="3" name="大かっこ 2"/>
        <xdr:cNvSpPr/>
      </xdr:nvSpPr>
      <xdr:spPr>
        <a:xfrm>
          <a:off x="3873500" y="51244500"/>
          <a:ext cx="3654518" cy="76800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都道府県が実施する口腔保健支援センター設置推進事業に対する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148167</xdr:colOff>
      <xdr:row>753</xdr:row>
      <xdr:rowOff>243416</xdr:rowOff>
    </xdr:from>
    <xdr:to>
      <xdr:col>27</xdr:col>
      <xdr:colOff>163108</xdr:colOff>
      <xdr:row>755</xdr:row>
      <xdr:rowOff>241237</xdr:rowOff>
    </xdr:to>
    <xdr:cxnSp macro="">
      <xdr:nvCxnSpPr>
        <xdr:cNvPr id="4" name="直線矢印コネクタ 3"/>
        <xdr:cNvCxnSpPr/>
      </xdr:nvCxnSpPr>
      <xdr:spPr>
        <a:xfrm>
          <a:off x="5577417" y="52080583"/>
          <a:ext cx="14941" cy="69632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28</xdr:col>
      <xdr:colOff>74083</xdr:colOff>
      <xdr:row>754</xdr:row>
      <xdr:rowOff>42333</xdr:rowOff>
    </xdr:from>
    <xdr:to>
      <xdr:col>35</xdr:col>
      <xdr:colOff>196102</xdr:colOff>
      <xdr:row>755</xdr:row>
      <xdr:rowOff>5448</xdr:rowOff>
    </xdr:to>
    <xdr:sp macro="" textlink="">
      <xdr:nvSpPr>
        <xdr:cNvPr id="5" name="テキスト ボックス 4"/>
        <xdr:cNvSpPr txBox="1"/>
      </xdr:nvSpPr>
      <xdr:spPr>
        <a:xfrm>
          <a:off x="5704416" y="52228750"/>
          <a:ext cx="1529603" cy="312365"/>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105834</xdr:colOff>
      <xdr:row>756</xdr:row>
      <xdr:rowOff>42334</xdr:rowOff>
    </xdr:from>
    <xdr:to>
      <xdr:col>37</xdr:col>
      <xdr:colOff>163342</xdr:colOff>
      <xdr:row>758</xdr:row>
      <xdr:rowOff>256418</xdr:rowOff>
    </xdr:to>
    <xdr:sp macro="" textlink="">
      <xdr:nvSpPr>
        <xdr:cNvPr id="6" name="正方形/長方形 5"/>
        <xdr:cNvSpPr/>
      </xdr:nvSpPr>
      <xdr:spPr>
        <a:xfrm>
          <a:off x="3926417" y="52927251"/>
          <a:ext cx="3677008" cy="91258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Ａ．都道府県、政令市（</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箇所）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１５１百万円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山梨県　４</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169333</xdr:colOff>
      <xdr:row>759</xdr:row>
      <xdr:rowOff>105833</xdr:rowOff>
    </xdr:from>
    <xdr:to>
      <xdr:col>37</xdr:col>
      <xdr:colOff>180274</xdr:colOff>
      <xdr:row>760</xdr:row>
      <xdr:rowOff>261618</xdr:rowOff>
    </xdr:to>
    <xdr:sp macro="" textlink="">
      <xdr:nvSpPr>
        <xdr:cNvPr id="8" name="大かっこ 7"/>
        <xdr:cNvSpPr/>
      </xdr:nvSpPr>
      <xdr:spPr>
        <a:xfrm>
          <a:off x="3989916" y="54038500"/>
          <a:ext cx="3630441" cy="5050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口腔保健支援センター設置推進事業の実施</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407</v>
      </c>
      <c r="AJ2" s="947" t="s">
        <v>788</v>
      </c>
      <c r="AK2" s="947"/>
      <c r="AL2" s="947"/>
      <c r="AM2" s="947"/>
      <c r="AN2" s="98" t="s">
        <v>407</v>
      </c>
      <c r="AO2" s="947">
        <v>20</v>
      </c>
      <c r="AP2" s="947"/>
      <c r="AQ2" s="947"/>
      <c r="AR2" s="99" t="s">
        <v>710</v>
      </c>
      <c r="AS2" s="953">
        <v>21</v>
      </c>
      <c r="AT2" s="953"/>
      <c r="AU2" s="953"/>
      <c r="AV2" s="98" t="str">
        <f>IF(AW2="","","-")</f>
        <v/>
      </c>
      <c r="AW2" s="913"/>
      <c r="AX2" s="913"/>
    </row>
    <row r="3" spans="1:50" ht="21" customHeight="1" thickBot="1" x14ac:dyDescent="0.2">
      <c r="A3" s="867" t="s">
        <v>703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711</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712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715</v>
      </c>
      <c r="H5" s="840"/>
      <c r="I5" s="840"/>
      <c r="J5" s="840"/>
      <c r="K5" s="840"/>
      <c r="L5" s="840"/>
      <c r="M5" s="841" t="s">
        <v>66</v>
      </c>
      <c r="N5" s="842"/>
      <c r="O5" s="842"/>
      <c r="P5" s="842"/>
      <c r="Q5" s="842"/>
      <c r="R5" s="843"/>
      <c r="S5" s="844" t="s">
        <v>716</v>
      </c>
      <c r="T5" s="840"/>
      <c r="U5" s="840"/>
      <c r="V5" s="840"/>
      <c r="W5" s="840"/>
      <c r="X5" s="845"/>
      <c r="Y5" s="699" t="s">
        <v>3</v>
      </c>
      <c r="Z5" s="545"/>
      <c r="AA5" s="545"/>
      <c r="AB5" s="545"/>
      <c r="AC5" s="545"/>
      <c r="AD5" s="546"/>
      <c r="AE5" s="700" t="s">
        <v>717</v>
      </c>
      <c r="AF5" s="700"/>
      <c r="AG5" s="700"/>
      <c r="AH5" s="700"/>
      <c r="AI5" s="700"/>
      <c r="AJ5" s="700"/>
      <c r="AK5" s="700"/>
      <c r="AL5" s="700"/>
      <c r="AM5" s="700"/>
      <c r="AN5" s="700"/>
      <c r="AO5" s="700"/>
      <c r="AP5" s="701"/>
      <c r="AQ5" s="702" t="s">
        <v>714</v>
      </c>
      <c r="AR5" s="703"/>
      <c r="AS5" s="703"/>
      <c r="AT5" s="703"/>
      <c r="AU5" s="703"/>
      <c r="AV5" s="703"/>
      <c r="AW5" s="703"/>
      <c r="AX5" s="704"/>
    </row>
    <row r="6" spans="1:50" ht="27"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718</v>
      </c>
      <c r="H7" s="501"/>
      <c r="I7" s="501"/>
      <c r="J7" s="501"/>
      <c r="K7" s="501"/>
      <c r="L7" s="501"/>
      <c r="M7" s="501"/>
      <c r="N7" s="501"/>
      <c r="O7" s="501"/>
      <c r="P7" s="501"/>
      <c r="Q7" s="501"/>
      <c r="R7" s="501"/>
      <c r="S7" s="501"/>
      <c r="T7" s="501"/>
      <c r="U7" s="501"/>
      <c r="V7" s="501"/>
      <c r="W7" s="501"/>
      <c r="X7" s="502"/>
      <c r="Y7" s="925" t="s">
        <v>390</v>
      </c>
      <c r="Z7" s="442"/>
      <c r="AA7" s="442"/>
      <c r="AB7" s="442"/>
      <c r="AC7" s="442"/>
      <c r="AD7" s="926"/>
      <c r="AE7" s="914" t="s">
        <v>719</v>
      </c>
      <c r="AF7" s="915"/>
      <c r="AG7" s="915"/>
      <c r="AH7" s="915"/>
      <c r="AI7" s="915"/>
      <c r="AJ7" s="915"/>
      <c r="AK7" s="915"/>
      <c r="AL7" s="915"/>
      <c r="AM7" s="915"/>
      <c r="AN7" s="915"/>
      <c r="AO7" s="915"/>
      <c r="AP7" s="915"/>
      <c r="AQ7" s="915"/>
      <c r="AR7" s="915"/>
      <c r="AS7" s="915"/>
      <c r="AT7" s="915"/>
      <c r="AU7" s="915"/>
      <c r="AV7" s="915"/>
      <c r="AW7" s="915"/>
      <c r="AX7" s="916"/>
    </row>
    <row r="8" spans="1:50" ht="27" customHeight="1" x14ac:dyDescent="0.15">
      <c r="A8" s="497" t="s">
        <v>256</v>
      </c>
      <c r="B8" s="498"/>
      <c r="C8" s="498"/>
      <c r="D8" s="498"/>
      <c r="E8" s="498"/>
      <c r="F8" s="499"/>
      <c r="G8" s="948" t="str">
        <f>入力規則等!A27</f>
        <v>-</v>
      </c>
      <c r="H8" s="721"/>
      <c r="I8" s="721"/>
      <c r="J8" s="721"/>
      <c r="K8" s="721"/>
      <c r="L8" s="721"/>
      <c r="M8" s="721"/>
      <c r="N8" s="721"/>
      <c r="O8" s="721"/>
      <c r="P8" s="721"/>
      <c r="Q8" s="721"/>
      <c r="R8" s="721"/>
      <c r="S8" s="721"/>
      <c r="T8" s="721"/>
      <c r="U8" s="721"/>
      <c r="V8" s="721"/>
      <c r="W8" s="721"/>
      <c r="X8" s="949"/>
      <c r="Y8" s="846" t="s">
        <v>257</v>
      </c>
      <c r="Z8" s="847"/>
      <c r="AA8" s="847"/>
      <c r="AB8" s="847"/>
      <c r="AC8" s="847"/>
      <c r="AD8" s="848"/>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720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1" t="s">
        <v>30</v>
      </c>
      <c r="B10" s="662"/>
      <c r="C10" s="662"/>
      <c r="D10" s="662"/>
      <c r="E10" s="662"/>
      <c r="F10" s="662"/>
      <c r="G10" s="755" t="s">
        <v>721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27"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6" t="s">
        <v>24</v>
      </c>
      <c r="B12" s="967"/>
      <c r="C12" s="967"/>
      <c r="D12" s="967"/>
      <c r="E12" s="967"/>
      <c r="F12" s="968"/>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193</v>
      </c>
      <c r="Q13" s="659"/>
      <c r="R13" s="659"/>
      <c r="S13" s="659"/>
      <c r="T13" s="659"/>
      <c r="U13" s="659"/>
      <c r="V13" s="660"/>
      <c r="W13" s="658">
        <v>193</v>
      </c>
      <c r="X13" s="659"/>
      <c r="Y13" s="659"/>
      <c r="Z13" s="659"/>
      <c r="AA13" s="659"/>
      <c r="AB13" s="659"/>
      <c r="AC13" s="660"/>
      <c r="AD13" s="658">
        <v>169</v>
      </c>
      <c r="AE13" s="659"/>
      <c r="AF13" s="659"/>
      <c r="AG13" s="659"/>
      <c r="AH13" s="659"/>
      <c r="AI13" s="659"/>
      <c r="AJ13" s="660"/>
      <c r="AK13" s="658">
        <v>169</v>
      </c>
      <c r="AL13" s="659"/>
      <c r="AM13" s="659"/>
      <c r="AN13" s="659"/>
      <c r="AO13" s="659"/>
      <c r="AP13" s="659"/>
      <c r="AQ13" s="660"/>
      <c r="AR13" s="922">
        <v>169</v>
      </c>
      <c r="AS13" s="923"/>
      <c r="AT13" s="923"/>
      <c r="AU13" s="923"/>
      <c r="AV13" s="923"/>
      <c r="AW13" s="923"/>
      <c r="AX13" s="924"/>
    </row>
    <row r="14" spans="1:50" ht="21" customHeight="1" x14ac:dyDescent="0.15">
      <c r="A14" s="615"/>
      <c r="B14" s="616"/>
      <c r="C14" s="616"/>
      <c r="D14" s="616"/>
      <c r="E14" s="616"/>
      <c r="F14" s="617"/>
      <c r="G14" s="726"/>
      <c r="H14" s="727"/>
      <c r="I14" s="712" t="s">
        <v>8</v>
      </c>
      <c r="J14" s="763"/>
      <c r="K14" s="763"/>
      <c r="L14" s="763"/>
      <c r="M14" s="763"/>
      <c r="N14" s="763"/>
      <c r="O14" s="764"/>
      <c r="P14" s="658" t="s">
        <v>722</v>
      </c>
      <c r="Q14" s="659"/>
      <c r="R14" s="659"/>
      <c r="S14" s="659"/>
      <c r="T14" s="659"/>
      <c r="U14" s="659"/>
      <c r="V14" s="660"/>
      <c r="W14" s="658" t="s">
        <v>722</v>
      </c>
      <c r="X14" s="659"/>
      <c r="Y14" s="659"/>
      <c r="Z14" s="659"/>
      <c r="AA14" s="659"/>
      <c r="AB14" s="659"/>
      <c r="AC14" s="660"/>
      <c r="AD14" s="658" t="s">
        <v>722</v>
      </c>
      <c r="AE14" s="659"/>
      <c r="AF14" s="659"/>
      <c r="AG14" s="659"/>
      <c r="AH14" s="659"/>
      <c r="AI14" s="659"/>
      <c r="AJ14" s="660"/>
      <c r="AK14" s="658" t="s">
        <v>789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722</v>
      </c>
      <c r="Q15" s="659"/>
      <c r="R15" s="659"/>
      <c r="S15" s="659"/>
      <c r="T15" s="659"/>
      <c r="U15" s="659"/>
      <c r="V15" s="660"/>
      <c r="W15" s="658" t="s">
        <v>722</v>
      </c>
      <c r="X15" s="659"/>
      <c r="Y15" s="659"/>
      <c r="Z15" s="659"/>
      <c r="AA15" s="659"/>
      <c r="AB15" s="659"/>
      <c r="AC15" s="660"/>
      <c r="AD15" s="658" t="s">
        <v>722</v>
      </c>
      <c r="AE15" s="659"/>
      <c r="AF15" s="659"/>
      <c r="AG15" s="659"/>
      <c r="AH15" s="659"/>
      <c r="AI15" s="659"/>
      <c r="AJ15" s="660"/>
      <c r="AK15" s="658"/>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722</v>
      </c>
      <c r="Q16" s="659"/>
      <c r="R16" s="659"/>
      <c r="S16" s="659"/>
      <c r="T16" s="659"/>
      <c r="U16" s="659"/>
      <c r="V16" s="660"/>
      <c r="W16" s="658" t="s">
        <v>722</v>
      </c>
      <c r="X16" s="659"/>
      <c r="Y16" s="659"/>
      <c r="Z16" s="659"/>
      <c r="AA16" s="659"/>
      <c r="AB16" s="659"/>
      <c r="AC16" s="660"/>
      <c r="AD16" s="658" t="s">
        <v>722</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722</v>
      </c>
      <c r="Q17" s="659"/>
      <c r="R17" s="659"/>
      <c r="S17" s="659"/>
      <c r="T17" s="659"/>
      <c r="U17" s="659"/>
      <c r="V17" s="660"/>
      <c r="W17" s="658" t="s">
        <v>722</v>
      </c>
      <c r="X17" s="659"/>
      <c r="Y17" s="659"/>
      <c r="Z17" s="659"/>
      <c r="AA17" s="659"/>
      <c r="AB17" s="659"/>
      <c r="AC17" s="660"/>
      <c r="AD17" s="658" t="s">
        <v>722</v>
      </c>
      <c r="AE17" s="659"/>
      <c r="AF17" s="659"/>
      <c r="AG17" s="659"/>
      <c r="AH17" s="659"/>
      <c r="AI17" s="659"/>
      <c r="AJ17" s="660"/>
      <c r="AK17" s="658"/>
      <c r="AL17" s="659"/>
      <c r="AM17" s="659"/>
      <c r="AN17" s="659"/>
      <c r="AO17" s="659"/>
      <c r="AP17" s="659"/>
      <c r="AQ17" s="660"/>
      <c r="AR17" s="920"/>
      <c r="AS17" s="920"/>
      <c r="AT17" s="920"/>
      <c r="AU17" s="920"/>
      <c r="AV17" s="920"/>
      <c r="AW17" s="920"/>
      <c r="AX17" s="921"/>
    </row>
    <row r="18" spans="1:50" ht="24.75" customHeight="1" x14ac:dyDescent="0.15">
      <c r="A18" s="615"/>
      <c r="B18" s="616"/>
      <c r="C18" s="616"/>
      <c r="D18" s="616"/>
      <c r="E18" s="616"/>
      <c r="F18" s="617"/>
      <c r="G18" s="728"/>
      <c r="H18" s="729"/>
      <c r="I18" s="717" t="s">
        <v>20</v>
      </c>
      <c r="J18" s="718"/>
      <c r="K18" s="718"/>
      <c r="L18" s="718"/>
      <c r="M18" s="718"/>
      <c r="N18" s="718"/>
      <c r="O18" s="719"/>
      <c r="P18" s="878">
        <f>SUM(P13:V17)</f>
        <v>193</v>
      </c>
      <c r="Q18" s="879"/>
      <c r="R18" s="879"/>
      <c r="S18" s="879"/>
      <c r="T18" s="879"/>
      <c r="U18" s="879"/>
      <c r="V18" s="880"/>
      <c r="W18" s="878">
        <f>SUM(W13:AC17)</f>
        <v>193</v>
      </c>
      <c r="X18" s="879"/>
      <c r="Y18" s="879"/>
      <c r="Z18" s="879"/>
      <c r="AA18" s="879"/>
      <c r="AB18" s="879"/>
      <c r="AC18" s="880"/>
      <c r="AD18" s="878">
        <f>SUM(AD13:AJ17)</f>
        <v>169</v>
      </c>
      <c r="AE18" s="879"/>
      <c r="AF18" s="879"/>
      <c r="AG18" s="879"/>
      <c r="AH18" s="879"/>
      <c r="AI18" s="879"/>
      <c r="AJ18" s="880"/>
      <c r="AK18" s="878">
        <f>SUM(AK13:AQ17)</f>
        <v>169</v>
      </c>
      <c r="AL18" s="879"/>
      <c r="AM18" s="879"/>
      <c r="AN18" s="879"/>
      <c r="AO18" s="879"/>
      <c r="AP18" s="879"/>
      <c r="AQ18" s="880"/>
      <c r="AR18" s="878">
        <f>SUM(AR13:AX17)</f>
        <v>169</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8">
        <v>129</v>
      </c>
      <c r="Q19" s="659"/>
      <c r="R19" s="659"/>
      <c r="S19" s="659"/>
      <c r="T19" s="659"/>
      <c r="U19" s="659"/>
      <c r="V19" s="660"/>
      <c r="W19" s="658">
        <v>134</v>
      </c>
      <c r="X19" s="659"/>
      <c r="Y19" s="659"/>
      <c r="Z19" s="659"/>
      <c r="AA19" s="659"/>
      <c r="AB19" s="659"/>
      <c r="AC19" s="660"/>
      <c r="AD19" s="658">
        <v>152</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6" t="s">
        <v>10</v>
      </c>
      <c r="H20" s="877"/>
      <c r="I20" s="877"/>
      <c r="J20" s="877"/>
      <c r="K20" s="877"/>
      <c r="L20" s="877"/>
      <c r="M20" s="877"/>
      <c r="N20" s="877"/>
      <c r="O20" s="877"/>
      <c r="P20" s="316">
        <f>IF(P18=0, "-", SUM(P19)/P18)</f>
        <v>0.66839378238341973</v>
      </c>
      <c r="Q20" s="316"/>
      <c r="R20" s="316"/>
      <c r="S20" s="316"/>
      <c r="T20" s="316"/>
      <c r="U20" s="316"/>
      <c r="V20" s="316"/>
      <c r="W20" s="316">
        <f t="shared" ref="W20" si="0">IF(W18=0, "-", SUM(W19)/W18)</f>
        <v>0.69430051813471505</v>
      </c>
      <c r="X20" s="316"/>
      <c r="Y20" s="316"/>
      <c r="Z20" s="316"/>
      <c r="AA20" s="316"/>
      <c r="AB20" s="316"/>
      <c r="AC20" s="316"/>
      <c r="AD20" s="316">
        <f t="shared" ref="AD20" si="1">IF(AD18=0, "-", SUM(AD19)/AD18)</f>
        <v>0.89940828402366868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9"/>
      <c r="G21" s="314" t="s">
        <v>354</v>
      </c>
      <c r="H21" s="315"/>
      <c r="I21" s="315"/>
      <c r="J21" s="315"/>
      <c r="K21" s="315"/>
      <c r="L21" s="315"/>
      <c r="M21" s="315"/>
      <c r="N21" s="315"/>
      <c r="O21" s="315"/>
      <c r="P21" s="316">
        <f>IF(P19=0, "-", SUM(P19)/SUM(P13,P14))</f>
        <v>0.66839378238341973</v>
      </c>
      <c r="Q21" s="316"/>
      <c r="R21" s="316"/>
      <c r="S21" s="316"/>
      <c r="T21" s="316"/>
      <c r="U21" s="316"/>
      <c r="V21" s="316"/>
      <c r="W21" s="316">
        <f t="shared" ref="W21" si="2">IF(W19=0, "-", SUM(W19)/SUM(W13,W14))</f>
        <v>0.69430051813471505</v>
      </c>
      <c r="X21" s="316"/>
      <c r="Y21" s="316"/>
      <c r="Z21" s="316"/>
      <c r="AA21" s="316"/>
      <c r="AB21" s="316"/>
      <c r="AC21" s="316"/>
      <c r="AD21" s="316">
        <f t="shared" ref="AD21" si="3">IF(AD19=0, "-", SUM(AD19)/SUM(AD13,AD14))</f>
        <v>0.89940828402366868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708</v>
      </c>
      <c r="B22" s="976"/>
      <c r="C22" s="976"/>
      <c r="D22" s="976"/>
      <c r="E22" s="976"/>
      <c r="F22" s="977"/>
      <c r="G22" s="971" t="s">
        <v>333</v>
      </c>
      <c r="H22" s="222"/>
      <c r="I22" s="222"/>
      <c r="J22" s="222"/>
      <c r="K22" s="222"/>
      <c r="L22" s="222"/>
      <c r="M22" s="222"/>
      <c r="N22" s="222"/>
      <c r="O22" s="223"/>
      <c r="P22" s="936" t="s">
        <v>706</v>
      </c>
      <c r="Q22" s="222"/>
      <c r="R22" s="222"/>
      <c r="S22" s="222"/>
      <c r="T22" s="222"/>
      <c r="U22" s="222"/>
      <c r="V22" s="223"/>
      <c r="W22" s="936" t="s">
        <v>707</v>
      </c>
      <c r="X22" s="222"/>
      <c r="Y22" s="222"/>
      <c r="Z22" s="222"/>
      <c r="AA22" s="222"/>
      <c r="AB22" s="222"/>
      <c r="AC22" s="223"/>
      <c r="AD22" s="936" t="s">
        <v>332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34.5" customHeight="1" x14ac:dyDescent="0.15">
      <c r="A23" s="978"/>
      <c r="B23" s="979"/>
      <c r="C23" s="979"/>
      <c r="D23" s="979"/>
      <c r="E23" s="979"/>
      <c r="F23" s="980"/>
      <c r="G23" s="972" t="s">
        <v>723</v>
      </c>
      <c r="H23" s="973"/>
      <c r="I23" s="973"/>
      <c r="J23" s="973"/>
      <c r="K23" s="973"/>
      <c r="L23" s="973"/>
      <c r="M23" s="973"/>
      <c r="N23" s="973"/>
      <c r="O23" s="974"/>
      <c r="P23" s="922">
        <v>169</v>
      </c>
      <c r="Q23" s="923"/>
      <c r="R23" s="923"/>
      <c r="S23" s="923"/>
      <c r="T23" s="923"/>
      <c r="U23" s="923"/>
      <c r="V23" s="937"/>
      <c r="W23" s="922">
        <v>169</v>
      </c>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337</v>
      </c>
      <c r="H28" s="942"/>
      <c r="I28" s="942"/>
      <c r="J28" s="942"/>
      <c r="K28" s="942"/>
      <c r="L28" s="942"/>
      <c r="M28" s="942"/>
      <c r="N28" s="942"/>
      <c r="O28" s="943"/>
      <c r="P28" s="878">
        <f>P29-SUM(P23:P27)</f>
        <v>0</v>
      </c>
      <c r="Q28" s="879"/>
      <c r="R28" s="879"/>
      <c r="S28" s="879"/>
      <c r="T28" s="879"/>
      <c r="U28" s="879"/>
      <c r="V28" s="880"/>
      <c r="W28" s="878">
        <f>W29-SUM(W23:W27)</f>
        <v>0</v>
      </c>
      <c r="X28" s="879"/>
      <c r="Y28" s="879"/>
      <c r="Z28" s="879"/>
      <c r="AA28" s="879"/>
      <c r="AB28" s="879"/>
      <c r="AC28" s="880"/>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334</v>
      </c>
      <c r="H29" s="945"/>
      <c r="I29" s="945"/>
      <c r="J29" s="945"/>
      <c r="K29" s="945"/>
      <c r="L29" s="945"/>
      <c r="M29" s="945"/>
      <c r="N29" s="945"/>
      <c r="O29" s="946"/>
      <c r="P29" s="658">
        <f>AK13</f>
        <v>169</v>
      </c>
      <c r="Q29" s="659"/>
      <c r="R29" s="659"/>
      <c r="S29" s="659"/>
      <c r="T29" s="659"/>
      <c r="U29" s="659"/>
      <c r="V29" s="660"/>
      <c r="W29" s="954">
        <f>AR13</f>
        <v>169</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1" t="s">
        <v>349</v>
      </c>
      <c r="B30" s="862"/>
      <c r="C30" s="862"/>
      <c r="D30" s="862"/>
      <c r="E30" s="862"/>
      <c r="F30" s="863"/>
      <c r="G30" s="774" t="s">
        <v>146</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391</v>
      </c>
      <c r="AF30" s="859"/>
      <c r="AG30" s="859"/>
      <c r="AH30" s="860"/>
      <c r="AI30" s="917" t="s">
        <v>413</v>
      </c>
      <c r="AJ30" s="917"/>
      <c r="AK30" s="917"/>
      <c r="AL30" s="858"/>
      <c r="AM30" s="917" t="s">
        <v>510</v>
      </c>
      <c r="AN30" s="917"/>
      <c r="AO30" s="917"/>
      <c r="AP30" s="858"/>
      <c r="AQ30" s="768" t="s">
        <v>232</v>
      </c>
      <c r="AR30" s="769"/>
      <c r="AS30" s="769"/>
      <c r="AT30" s="770"/>
      <c r="AU30" s="775" t="s">
        <v>134</v>
      </c>
      <c r="AV30" s="775"/>
      <c r="AW30" s="775"/>
      <c r="AX30" s="919"/>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8"/>
      <c r="AJ31" s="918"/>
      <c r="AK31" s="918"/>
      <c r="AL31" s="410"/>
      <c r="AM31" s="918"/>
      <c r="AN31" s="918"/>
      <c r="AO31" s="918"/>
      <c r="AP31" s="410"/>
      <c r="AQ31" s="250" t="s">
        <v>722</v>
      </c>
      <c r="AR31" s="201"/>
      <c r="AS31" s="136" t="s">
        <v>233</v>
      </c>
      <c r="AT31" s="137"/>
      <c r="AU31" s="200">
        <v>3</v>
      </c>
      <c r="AV31" s="200"/>
      <c r="AW31" s="395" t="s">
        <v>179</v>
      </c>
      <c r="AX31" s="396"/>
    </row>
    <row r="32" spans="1:50" ht="23.25" customHeight="1" x14ac:dyDescent="0.15">
      <c r="A32" s="400"/>
      <c r="B32" s="398"/>
      <c r="C32" s="398"/>
      <c r="D32" s="398"/>
      <c r="E32" s="398"/>
      <c r="F32" s="399"/>
      <c r="G32" s="566" t="s">
        <v>724</v>
      </c>
      <c r="H32" s="567"/>
      <c r="I32" s="567"/>
      <c r="J32" s="567"/>
      <c r="K32" s="567"/>
      <c r="L32" s="567"/>
      <c r="M32" s="567"/>
      <c r="N32" s="567"/>
      <c r="O32" s="568"/>
      <c r="P32" s="108" t="s">
        <v>725</v>
      </c>
      <c r="Q32" s="108"/>
      <c r="R32" s="108"/>
      <c r="S32" s="108"/>
      <c r="T32" s="108"/>
      <c r="U32" s="108"/>
      <c r="V32" s="108"/>
      <c r="W32" s="108"/>
      <c r="X32" s="109"/>
      <c r="Y32" s="473" t="s">
        <v>12</v>
      </c>
      <c r="Z32" s="533"/>
      <c r="AA32" s="534"/>
      <c r="AB32" s="463" t="s">
        <v>726</v>
      </c>
      <c r="AC32" s="463"/>
      <c r="AD32" s="463"/>
      <c r="AE32" s="218">
        <v>144</v>
      </c>
      <c r="AF32" s="219"/>
      <c r="AG32" s="219"/>
      <c r="AH32" s="219"/>
      <c r="AI32" s="218" t="s">
        <v>722</v>
      </c>
      <c r="AJ32" s="219"/>
      <c r="AK32" s="219"/>
      <c r="AL32" s="219"/>
      <c r="AM32" s="218" t="s">
        <v>722</v>
      </c>
      <c r="AN32" s="219"/>
      <c r="AO32" s="219"/>
      <c r="AP32" s="219"/>
      <c r="AQ32" s="336" t="s">
        <v>722</v>
      </c>
      <c r="AR32" s="208"/>
      <c r="AS32" s="208"/>
      <c r="AT32" s="337"/>
      <c r="AU32" s="219" t="s">
        <v>722</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726</v>
      </c>
      <c r="AC33" s="525"/>
      <c r="AD33" s="525"/>
      <c r="AE33" s="218">
        <v>154</v>
      </c>
      <c r="AF33" s="219"/>
      <c r="AG33" s="219"/>
      <c r="AH33" s="219"/>
      <c r="AI33" s="218" t="s">
        <v>722</v>
      </c>
      <c r="AJ33" s="219"/>
      <c r="AK33" s="219"/>
      <c r="AL33" s="219"/>
      <c r="AM33" s="218" t="s">
        <v>722</v>
      </c>
      <c r="AN33" s="219"/>
      <c r="AO33" s="219"/>
      <c r="AP33" s="219"/>
      <c r="AQ33" s="336" t="s">
        <v>722</v>
      </c>
      <c r="AR33" s="208"/>
      <c r="AS33" s="208"/>
      <c r="AT33" s="337"/>
      <c r="AU33" s="219">
        <v>154</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93.506493506493499</v>
      </c>
      <c r="AF34" s="219"/>
      <c r="AG34" s="219"/>
      <c r="AH34" s="219"/>
      <c r="AI34" s="218" t="s">
        <v>722</v>
      </c>
      <c r="AJ34" s="219"/>
      <c r="AK34" s="219"/>
      <c r="AL34" s="219"/>
      <c r="AM34" s="218" t="s">
        <v>722</v>
      </c>
      <c r="AN34" s="219"/>
      <c r="AO34" s="219"/>
      <c r="AP34" s="219"/>
      <c r="AQ34" s="336" t="s">
        <v>722</v>
      </c>
      <c r="AR34" s="208"/>
      <c r="AS34" s="208"/>
      <c r="AT34" s="337"/>
      <c r="AU34" s="219" t="s">
        <v>722</v>
      </c>
      <c r="AV34" s="219"/>
      <c r="AW34" s="219"/>
      <c r="AX34" s="221"/>
    </row>
    <row r="35" spans="1:51" ht="23.25" customHeight="1" x14ac:dyDescent="0.15">
      <c r="A35" s="228" t="s">
        <v>381</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12"/>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t="s">
        <v>722</v>
      </c>
      <c r="AR38" s="201"/>
      <c r="AS38" s="136" t="s">
        <v>233</v>
      </c>
      <c r="AT38" s="137"/>
      <c r="AU38" s="200">
        <v>3</v>
      </c>
      <c r="AV38" s="200"/>
      <c r="AW38" s="395" t="s">
        <v>179</v>
      </c>
      <c r="AX38" s="396"/>
      <c r="AY38">
        <f>$AY$37</f>
        <v>1</v>
      </c>
    </row>
    <row r="39" spans="1:51" ht="23.25" customHeight="1" x14ac:dyDescent="0.15">
      <c r="A39" s="400"/>
      <c r="B39" s="398"/>
      <c r="C39" s="398"/>
      <c r="D39" s="398"/>
      <c r="E39" s="398"/>
      <c r="F39" s="399"/>
      <c r="G39" s="566" t="s">
        <v>728</v>
      </c>
      <c r="H39" s="567"/>
      <c r="I39" s="567"/>
      <c r="J39" s="567"/>
      <c r="K39" s="567"/>
      <c r="L39" s="567"/>
      <c r="M39" s="567"/>
      <c r="N39" s="567"/>
      <c r="O39" s="568"/>
      <c r="P39" s="108" t="s">
        <v>729</v>
      </c>
      <c r="Q39" s="108"/>
      <c r="R39" s="108"/>
      <c r="S39" s="108"/>
      <c r="T39" s="108"/>
      <c r="U39" s="108"/>
      <c r="V39" s="108"/>
      <c r="W39" s="108"/>
      <c r="X39" s="109"/>
      <c r="Y39" s="473" t="s">
        <v>12</v>
      </c>
      <c r="Z39" s="533"/>
      <c r="AA39" s="534"/>
      <c r="AB39" s="463" t="s">
        <v>726</v>
      </c>
      <c r="AC39" s="463"/>
      <c r="AD39" s="463"/>
      <c r="AE39" s="218">
        <v>147</v>
      </c>
      <c r="AF39" s="219"/>
      <c r="AG39" s="219"/>
      <c r="AH39" s="219"/>
      <c r="AI39" s="218" t="s">
        <v>722</v>
      </c>
      <c r="AJ39" s="219"/>
      <c r="AK39" s="219"/>
      <c r="AL39" s="219"/>
      <c r="AM39" s="218" t="s">
        <v>722</v>
      </c>
      <c r="AN39" s="219"/>
      <c r="AO39" s="219"/>
      <c r="AP39" s="219"/>
      <c r="AQ39" s="336" t="s">
        <v>722</v>
      </c>
      <c r="AR39" s="208"/>
      <c r="AS39" s="208"/>
      <c r="AT39" s="337"/>
      <c r="AU39" s="219" t="s">
        <v>722</v>
      </c>
      <c r="AV39" s="219"/>
      <c r="AW39" s="219"/>
      <c r="AX39" s="221"/>
      <c r="AY39">
        <f t="shared" ref="AY39:AY43" si="4">$AY$37</f>
        <v>1</v>
      </c>
    </row>
    <row r="40" spans="1:51" ht="23.25"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726</v>
      </c>
      <c r="AC40" s="525"/>
      <c r="AD40" s="525"/>
      <c r="AE40" s="218">
        <v>154</v>
      </c>
      <c r="AF40" s="219"/>
      <c r="AG40" s="219"/>
      <c r="AH40" s="219"/>
      <c r="AI40" s="218" t="s">
        <v>722</v>
      </c>
      <c r="AJ40" s="219"/>
      <c r="AK40" s="219"/>
      <c r="AL40" s="219"/>
      <c r="AM40" s="218" t="s">
        <v>722</v>
      </c>
      <c r="AN40" s="219"/>
      <c r="AO40" s="219"/>
      <c r="AP40" s="219"/>
      <c r="AQ40" s="336" t="s">
        <v>722</v>
      </c>
      <c r="AR40" s="208"/>
      <c r="AS40" s="208"/>
      <c r="AT40" s="337"/>
      <c r="AU40" s="219">
        <v>154</v>
      </c>
      <c r="AV40" s="219"/>
      <c r="AW40" s="219"/>
      <c r="AX40" s="221"/>
      <c r="AY40">
        <f t="shared" si="4"/>
        <v>1</v>
      </c>
    </row>
    <row r="41" spans="1:51" ht="23.25"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v>95.454545454545496</v>
      </c>
      <c r="AF41" s="219"/>
      <c r="AG41" s="219"/>
      <c r="AH41" s="219"/>
      <c r="AI41" s="218" t="s">
        <v>722</v>
      </c>
      <c r="AJ41" s="219"/>
      <c r="AK41" s="219"/>
      <c r="AL41" s="219"/>
      <c r="AM41" s="218" t="s">
        <v>722</v>
      </c>
      <c r="AN41" s="219"/>
      <c r="AO41" s="219"/>
      <c r="AP41" s="219"/>
      <c r="AQ41" s="336" t="s">
        <v>722</v>
      </c>
      <c r="AR41" s="208"/>
      <c r="AS41" s="208"/>
      <c r="AT41" s="337"/>
      <c r="AU41" s="219" t="s">
        <v>722</v>
      </c>
      <c r="AV41" s="219"/>
      <c r="AW41" s="219"/>
      <c r="AX41" s="221"/>
      <c r="AY41">
        <f t="shared" si="4"/>
        <v>1</v>
      </c>
    </row>
    <row r="42" spans="1:51" ht="23.25" customHeight="1" x14ac:dyDescent="0.15">
      <c r="A42" s="228" t="s">
        <v>381</v>
      </c>
      <c r="B42" s="229"/>
      <c r="C42" s="229"/>
      <c r="D42" s="229"/>
      <c r="E42" s="229"/>
      <c r="F42" s="230"/>
      <c r="G42" s="234" t="s">
        <v>727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12"/>
      <c r="AY44">
        <f>COUNTA($G$46)</f>
        <v>1</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t="s">
        <v>722</v>
      </c>
      <c r="AR45" s="201"/>
      <c r="AS45" s="136" t="s">
        <v>233</v>
      </c>
      <c r="AT45" s="137"/>
      <c r="AU45" s="200">
        <v>3</v>
      </c>
      <c r="AV45" s="200"/>
      <c r="AW45" s="395" t="s">
        <v>179</v>
      </c>
      <c r="AX45" s="396"/>
      <c r="AY45">
        <f>$AY$44</f>
        <v>1</v>
      </c>
    </row>
    <row r="46" spans="1:51" ht="23.25" customHeight="1" x14ac:dyDescent="0.15">
      <c r="A46" s="400"/>
      <c r="B46" s="398"/>
      <c r="C46" s="398"/>
      <c r="D46" s="398"/>
      <c r="E46" s="398"/>
      <c r="F46" s="399"/>
      <c r="G46" s="566" t="s">
        <v>730</v>
      </c>
      <c r="H46" s="567"/>
      <c r="I46" s="567"/>
      <c r="J46" s="567"/>
      <c r="K46" s="567"/>
      <c r="L46" s="567"/>
      <c r="M46" s="567"/>
      <c r="N46" s="567"/>
      <c r="O46" s="568"/>
      <c r="P46" s="108" t="s">
        <v>731</v>
      </c>
      <c r="Q46" s="108"/>
      <c r="R46" s="108"/>
      <c r="S46" s="108"/>
      <c r="T46" s="108"/>
      <c r="U46" s="108"/>
      <c r="V46" s="108"/>
      <c r="W46" s="108"/>
      <c r="X46" s="109"/>
      <c r="Y46" s="473" t="s">
        <v>12</v>
      </c>
      <c r="Z46" s="533"/>
      <c r="AA46" s="534"/>
      <c r="AB46" s="463" t="s">
        <v>726</v>
      </c>
      <c r="AC46" s="463"/>
      <c r="AD46" s="463"/>
      <c r="AE46" s="282">
        <v>141</v>
      </c>
      <c r="AF46" s="282"/>
      <c r="AG46" s="282"/>
      <c r="AH46" s="282"/>
      <c r="AI46" s="282" t="s">
        <v>722</v>
      </c>
      <c r="AJ46" s="282"/>
      <c r="AK46" s="282"/>
      <c r="AL46" s="282"/>
      <c r="AM46" s="218" t="s">
        <v>722</v>
      </c>
      <c r="AN46" s="219"/>
      <c r="AO46" s="219"/>
      <c r="AP46" s="219"/>
      <c r="AQ46" s="336" t="s">
        <v>722</v>
      </c>
      <c r="AR46" s="208"/>
      <c r="AS46" s="208"/>
      <c r="AT46" s="337"/>
      <c r="AU46" s="219" t="s">
        <v>722</v>
      </c>
      <c r="AV46" s="219"/>
      <c r="AW46" s="219"/>
      <c r="AX46" s="221"/>
      <c r="AY46">
        <f t="shared" ref="AY46:AY50" si="5">$AY$44</f>
        <v>1</v>
      </c>
    </row>
    <row r="47" spans="1:51" ht="23.25"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t="s">
        <v>726</v>
      </c>
      <c r="AC47" s="525"/>
      <c r="AD47" s="525"/>
      <c r="AE47" s="218">
        <v>154</v>
      </c>
      <c r="AF47" s="219"/>
      <c r="AG47" s="219"/>
      <c r="AH47" s="219"/>
      <c r="AI47" s="218" t="s">
        <v>722</v>
      </c>
      <c r="AJ47" s="219"/>
      <c r="AK47" s="219"/>
      <c r="AL47" s="219"/>
      <c r="AM47" s="218" t="s">
        <v>722</v>
      </c>
      <c r="AN47" s="219"/>
      <c r="AO47" s="219"/>
      <c r="AP47" s="219"/>
      <c r="AQ47" s="336" t="s">
        <v>722</v>
      </c>
      <c r="AR47" s="208"/>
      <c r="AS47" s="208"/>
      <c r="AT47" s="337"/>
      <c r="AU47" s="219">
        <v>154</v>
      </c>
      <c r="AV47" s="219"/>
      <c r="AW47" s="219"/>
      <c r="AX47" s="221"/>
      <c r="AY47">
        <f t="shared" si="5"/>
        <v>1</v>
      </c>
    </row>
    <row r="48" spans="1:51" ht="23.25"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v>91.558441558441601</v>
      </c>
      <c r="AF48" s="219"/>
      <c r="AG48" s="219"/>
      <c r="AH48" s="219"/>
      <c r="AI48" s="218" t="s">
        <v>722</v>
      </c>
      <c r="AJ48" s="219"/>
      <c r="AK48" s="219"/>
      <c r="AL48" s="219"/>
      <c r="AM48" s="218" t="s">
        <v>722</v>
      </c>
      <c r="AN48" s="219"/>
      <c r="AO48" s="219"/>
      <c r="AP48" s="219"/>
      <c r="AQ48" s="336" t="s">
        <v>722</v>
      </c>
      <c r="AR48" s="208"/>
      <c r="AS48" s="208"/>
      <c r="AT48" s="337"/>
      <c r="AU48" s="219" t="s">
        <v>722</v>
      </c>
      <c r="AV48" s="219"/>
      <c r="AW48" s="219"/>
      <c r="AX48" s="221"/>
      <c r="AY48">
        <f t="shared" si="5"/>
        <v>1</v>
      </c>
    </row>
    <row r="49" spans="1:51" ht="23.25" customHeight="1" x14ac:dyDescent="0.15">
      <c r="A49" s="228" t="s">
        <v>381</v>
      </c>
      <c r="B49" s="229"/>
      <c r="C49" s="229"/>
      <c r="D49" s="229"/>
      <c r="E49" s="229"/>
      <c r="F49" s="230"/>
      <c r="G49" s="234" t="s">
        <v>727</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27" t="s">
        <v>134</v>
      </c>
      <c r="AV51" s="927"/>
      <c r="AW51" s="927"/>
      <c r="AX51" s="928"/>
      <c r="AY51">
        <f>COUNTA($G$53)</f>
        <v>1</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t="s">
        <v>722</v>
      </c>
      <c r="AR52" s="201"/>
      <c r="AS52" s="136" t="s">
        <v>233</v>
      </c>
      <c r="AT52" s="137"/>
      <c r="AU52" s="200">
        <v>4</v>
      </c>
      <c r="AV52" s="200"/>
      <c r="AW52" s="395" t="s">
        <v>179</v>
      </c>
      <c r="AX52" s="396"/>
      <c r="AY52">
        <f>$AY$51</f>
        <v>1</v>
      </c>
    </row>
    <row r="53" spans="1:51" ht="23.25" customHeight="1" x14ac:dyDescent="0.15">
      <c r="A53" s="400"/>
      <c r="B53" s="398"/>
      <c r="C53" s="398"/>
      <c r="D53" s="398"/>
      <c r="E53" s="398"/>
      <c r="F53" s="399"/>
      <c r="G53" s="566" t="s">
        <v>732</v>
      </c>
      <c r="H53" s="567"/>
      <c r="I53" s="567"/>
      <c r="J53" s="567"/>
      <c r="K53" s="567"/>
      <c r="L53" s="567"/>
      <c r="M53" s="567"/>
      <c r="N53" s="567"/>
      <c r="O53" s="568"/>
      <c r="P53" s="108" t="s">
        <v>733</v>
      </c>
      <c r="Q53" s="108"/>
      <c r="R53" s="108"/>
      <c r="S53" s="108"/>
      <c r="T53" s="108"/>
      <c r="U53" s="108"/>
      <c r="V53" s="108"/>
      <c r="W53" s="108"/>
      <c r="X53" s="109"/>
      <c r="Y53" s="473" t="s">
        <v>12</v>
      </c>
      <c r="Z53" s="533"/>
      <c r="AA53" s="534"/>
      <c r="AB53" s="463" t="s">
        <v>372</v>
      </c>
      <c r="AC53" s="463"/>
      <c r="AD53" s="463"/>
      <c r="AE53" s="218" t="s">
        <v>722</v>
      </c>
      <c r="AF53" s="219"/>
      <c r="AG53" s="219"/>
      <c r="AH53" s="219"/>
      <c r="AI53" s="218" t="s">
        <v>722</v>
      </c>
      <c r="AJ53" s="219"/>
      <c r="AK53" s="219"/>
      <c r="AL53" s="219"/>
      <c r="AM53" s="218" t="s">
        <v>722</v>
      </c>
      <c r="AN53" s="219"/>
      <c r="AO53" s="219"/>
      <c r="AP53" s="219"/>
      <c r="AQ53" s="336" t="s">
        <v>722</v>
      </c>
      <c r="AR53" s="208"/>
      <c r="AS53" s="208"/>
      <c r="AT53" s="337"/>
      <c r="AU53" s="219" t="s">
        <v>722</v>
      </c>
      <c r="AV53" s="219"/>
      <c r="AW53" s="219"/>
      <c r="AX53" s="221"/>
      <c r="AY53">
        <f t="shared" ref="AY53:AY57" si="6">$AY$51</f>
        <v>1</v>
      </c>
    </row>
    <row r="54" spans="1:51" ht="23.25"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t="s">
        <v>372</v>
      </c>
      <c r="AC54" s="525"/>
      <c r="AD54" s="525"/>
      <c r="AE54" s="218" t="s">
        <v>722</v>
      </c>
      <c r="AF54" s="219"/>
      <c r="AG54" s="219"/>
      <c r="AH54" s="219"/>
      <c r="AI54" s="218" t="s">
        <v>722</v>
      </c>
      <c r="AJ54" s="219"/>
      <c r="AK54" s="219"/>
      <c r="AL54" s="219"/>
      <c r="AM54" s="218" t="s">
        <v>722</v>
      </c>
      <c r="AN54" s="219"/>
      <c r="AO54" s="219"/>
      <c r="AP54" s="219"/>
      <c r="AQ54" s="336" t="s">
        <v>722</v>
      </c>
      <c r="AR54" s="208"/>
      <c r="AS54" s="208"/>
      <c r="AT54" s="337"/>
      <c r="AU54" s="219">
        <v>65</v>
      </c>
      <c r="AV54" s="219"/>
      <c r="AW54" s="219"/>
      <c r="AX54" s="221"/>
      <c r="AY54">
        <f t="shared" si="6"/>
        <v>1</v>
      </c>
    </row>
    <row r="55" spans="1:51" ht="23.25"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t="s">
        <v>722</v>
      </c>
      <c r="AF55" s="219"/>
      <c r="AG55" s="219"/>
      <c r="AH55" s="219"/>
      <c r="AI55" s="218" t="s">
        <v>722</v>
      </c>
      <c r="AJ55" s="219"/>
      <c r="AK55" s="219"/>
      <c r="AL55" s="219"/>
      <c r="AM55" s="218" t="s">
        <v>722</v>
      </c>
      <c r="AN55" s="219"/>
      <c r="AO55" s="219"/>
      <c r="AP55" s="219"/>
      <c r="AQ55" s="336" t="s">
        <v>722</v>
      </c>
      <c r="AR55" s="208"/>
      <c r="AS55" s="208"/>
      <c r="AT55" s="337"/>
      <c r="AU55" s="219" t="s">
        <v>722</v>
      </c>
      <c r="AV55" s="219"/>
      <c r="AW55" s="219"/>
      <c r="AX55" s="221"/>
      <c r="AY55">
        <f t="shared" si="6"/>
        <v>1</v>
      </c>
    </row>
    <row r="56" spans="1:51" ht="23.25" customHeight="1" x14ac:dyDescent="0.15">
      <c r="A56" s="228" t="s">
        <v>381</v>
      </c>
      <c r="B56" s="229"/>
      <c r="C56" s="229"/>
      <c r="D56" s="229"/>
      <c r="E56" s="229"/>
      <c r="F56" s="230"/>
      <c r="G56" s="234" t="s">
        <v>734</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27" t="s">
        <v>134</v>
      </c>
      <c r="AV58" s="927"/>
      <c r="AW58" s="927"/>
      <c r="AX58" s="928"/>
      <c r="AY58">
        <f>COUNTA($G$60)</f>
        <v>1</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t="s">
        <v>722</v>
      </c>
      <c r="AR59" s="201"/>
      <c r="AS59" s="136" t="s">
        <v>233</v>
      </c>
      <c r="AT59" s="137"/>
      <c r="AU59" s="200">
        <v>4</v>
      </c>
      <c r="AV59" s="200"/>
      <c r="AW59" s="395" t="s">
        <v>179</v>
      </c>
      <c r="AX59" s="396"/>
      <c r="AY59">
        <f>$AY$58</f>
        <v>1</v>
      </c>
    </row>
    <row r="60" spans="1:51" ht="23.25" customHeight="1" x14ac:dyDescent="0.15">
      <c r="A60" s="400"/>
      <c r="B60" s="398"/>
      <c r="C60" s="398"/>
      <c r="D60" s="398"/>
      <c r="E60" s="398"/>
      <c r="F60" s="399"/>
      <c r="G60" s="566" t="s">
        <v>735</v>
      </c>
      <c r="H60" s="567"/>
      <c r="I60" s="567"/>
      <c r="J60" s="567"/>
      <c r="K60" s="567"/>
      <c r="L60" s="567"/>
      <c r="M60" s="567"/>
      <c r="N60" s="567"/>
      <c r="O60" s="568"/>
      <c r="P60" s="108" t="s">
        <v>736</v>
      </c>
      <c r="Q60" s="108"/>
      <c r="R60" s="108"/>
      <c r="S60" s="108"/>
      <c r="T60" s="108"/>
      <c r="U60" s="108"/>
      <c r="V60" s="108"/>
      <c r="W60" s="108"/>
      <c r="X60" s="109"/>
      <c r="Y60" s="473" t="s">
        <v>12</v>
      </c>
      <c r="Z60" s="533"/>
      <c r="AA60" s="534"/>
      <c r="AB60" s="463" t="s">
        <v>372</v>
      </c>
      <c r="AC60" s="463"/>
      <c r="AD60" s="463"/>
      <c r="AE60" s="218">
        <v>67.3</v>
      </c>
      <c r="AF60" s="219"/>
      <c r="AG60" s="219"/>
      <c r="AH60" s="219"/>
      <c r="AI60" s="218">
        <v>68.2</v>
      </c>
      <c r="AJ60" s="219"/>
      <c r="AK60" s="219"/>
      <c r="AL60" s="219"/>
      <c r="AM60" s="218" t="s">
        <v>722</v>
      </c>
      <c r="AN60" s="219"/>
      <c r="AO60" s="219"/>
      <c r="AP60" s="219"/>
      <c r="AQ60" s="336" t="s">
        <v>722</v>
      </c>
      <c r="AR60" s="208"/>
      <c r="AS60" s="208"/>
      <c r="AT60" s="337"/>
      <c r="AU60" s="219" t="s">
        <v>722</v>
      </c>
      <c r="AV60" s="219"/>
      <c r="AW60" s="219"/>
      <c r="AX60" s="221"/>
      <c r="AY60">
        <f t="shared" ref="AY60:AY64" si="7">$AY$58</f>
        <v>1</v>
      </c>
    </row>
    <row r="61" spans="1:51" ht="23.25"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t="s">
        <v>372</v>
      </c>
      <c r="AC61" s="525"/>
      <c r="AD61" s="525"/>
      <c r="AE61" s="218">
        <v>65</v>
      </c>
      <c r="AF61" s="219"/>
      <c r="AG61" s="219"/>
      <c r="AH61" s="219"/>
      <c r="AI61" s="218">
        <v>65</v>
      </c>
      <c r="AJ61" s="219"/>
      <c r="AK61" s="219"/>
      <c r="AL61" s="219"/>
      <c r="AM61" s="218" t="s">
        <v>722</v>
      </c>
      <c r="AN61" s="219"/>
      <c r="AO61" s="219"/>
      <c r="AP61" s="219"/>
      <c r="AQ61" s="336" t="s">
        <v>722</v>
      </c>
      <c r="AR61" s="208"/>
      <c r="AS61" s="208"/>
      <c r="AT61" s="337"/>
      <c r="AU61" s="219">
        <v>65</v>
      </c>
      <c r="AV61" s="219"/>
      <c r="AW61" s="219"/>
      <c r="AX61" s="221"/>
      <c r="AY61">
        <f t="shared" si="7"/>
        <v>1</v>
      </c>
    </row>
    <row r="62" spans="1:51" ht="23.25"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v>104</v>
      </c>
      <c r="AF62" s="219"/>
      <c r="AG62" s="219"/>
      <c r="AH62" s="219"/>
      <c r="AI62" s="218">
        <v>105</v>
      </c>
      <c r="AJ62" s="219"/>
      <c r="AK62" s="219"/>
      <c r="AL62" s="219"/>
      <c r="AM62" s="218" t="s">
        <v>722</v>
      </c>
      <c r="AN62" s="219"/>
      <c r="AO62" s="219"/>
      <c r="AP62" s="219"/>
      <c r="AQ62" s="336" t="s">
        <v>722</v>
      </c>
      <c r="AR62" s="208"/>
      <c r="AS62" s="208"/>
      <c r="AT62" s="337"/>
      <c r="AU62" s="219" t="s">
        <v>722</v>
      </c>
      <c r="AV62" s="219"/>
      <c r="AW62" s="219"/>
      <c r="AX62" s="221"/>
      <c r="AY62">
        <f t="shared" si="7"/>
        <v>1</v>
      </c>
    </row>
    <row r="63" spans="1:51" ht="23.25" customHeight="1" x14ac:dyDescent="0.15">
      <c r="A63" s="228" t="s">
        <v>381</v>
      </c>
      <c r="B63" s="229"/>
      <c r="C63" s="229"/>
      <c r="D63" s="229"/>
      <c r="E63" s="229"/>
      <c r="F63" s="230"/>
      <c r="G63" s="234" t="s">
        <v>737</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70"/>
      <c r="AY79">
        <f>COUNTIF($AR$79,"☑")</f>
        <v>0</v>
      </c>
    </row>
    <row r="80" spans="1:51" ht="18.75" hidden="1" customHeight="1" x14ac:dyDescent="0.15">
      <c r="A80" s="864"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5"/>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5"/>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c r="AY82">
        <f t="shared" ref="AY82:AY89" si="10">$AY$80</f>
        <v>0</v>
      </c>
    </row>
    <row r="83" spans="1:60" ht="22.5" hidden="1" customHeight="1" x14ac:dyDescent="0.15">
      <c r="A83" s="865"/>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c r="AY83">
        <f t="shared" si="10"/>
        <v>0</v>
      </c>
    </row>
    <row r="84" spans="1:60" ht="19.5" hidden="1" customHeight="1" x14ac:dyDescent="0.15">
      <c r="A84" s="865"/>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9"/>
      <c r="AY84">
        <f t="shared" si="10"/>
        <v>0</v>
      </c>
    </row>
    <row r="85" spans="1:60" ht="18.75" hidden="1" customHeight="1" x14ac:dyDescent="0.15">
      <c r="A85" s="865"/>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5"/>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5"/>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65"/>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5"/>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5"/>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5"/>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36" customHeight="1" x14ac:dyDescent="0.15">
      <c r="A101" s="421"/>
      <c r="B101" s="422"/>
      <c r="C101" s="422"/>
      <c r="D101" s="422"/>
      <c r="E101" s="422"/>
      <c r="F101" s="423"/>
      <c r="G101" s="108" t="s">
        <v>738</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739</v>
      </c>
      <c r="AC101" s="463"/>
      <c r="AD101" s="463"/>
      <c r="AE101" s="282">
        <v>42</v>
      </c>
      <c r="AF101" s="282"/>
      <c r="AG101" s="282"/>
      <c r="AH101" s="282"/>
      <c r="AI101" s="282">
        <v>43</v>
      </c>
      <c r="AJ101" s="282"/>
      <c r="AK101" s="282"/>
      <c r="AL101" s="282"/>
      <c r="AM101" s="282">
        <v>46</v>
      </c>
      <c r="AN101" s="282"/>
      <c r="AO101" s="282"/>
      <c r="AP101" s="282"/>
      <c r="AQ101" s="282" t="s">
        <v>754</v>
      </c>
      <c r="AR101" s="282"/>
      <c r="AS101" s="282"/>
      <c r="AT101" s="282"/>
      <c r="AU101" s="218"/>
      <c r="AV101" s="219"/>
      <c r="AW101" s="219"/>
      <c r="AX101" s="221"/>
    </row>
    <row r="102" spans="1:60" ht="36"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739</v>
      </c>
      <c r="AC102" s="463"/>
      <c r="AD102" s="463"/>
      <c r="AE102" s="282">
        <v>47</v>
      </c>
      <c r="AF102" s="282"/>
      <c r="AG102" s="282"/>
      <c r="AH102" s="282"/>
      <c r="AI102" s="282">
        <v>47</v>
      </c>
      <c r="AJ102" s="282"/>
      <c r="AK102" s="282"/>
      <c r="AL102" s="282"/>
      <c r="AM102" s="282">
        <v>47</v>
      </c>
      <c r="AN102" s="282"/>
      <c r="AO102" s="282"/>
      <c r="AP102" s="282"/>
      <c r="AQ102" s="282">
        <v>47</v>
      </c>
      <c r="AR102" s="282"/>
      <c r="AS102" s="282"/>
      <c r="AT102" s="282"/>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740</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741</v>
      </c>
      <c r="AC116" s="465"/>
      <c r="AD116" s="466"/>
      <c r="AE116" s="282">
        <v>3.1</v>
      </c>
      <c r="AF116" s="282"/>
      <c r="AG116" s="282"/>
      <c r="AH116" s="282"/>
      <c r="AI116" s="282">
        <v>3.1</v>
      </c>
      <c r="AJ116" s="282"/>
      <c r="AK116" s="282"/>
      <c r="AL116" s="282"/>
      <c r="AM116" s="282">
        <v>3.3</v>
      </c>
      <c r="AN116" s="282"/>
      <c r="AO116" s="282"/>
      <c r="AP116" s="282"/>
      <c r="AQ116" s="218">
        <v>3.3</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742</v>
      </c>
      <c r="AC117" s="475"/>
      <c r="AD117" s="476"/>
      <c r="AE117" s="553" t="s">
        <v>743</v>
      </c>
      <c r="AF117" s="553"/>
      <c r="AG117" s="553"/>
      <c r="AH117" s="553"/>
      <c r="AI117" s="553" t="s">
        <v>744</v>
      </c>
      <c r="AJ117" s="553"/>
      <c r="AK117" s="553"/>
      <c r="AL117" s="553"/>
      <c r="AM117" s="553" t="s">
        <v>769</v>
      </c>
      <c r="AN117" s="553"/>
      <c r="AO117" s="553"/>
      <c r="AP117" s="553"/>
      <c r="AQ117" s="553" t="s">
        <v>787</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32"/>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3"/>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9"/>
      <c r="Z127" s="930"/>
      <c r="AA127" s="931"/>
      <c r="AB127" s="410" t="s">
        <v>11</v>
      </c>
      <c r="AC127" s="411"/>
      <c r="AD127" s="412"/>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745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722</v>
      </c>
      <c r="AR133" s="200"/>
      <c r="AS133" s="136" t="s">
        <v>233</v>
      </c>
      <c r="AT133" s="137"/>
      <c r="AU133" s="201" t="s">
        <v>722</v>
      </c>
      <c r="AV133" s="201"/>
      <c r="AW133" s="136" t="s">
        <v>179</v>
      </c>
      <c r="AX133" s="196"/>
      <c r="AY133">
        <f>$AY$132</f>
        <v>1</v>
      </c>
    </row>
    <row r="134" spans="1:51" ht="39.75"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t="s">
        <v>722</v>
      </c>
      <c r="AF134" s="208"/>
      <c r="AG134" s="208"/>
      <c r="AH134" s="208"/>
      <c r="AI134" s="207" t="s">
        <v>722</v>
      </c>
      <c r="AJ134" s="208"/>
      <c r="AK134" s="208"/>
      <c r="AL134" s="208"/>
      <c r="AM134" s="207"/>
      <c r="AN134" s="208"/>
      <c r="AO134" s="208"/>
      <c r="AP134" s="208"/>
      <c r="AQ134" s="207" t="s">
        <v>722</v>
      </c>
      <c r="AR134" s="208"/>
      <c r="AS134" s="208"/>
      <c r="AT134" s="208"/>
      <c r="AU134" s="207" t="s">
        <v>722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722</v>
      </c>
      <c r="AF135" s="208"/>
      <c r="AG135" s="208"/>
      <c r="AH135" s="208"/>
      <c r="AI135" s="207" t="s">
        <v>722</v>
      </c>
      <c r="AJ135" s="208"/>
      <c r="AK135" s="208"/>
      <c r="AL135" s="208"/>
      <c r="AM135" s="207"/>
      <c r="AN135" s="208"/>
      <c r="AO135" s="208"/>
      <c r="AP135" s="208"/>
      <c r="AQ135" s="207" t="s">
        <v>722</v>
      </c>
      <c r="AR135" s="208"/>
      <c r="AS135" s="208"/>
      <c r="AT135" s="208"/>
      <c r="AU135" s="207" t="s">
        <v>722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722</v>
      </c>
      <c r="H154" s="108"/>
      <c r="I154" s="108"/>
      <c r="J154" s="108"/>
      <c r="K154" s="108"/>
      <c r="L154" s="108"/>
      <c r="M154" s="108"/>
      <c r="N154" s="108"/>
      <c r="O154" s="108"/>
      <c r="P154" s="109"/>
      <c r="Q154" s="128" t="s">
        <v>722</v>
      </c>
      <c r="R154" s="108"/>
      <c r="S154" s="108"/>
      <c r="T154" s="108"/>
      <c r="U154" s="108"/>
      <c r="V154" s="108"/>
      <c r="W154" s="108"/>
      <c r="X154" s="108"/>
      <c r="Y154" s="108"/>
      <c r="Z154" s="108"/>
      <c r="AA154" s="290"/>
      <c r="AB154" s="144" t="s">
        <v>722</v>
      </c>
      <c r="AC154" s="145"/>
      <c r="AD154" s="145"/>
      <c r="AE154" s="150" t="s">
        <v>722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4"/>
      <c r="E430" s="175" t="s">
        <v>400</v>
      </c>
      <c r="F430" s="898"/>
      <c r="G430" s="899" t="s">
        <v>252</v>
      </c>
      <c r="H430" s="126"/>
      <c r="I430" s="126"/>
      <c r="J430" s="900" t="s">
        <v>722</v>
      </c>
      <c r="K430" s="901"/>
      <c r="L430" s="901"/>
      <c r="M430" s="901"/>
      <c r="N430" s="901"/>
      <c r="O430" s="901"/>
      <c r="P430" s="901"/>
      <c r="Q430" s="901"/>
      <c r="R430" s="901"/>
      <c r="S430" s="901"/>
      <c r="T430" s="902"/>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722</v>
      </c>
      <c r="AF432" s="201"/>
      <c r="AG432" s="136" t="s">
        <v>233</v>
      </c>
      <c r="AH432" s="137"/>
      <c r="AI432" s="335"/>
      <c r="AJ432" s="335"/>
      <c r="AK432" s="335"/>
      <c r="AL432" s="157"/>
      <c r="AM432" s="335"/>
      <c r="AN432" s="335"/>
      <c r="AO432" s="335"/>
      <c r="AP432" s="157"/>
      <c r="AQ432" s="250" t="s">
        <v>722</v>
      </c>
      <c r="AR432" s="201"/>
      <c r="AS432" s="136" t="s">
        <v>233</v>
      </c>
      <c r="AT432" s="137"/>
      <c r="AU432" s="201" t="s">
        <v>722</v>
      </c>
      <c r="AV432" s="201"/>
      <c r="AW432" s="136" t="s">
        <v>179</v>
      </c>
      <c r="AX432" s="196"/>
      <c r="AY432">
        <f>$AY$431</f>
        <v>1</v>
      </c>
    </row>
    <row r="433" spans="1:51" ht="23.25" customHeight="1" x14ac:dyDescent="0.15">
      <c r="A433" s="190"/>
      <c r="B433" s="187"/>
      <c r="C433" s="181"/>
      <c r="D433" s="187"/>
      <c r="E433" s="338"/>
      <c r="F433" s="339"/>
      <c r="G433" s="107" t="s">
        <v>722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722</v>
      </c>
      <c r="AC433" s="214"/>
      <c r="AD433" s="214"/>
      <c r="AE433" s="336" t="s">
        <v>722</v>
      </c>
      <c r="AF433" s="208"/>
      <c r="AG433" s="208"/>
      <c r="AH433" s="208"/>
      <c r="AI433" s="336" t="s">
        <v>722</v>
      </c>
      <c r="AJ433" s="208"/>
      <c r="AK433" s="208"/>
      <c r="AL433" s="208"/>
      <c r="AM433" s="336"/>
      <c r="AN433" s="208"/>
      <c r="AO433" s="208"/>
      <c r="AP433" s="337"/>
      <c r="AQ433" s="336" t="s">
        <v>722</v>
      </c>
      <c r="AR433" s="208"/>
      <c r="AS433" s="208"/>
      <c r="AT433" s="337"/>
      <c r="AU433" s="208" t="s">
        <v>722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722</v>
      </c>
      <c r="AC434" s="206"/>
      <c r="AD434" s="206"/>
      <c r="AE434" s="336" t="s">
        <v>722</v>
      </c>
      <c r="AF434" s="208"/>
      <c r="AG434" s="208"/>
      <c r="AH434" s="337"/>
      <c r="AI434" s="336" t="s">
        <v>722</v>
      </c>
      <c r="AJ434" s="208"/>
      <c r="AK434" s="208"/>
      <c r="AL434" s="208"/>
      <c r="AM434" s="336"/>
      <c r="AN434" s="208"/>
      <c r="AO434" s="208"/>
      <c r="AP434" s="337"/>
      <c r="AQ434" s="336" t="s">
        <v>722</v>
      </c>
      <c r="AR434" s="208"/>
      <c r="AS434" s="208"/>
      <c r="AT434" s="337"/>
      <c r="AU434" s="208" t="s">
        <v>722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722</v>
      </c>
      <c r="AF435" s="208"/>
      <c r="AG435" s="208"/>
      <c r="AH435" s="337"/>
      <c r="AI435" s="336" t="s">
        <v>722</v>
      </c>
      <c r="AJ435" s="208"/>
      <c r="AK435" s="208"/>
      <c r="AL435" s="208"/>
      <c r="AM435" s="336"/>
      <c r="AN435" s="208"/>
      <c r="AO435" s="208"/>
      <c r="AP435" s="337"/>
      <c r="AQ435" s="336" t="s">
        <v>722</v>
      </c>
      <c r="AR435" s="208"/>
      <c r="AS435" s="208"/>
      <c r="AT435" s="337"/>
      <c r="AU435" s="208" t="s">
        <v>722</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722</v>
      </c>
      <c r="AF457" s="201"/>
      <c r="AG457" s="136" t="s">
        <v>233</v>
      </c>
      <c r="AH457" s="137"/>
      <c r="AI457" s="335"/>
      <c r="AJ457" s="335"/>
      <c r="AK457" s="335"/>
      <c r="AL457" s="157"/>
      <c r="AM457" s="335"/>
      <c r="AN457" s="335"/>
      <c r="AO457" s="335"/>
      <c r="AP457" s="157"/>
      <c r="AQ457" s="250" t="s">
        <v>722</v>
      </c>
      <c r="AR457" s="201"/>
      <c r="AS457" s="136" t="s">
        <v>233</v>
      </c>
      <c r="AT457" s="137"/>
      <c r="AU457" s="201" t="s">
        <v>722</v>
      </c>
      <c r="AV457" s="201"/>
      <c r="AW457" s="136" t="s">
        <v>179</v>
      </c>
      <c r="AX457" s="196"/>
      <c r="AY457">
        <f>$AY$456</f>
        <v>1</v>
      </c>
    </row>
    <row r="458" spans="1:51" ht="23.25" customHeight="1" x14ac:dyDescent="0.15">
      <c r="A458" s="190"/>
      <c r="B458" s="187"/>
      <c r="C458" s="181"/>
      <c r="D458" s="187"/>
      <c r="E458" s="338"/>
      <c r="F458" s="339"/>
      <c r="G458" s="107" t="s">
        <v>722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722</v>
      </c>
      <c r="AC458" s="214"/>
      <c r="AD458" s="214"/>
      <c r="AE458" s="336" t="s">
        <v>722</v>
      </c>
      <c r="AF458" s="208"/>
      <c r="AG458" s="208"/>
      <c r="AH458" s="208"/>
      <c r="AI458" s="336" t="s">
        <v>722</v>
      </c>
      <c r="AJ458" s="208"/>
      <c r="AK458" s="208"/>
      <c r="AL458" s="208"/>
      <c r="AM458" s="336"/>
      <c r="AN458" s="208"/>
      <c r="AO458" s="208"/>
      <c r="AP458" s="337"/>
      <c r="AQ458" s="336" t="s">
        <v>722</v>
      </c>
      <c r="AR458" s="208"/>
      <c r="AS458" s="208"/>
      <c r="AT458" s="337"/>
      <c r="AU458" s="208" t="s">
        <v>722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722</v>
      </c>
      <c r="AC459" s="206"/>
      <c r="AD459" s="206"/>
      <c r="AE459" s="336" t="s">
        <v>722</v>
      </c>
      <c r="AF459" s="208"/>
      <c r="AG459" s="208"/>
      <c r="AH459" s="337"/>
      <c r="AI459" s="336" t="s">
        <v>722</v>
      </c>
      <c r="AJ459" s="208"/>
      <c r="AK459" s="208"/>
      <c r="AL459" s="208"/>
      <c r="AM459" s="336"/>
      <c r="AN459" s="208"/>
      <c r="AO459" s="208"/>
      <c r="AP459" s="337"/>
      <c r="AQ459" s="336" t="s">
        <v>722</v>
      </c>
      <c r="AR459" s="208"/>
      <c r="AS459" s="208"/>
      <c r="AT459" s="337"/>
      <c r="AU459" s="208" t="s">
        <v>722</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722</v>
      </c>
      <c r="AF460" s="208"/>
      <c r="AG460" s="208"/>
      <c r="AH460" s="337"/>
      <c r="AI460" s="336" t="s">
        <v>722</v>
      </c>
      <c r="AJ460" s="208"/>
      <c r="AK460" s="208"/>
      <c r="AL460" s="208"/>
      <c r="AM460" s="336"/>
      <c r="AN460" s="208"/>
      <c r="AO460" s="208"/>
      <c r="AP460" s="337"/>
      <c r="AQ460" s="336" t="s">
        <v>722</v>
      </c>
      <c r="AR460" s="208"/>
      <c r="AS460" s="208"/>
      <c r="AT460" s="337"/>
      <c r="AU460" s="208" t="s">
        <v>722</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9" t="s">
        <v>252</v>
      </c>
      <c r="H484" s="126"/>
      <c r="I484" s="126"/>
      <c r="J484" s="900"/>
      <c r="K484" s="901"/>
      <c r="L484" s="901"/>
      <c r="M484" s="901"/>
      <c r="N484" s="901"/>
      <c r="O484" s="901"/>
      <c r="P484" s="901"/>
      <c r="Q484" s="901"/>
      <c r="R484" s="901"/>
      <c r="S484" s="901"/>
      <c r="T484" s="90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9" t="s">
        <v>252</v>
      </c>
      <c r="H538" s="126"/>
      <c r="I538" s="126"/>
      <c r="J538" s="900"/>
      <c r="K538" s="901"/>
      <c r="L538" s="901"/>
      <c r="M538" s="901"/>
      <c r="N538" s="901"/>
      <c r="O538" s="901"/>
      <c r="P538" s="901"/>
      <c r="Q538" s="901"/>
      <c r="R538" s="901"/>
      <c r="S538" s="901"/>
      <c r="T538" s="90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9" t="s">
        <v>252</v>
      </c>
      <c r="H592" s="126"/>
      <c r="I592" s="126"/>
      <c r="J592" s="900"/>
      <c r="K592" s="901"/>
      <c r="L592" s="901"/>
      <c r="M592" s="901"/>
      <c r="N592" s="901"/>
      <c r="O592" s="901"/>
      <c r="P592" s="901"/>
      <c r="Q592" s="901"/>
      <c r="R592" s="901"/>
      <c r="S592" s="901"/>
      <c r="T592" s="90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9" t="s">
        <v>252</v>
      </c>
      <c r="H646" s="126"/>
      <c r="I646" s="126"/>
      <c r="J646" s="900"/>
      <c r="K646" s="901"/>
      <c r="L646" s="901"/>
      <c r="M646" s="901"/>
      <c r="N646" s="901"/>
      <c r="O646" s="901"/>
      <c r="P646" s="901"/>
      <c r="Q646" s="901"/>
      <c r="R646" s="901"/>
      <c r="S646" s="901"/>
      <c r="T646" s="90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36" customHeight="1" x14ac:dyDescent="0.15">
      <c r="A702" s="870" t="s">
        <v>140</v>
      </c>
      <c r="B702" s="871"/>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753</v>
      </c>
      <c r="AE702" s="342"/>
      <c r="AF702" s="342"/>
      <c r="AG702" s="382" t="s">
        <v>755</v>
      </c>
      <c r="AH702" s="383"/>
      <c r="AI702" s="383"/>
      <c r="AJ702" s="383"/>
      <c r="AK702" s="383"/>
      <c r="AL702" s="383"/>
      <c r="AM702" s="383"/>
      <c r="AN702" s="383"/>
      <c r="AO702" s="383"/>
      <c r="AP702" s="383"/>
      <c r="AQ702" s="383"/>
      <c r="AR702" s="383"/>
      <c r="AS702" s="383"/>
      <c r="AT702" s="383"/>
      <c r="AU702" s="383"/>
      <c r="AV702" s="383"/>
      <c r="AW702" s="383"/>
      <c r="AX702" s="384"/>
    </row>
    <row r="703" spans="1:51" ht="36"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753</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74"/>
      <c r="B704" s="875"/>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753</v>
      </c>
      <c r="AE704" s="784"/>
      <c r="AF704" s="784"/>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1.75"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758</v>
      </c>
      <c r="AE705" s="716"/>
      <c r="AF705" s="716"/>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759</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1.7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759</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32.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753</v>
      </c>
      <c r="AE708" s="606"/>
      <c r="AF708" s="606"/>
      <c r="AG708" s="743" t="s">
        <v>760</v>
      </c>
      <c r="AH708" s="744"/>
      <c r="AI708" s="744"/>
      <c r="AJ708" s="744"/>
      <c r="AK708" s="744"/>
      <c r="AL708" s="744"/>
      <c r="AM708" s="744"/>
      <c r="AN708" s="744"/>
      <c r="AO708" s="744"/>
      <c r="AP708" s="744"/>
      <c r="AQ708" s="744"/>
      <c r="AR708" s="744"/>
      <c r="AS708" s="744"/>
      <c r="AT708" s="744"/>
      <c r="AU708" s="744"/>
      <c r="AV708" s="744"/>
      <c r="AW708" s="744"/>
      <c r="AX708" s="745"/>
    </row>
    <row r="709" spans="1:50" ht="35.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753</v>
      </c>
      <c r="AE709" s="323"/>
      <c r="AF709" s="323"/>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1.7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758</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35.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753</v>
      </c>
      <c r="AE711" s="323"/>
      <c r="AF711" s="323"/>
      <c r="AG711" s="104" t="s">
        <v>762</v>
      </c>
      <c r="AH711" s="105"/>
      <c r="AI711" s="105"/>
      <c r="AJ711" s="105"/>
      <c r="AK711" s="105"/>
      <c r="AL711" s="105"/>
      <c r="AM711" s="105"/>
      <c r="AN711" s="105"/>
      <c r="AO711" s="105"/>
      <c r="AP711" s="105"/>
      <c r="AQ711" s="105"/>
      <c r="AR711" s="105"/>
      <c r="AS711" s="105"/>
      <c r="AT711" s="105"/>
      <c r="AU711" s="105"/>
      <c r="AV711" s="105"/>
      <c r="AW711" s="105"/>
      <c r="AX711" s="106"/>
    </row>
    <row r="712" spans="1:50" ht="35.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763</v>
      </c>
      <c r="AE712" s="784"/>
      <c r="AF712" s="784"/>
      <c r="AG712" s="808" t="s">
        <v>764</v>
      </c>
      <c r="AH712" s="809"/>
      <c r="AI712" s="809"/>
      <c r="AJ712" s="809"/>
      <c r="AK712" s="809"/>
      <c r="AL712" s="809"/>
      <c r="AM712" s="809"/>
      <c r="AN712" s="809"/>
      <c r="AO712" s="809"/>
      <c r="AP712" s="809"/>
      <c r="AQ712" s="809"/>
      <c r="AR712" s="809"/>
      <c r="AS712" s="809"/>
      <c r="AT712" s="809"/>
      <c r="AU712" s="809"/>
      <c r="AV712" s="809"/>
      <c r="AW712" s="809"/>
      <c r="AX712" s="810"/>
    </row>
    <row r="713" spans="1:50" ht="21.75" customHeight="1" x14ac:dyDescent="0.15">
      <c r="A713" s="643"/>
      <c r="B713" s="645"/>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758</v>
      </c>
      <c r="AE713" s="323"/>
      <c r="AF713" s="664"/>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1.7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758</v>
      </c>
      <c r="AE714" s="806"/>
      <c r="AF714" s="807"/>
      <c r="AG714" s="737" t="s">
        <v>407</v>
      </c>
      <c r="AH714" s="738"/>
      <c r="AI714" s="738"/>
      <c r="AJ714" s="738"/>
      <c r="AK714" s="738"/>
      <c r="AL714" s="738"/>
      <c r="AM714" s="738"/>
      <c r="AN714" s="738"/>
      <c r="AO714" s="738"/>
      <c r="AP714" s="738"/>
      <c r="AQ714" s="738"/>
      <c r="AR714" s="738"/>
      <c r="AS714" s="738"/>
      <c r="AT714" s="738"/>
      <c r="AU714" s="738"/>
      <c r="AV714" s="738"/>
      <c r="AW714" s="738"/>
      <c r="AX714" s="739"/>
    </row>
    <row r="715" spans="1:50" ht="48.75"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753</v>
      </c>
      <c r="AE715" s="606"/>
      <c r="AF715" s="657"/>
      <c r="AG715" s="743" t="s">
        <v>765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758</v>
      </c>
      <c r="AE716" s="628"/>
      <c r="AF716" s="628"/>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5.5"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753</v>
      </c>
      <c r="AE717" s="323"/>
      <c r="AF717" s="323"/>
      <c r="AG717" s="104" t="s">
        <v>766</v>
      </c>
      <c r="AH717" s="105"/>
      <c r="AI717" s="105"/>
      <c r="AJ717" s="105"/>
      <c r="AK717" s="105"/>
      <c r="AL717" s="105"/>
      <c r="AM717" s="105"/>
      <c r="AN717" s="105"/>
      <c r="AO717" s="105"/>
      <c r="AP717" s="105"/>
      <c r="AQ717" s="105"/>
      <c r="AR717" s="105"/>
      <c r="AS717" s="105"/>
      <c r="AT717" s="105"/>
      <c r="AU717" s="105"/>
      <c r="AV717" s="105"/>
      <c r="AW717" s="105"/>
      <c r="AX717" s="106"/>
    </row>
    <row r="718" spans="1:50" ht="37.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753</v>
      </c>
      <c r="AE718" s="323"/>
      <c r="AF718" s="323"/>
      <c r="AG718" s="130" t="s">
        <v>768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t="s">
        <v>767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t="s">
        <v>711</v>
      </c>
      <c r="D721" s="294"/>
      <c r="E721" s="294"/>
      <c r="F721" s="295"/>
      <c r="G721" s="284">
        <v>20</v>
      </c>
      <c r="H721" s="285"/>
      <c r="I721" s="77" t="str">
        <f>IF(OR(G721="　", G721=""), "", "-")</f>
        <v>-</v>
      </c>
      <c r="J721" s="288">
        <v>41</v>
      </c>
      <c r="K721" s="288"/>
      <c r="L721" s="77" t="str">
        <f>IF(M721="","","-")</f>
        <v/>
      </c>
      <c r="M721" s="78"/>
      <c r="N721" s="301" t="s">
        <v>795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790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791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792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138</v>
      </c>
      <c r="B731" s="675"/>
      <c r="C731" s="675"/>
      <c r="D731" s="675"/>
      <c r="E731" s="676"/>
      <c r="F731" s="730" t="s">
        <v>794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138</v>
      </c>
      <c r="B733" s="675"/>
      <c r="C733" s="675"/>
      <c r="D733" s="675"/>
      <c r="E733" s="676"/>
      <c r="F733" s="638" t="s">
        <v>793</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3" t="s">
        <v>673</v>
      </c>
      <c r="B737" s="211"/>
      <c r="C737" s="211"/>
      <c r="D737" s="212"/>
      <c r="E737" s="957" t="s">
        <v>722</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398</v>
      </c>
      <c r="B738" s="361"/>
      <c r="C738" s="361"/>
      <c r="D738" s="361"/>
      <c r="E738" s="957" t="s">
        <v>722</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397</v>
      </c>
      <c r="B739" s="361"/>
      <c r="C739" s="361"/>
      <c r="D739" s="361"/>
      <c r="E739" s="957" t="s">
        <v>722</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396</v>
      </c>
      <c r="B740" s="361"/>
      <c r="C740" s="361"/>
      <c r="D740" s="361"/>
      <c r="E740" s="957" t="s">
        <v>747</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395</v>
      </c>
      <c r="B741" s="361"/>
      <c r="C741" s="361"/>
      <c r="D741" s="361"/>
      <c r="E741" s="957" t="s">
        <v>748</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394</v>
      </c>
      <c r="B742" s="361"/>
      <c r="C742" s="361"/>
      <c r="D742" s="361"/>
      <c r="E742" s="957" t="s">
        <v>749</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393</v>
      </c>
      <c r="B743" s="361"/>
      <c r="C743" s="361"/>
      <c r="D743" s="361"/>
      <c r="E743" s="957" t="s">
        <v>750</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392</v>
      </c>
      <c r="B744" s="361"/>
      <c r="C744" s="361"/>
      <c r="D744" s="361"/>
      <c r="E744" s="957" t="s">
        <v>751</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391</v>
      </c>
      <c r="B745" s="361"/>
      <c r="C745" s="361"/>
      <c r="D745" s="361"/>
      <c r="E745" s="994" t="s">
        <v>752</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546</v>
      </c>
      <c r="B746" s="361"/>
      <c r="C746" s="361"/>
      <c r="D746" s="361"/>
      <c r="E746" s="963" t="s">
        <v>711</v>
      </c>
      <c r="F746" s="961"/>
      <c r="G746" s="961"/>
      <c r="H746" s="100" t="str">
        <f>IF(E746="","","-")</f>
        <v>-</v>
      </c>
      <c r="I746" s="961"/>
      <c r="J746" s="961"/>
      <c r="K746" s="100" t="str">
        <f>IF(I746="","","-")</f>
        <v/>
      </c>
      <c r="L746" s="962">
        <v>22</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510</v>
      </c>
      <c r="B747" s="361"/>
      <c r="C747" s="361"/>
      <c r="D747" s="361"/>
      <c r="E747" s="963" t="s">
        <v>711</v>
      </c>
      <c r="F747" s="961"/>
      <c r="G747" s="961"/>
      <c r="H747" s="100" t="str">
        <f>IF(E747="","","-")</f>
        <v>-</v>
      </c>
      <c r="I747" s="961"/>
      <c r="J747" s="961"/>
      <c r="K747" s="100" t="str">
        <f>IF(I747="","","-")</f>
        <v/>
      </c>
      <c r="L747" s="962">
        <v>21</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770</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771</v>
      </c>
      <c r="H789" s="672"/>
      <c r="I789" s="672"/>
      <c r="J789" s="672"/>
      <c r="K789" s="673"/>
      <c r="L789" s="665" t="s">
        <v>772</v>
      </c>
      <c r="M789" s="666"/>
      <c r="N789" s="666"/>
      <c r="O789" s="666"/>
      <c r="P789" s="666"/>
      <c r="Q789" s="666"/>
      <c r="R789" s="666"/>
      <c r="S789" s="666"/>
      <c r="T789" s="666"/>
      <c r="U789" s="666"/>
      <c r="V789" s="666"/>
      <c r="W789" s="666"/>
      <c r="X789" s="667"/>
      <c r="Y789" s="385">
        <v>4</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customHeight="1" x14ac:dyDescent="0.15">
      <c r="A790" s="632"/>
      <c r="B790" s="633"/>
      <c r="C790" s="633"/>
      <c r="D790" s="633"/>
      <c r="E790" s="633"/>
      <c r="F790" s="634"/>
      <c r="G790" s="607" t="s">
        <v>80</v>
      </c>
      <c r="H790" s="608"/>
      <c r="I790" s="608"/>
      <c r="J790" s="608"/>
      <c r="K790" s="609"/>
      <c r="L790" s="599" t="s">
        <v>773</v>
      </c>
      <c r="M790" s="600"/>
      <c r="N790" s="600"/>
      <c r="O790" s="600"/>
      <c r="P790" s="600"/>
      <c r="Q790" s="600"/>
      <c r="R790" s="600"/>
      <c r="S790" s="600"/>
      <c r="T790" s="600"/>
      <c r="U790" s="600"/>
      <c r="V790" s="600"/>
      <c r="W790" s="600"/>
      <c r="X790" s="601"/>
      <c r="Y790" s="602" t="s">
        <v>774</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4</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775</v>
      </c>
      <c r="D845" s="343"/>
      <c r="E845" s="343"/>
      <c r="F845" s="343"/>
      <c r="G845" s="343"/>
      <c r="H845" s="343"/>
      <c r="I845" s="343"/>
      <c r="J845" s="344">
        <v>8000020190004</v>
      </c>
      <c r="K845" s="345"/>
      <c r="L845" s="345"/>
      <c r="M845" s="345"/>
      <c r="N845" s="345"/>
      <c r="O845" s="345"/>
      <c r="P845" s="907" t="s">
        <v>776</v>
      </c>
      <c r="Q845" s="908"/>
      <c r="R845" s="908"/>
      <c r="S845" s="908"/>
      <c r="T845" s="908"/>
      <c r="U845" s="908"/>
      <c r="V845" s="908"/>
      <c r="W845" s="908"/>
      <c r="X845" s="908"/>
      <c r="Y845" s="347">
        <v>4</v>
      </c>
      <c r="Z845" s="348"/>
      <c r="AA845" s="348"/>
      <c r="AB845" s="349"/>
      <c r="AC845" s="837" t="s">
        <v>777</v>
      </c>
      <c r="AD845" s="838"/>
      <c r="AE845" s="838"/>
      <c r="AF845" s="838"/>
      <c r="AG845" s="838"/>
      <c r="AH845" s="366" t="s">
        <v>407</v>
      </c>
      <c r="AI845" s="367"/>
      <c r="AJ845" s="367"/>
      <c r="AK845" s="367"/>
      <c r="AL845" s="366" t="s">
        <v>407</v>
      </c>
      <c r="AM845" s="367"/>
      <c r="AN845" s="367"/>
      <c r="AO845" s="367"/>
      <c r="AP845" s="357" t="s">
        <v>407</v>
      </c>
      <c r="AQ845" s="357"/>
      <c r="AR845" s="357"/>
      <c r="AS845" s="357"/>
      <c r="AT845" s="357"/>
      <c r="AU845" s="357"/>
      <c r="AV845" s="357"/>
      <c r="AW845" s="357"/>
      <c r="AX845" s="357"/>
    </row>
    <row r="846" spans="1:51" ht="30" customHeight="1" x14ac:dyDescent="0.15">
      <c r="A846" s="370">
        <v>2</v>
      </c>
      <c r="B846" s="370">
        <v>1</v>
      </c>
      <c r="C846" s="358" t="s">
        <v>778</v>
      </c>
      <c r="D846" s="343"/>
      <c r="E846" s="343"/>
      <c r="F846" s="343"/>
      <c r="G846" s="343"/>
      <c r="H846" s="343"/>
      <c r="I846" s="343"/>
      <c r="J846" s="344">
        <v>1000020050008</v>
      </c>
      <c r="K846" s="345"/>
      <c r="L846" s="345"/>
      <c r="M846" s="345"/>
      <c r="N846" s="345"/>
      <c r="O846" s="345"/>
      <c r="P846" s="907" t="s">
        <v>776</v>
      </c>
      <c r="Q846" s="908"/>
      <c r="R846" s="908"/>
      <c r="S846" s="908"/>
      <c r="T846" s="908"/>
      <c r="U846" s="908"/>
      <c r="V846" s="908"/>
      <c r="W846" s="908"/>
      <c r="X846" s="908"/>
      <c r="Y846" s="347">
        <v>4</v>
      </c>
      <c r="Z846" s="348"/>
      <c r="AA846" s="348"/>
      <c r="AB846" s="349"/>
      <c r="AC846" s="837" t="s">
        <v>777</v>
      </c>
      <c r="AD846" s="838"/>
      <c r="AE846" s="838"/>
      <c r="AF846" s="838"/>
      <c r="AG846" s="838"/>
      <c r="AH846" s="366" t="s">
        <v>407</v>
      </c>
      <c r="AI846" s="367"/>
      <c r="AJ846" s="367"/>
      <c r="AK846" s="367"/>
      <c r="AL846" s="366" t="s">
        <v>407</v>
      </c>
      <c r="AM846" s="367"/>
      <c r="AN846" s="367"/>
      <c r="AO846" s="367"/>
      <c r="AP846" s="357" t="s">
        <v>407</v>
      </c>
      <c r="AQ846" s="357"/>
      <c r="AR846" s="357"/>
      <c r="AS846" s="357"/>
      <c r="AT846" s="357"/>
      <c r="AU846" s="357"/>
      <c r="AV846" s="357"/>
      <c r="AW846" s="357"/>
      <c r="AX846" s="357"/>
      <c r="AY846">
        <f>COUNTA($C$846)</f>
        <v>1</v>
      </c>
    </row>
    <row r="847" spans="1:51" ht="30" customHeight="1" x14ac:dyDescent="0.15">
      <c r="A847" s="370">
        <v>3</v>
      </c>
      <c r="B847" s="370">
        <v>1</v>
      </c>
      <c r="C847" s="358" t="s">
        <v>779</v>
      </c>
      <c r="D847" s="343"/>
      <c r="E847" s="343"/>
      <c r="F847" s="343"/>
      <c r="G847" s="343"/>
      <c r="H847" s="343"/>
      <c r="I847" s="343"/>
      <c r="J847" s="344">
        <v>7000020100005</v>
      </c>
      <c r="K847" s="345"/>
      <c r="L847" s="345"/>
      <c r="M847" s="345"/>
      <c r="N847" s="345"/>
      <c r="O847" s="345"/>
      <c r="P847" s="907" t="s">
        <v>776</v>
      </c>
      <c r="Q847" s="908"/>
      <c r="R847" s="908"/>
      <c r="S847" s="908"/>
      <c r="T847" s="908"/>
      <c r="U847" s="908"/>
      <c r="V847" s="908"/>
      <c r="W847" s="908"/>
      <c r="X847" s="908"/>
      <c r="Y847" s="347">
        <v>4</v>
      </c>
      <c r="Z847" s="348"/>
      <c r="AA847" s="348"/>
      <c r="AB847" s="349"/>
      <c r="AC847" s="837" t="s">
        <v>777</v>
      </c>
      <c r="AD847" s="838"/>
      <c r="AE847" s="838"/>
      <c r="AF847" s="838"/>
      <c r="AG847" s="838"/>
      <c r="AH847" s="352" t="s">
        <v>407</v>
      </c>
      <c r="AI847" s="353"/>
      <c r="AJ847" s="353"/>
      <c r="AK847" s="353"/>
      <c r="AL847" s="352" t="s">
        <v>407</v>
      </c>
      <c r="AM847" s="353"/>
      <c r="AN847" s="353"/>
      <c r="AO847" s="353"/>
      <c r="AP847" s="357" t="s">
        <v>407</v>
      </c>
      <c r="AQ847" s="357"/>
      <c r="AR847" s="357"/>
      <c r="AS847" s="357"/>
      <c r="AT847" s="357"/>
      <c r="AU847" s="357"/>
      <c r="AV847" s="357"/>
      <c r="AW847" s="357"/>
      <c r="AX847" s="357"/>
      <c r="AY847">
        <f>COUNTA($C$847)</f>
        <v>1</v>
      </c>
    </row>
    <row r="848" spans="1:51" ht="30" customHeight="1" x14ac:dyDescent="0.15">
      <c r="A848" s="370">
        <v>4</v>
      </c>
      <c r="B848" s="370">
        <v>1</v>
      </c>
      <c r="C848" s="358" t="s">
        <v>780</v>
      </c>
      <c r="D848" s="343"/>
      <c r="E848" s="343"/>
      <c r="F848" s="343"/>
      <c r="G848" s="343"/>
      <c r="H848" s="343"/>
      <c r="I848" s="343"/>
      <c r="J848" s="344">
        <v>4000020120006</v>
      </c>
      <c r="K848" s="345"/>
      <c r="L848" s="345"/>
      <c r="M848" s="345"/>
      <c r="N848" s="345"/>
      <c r="O848" s="345"/>
      <c r="P848" s="907" t="s">
        <v>776</v>
      </c>
      <c r="Q848" s="908"/>
      <c r="R848" s="908"/>
      <c r="S848" s="908"/>
      <c r="T848" s="908"/>
      <c r="U848" s="908"/>
      <c r="V848" s="908"/>
      <c r="W848" s="908"/>
      <c r="X848" s="908"/>
      <c r="Y848" s="347">
        <v>4</v>
      </c>
      <c r="Z848" s="348"/>
      <c r="AA848" s="348"/>
      <c r="AB848" s="349"/>
      <c r="AC848" s="837" t="s">
        <v>777</v>
      </c>
      <c r="AD848" s="838"/>
      <c r="AE848" s="838"/>
      <c r="AF848" s="838"/>
      <c r="AG848" s="838"/>
      <c r="AH848" s="352" t="s">
        <v>407</v>
      </c>
      <c r="AI848" s="353"/>
      <c r="AJ848" s="353"/>
      <c r="AK848" s="353"/>
      <c r="AL848" s="352" t="s">
        <v>407</v>
      </c>
      <c r="AM848" s="353"/>
      <c r="AN848" s="353"/>
      <c r="AO848" s="353"/>
      <c r="AP848" s="357" t="s">
        <v>407</v>
      </c>
      <c r="AQ848" s="357"/>
      <c r="AR848" s="357"/>
      <c r="AS848" s="357"/>
      <c r="AT848" s="357"/>
      <c r="AU848" s="357"/>
      <c r="AV848" s="357"/>
      <c r="AW848" s="357"/>
      <c r="AX848" s="357"/>
      <c r="AY848">
        <f>COUNTA($C$848)</f>
        <v>1</v>
      </c>
    </row>
    <row r="849" spans="1:51" ht="30" customHeight="1" x14ac:dyDescent="0.15">
      <c r="A849" s="370">
        <v>5</v>
      </c>
      <c r="B849" s="370">
        <v>1</v>
      </c>
      <c r="C849" s="358" t="s">
        <v>781</v>
      </c>
      <c r="D849" s="343"/>
      <c r="E849" s="343"/>
      <c r="F849" s="343"/>
      <c r="G849" s="343"/>
      <c r="H849" s="343"/>
      <c r="I849" s="343"/>
      <c r="J849" s="344">
        <v>7000020160008</v>
      </c>
      <c r="K849" s="345"/>
      <c r="L849" s="345"/>
      <c r="M849" s="345"/>
      <c r="N849" s="345"/>
      <c r="O849" s="345"/>
      <c r="P849" s="907" t="s">
        <v>776</v>
      </c>
      <c r="Q849" s="908"/>
      <c r="R849" s="908"/>
      <c r="S849" s="908"/>
      <c r="T849" s="908"/>
      <c r="U849" s="908"/>
      <c r="V849" s="908"/>
      <c r="W849" s="908"/>
      <c r="X849" s="908"/>
      <c r="Y849" s="347">
        <v>4</v>
      </c>
      <c r="Z849" s="348"/>
      <c r="AA849" s="348"/>
      <c r="AB849" s="349"/>
      <c r="AC849" s="837" t="s">
        <v>777</v>
      </c>
      <c r="AD849" s="838"/>
      <c r="AE849" s="838"/>
      <c r="AF849" s="838"/>
      <c r="AG849" s="838"/>
      <c r="AH849" s="352" t="s">
        <v>407</v>
      </c>
      <c r="AI849" s="353"/>
      <c r="AJ849" s="353"/>
      <c r="AK849" s="353"/>
      <c r="AL849" s="352" t="s">
        <v>407</v>
      </c>
      <c r="AM849" s="353"/>
      <c r="AN849" s="353"/>
      <c r="AO849" s="353"/>
      <c r="AP849" s="357" t="s">
        <v>407</v>
      </c>
      <c r="AQ849" s="357"/>
      <c r="AR849" s="357"/>
      <c r="AS849" s="357"/>
      <c r="AT849" s="357"/>
      <c r="AU849" s="357"/>
      <c r="AV849" s="357"/>
      <c r="AW849" s="357"/>
      <c r="AX849" s="357"/>
      <c r="AY849">
        <f>COUNTA($C$849)</f>
        <v>1</v>
      </c>
    </row>
    <row r="850" spans="1:51" ht="30" customHeight="1" x14ac:dyDescent="0.15">
      <c r="A850" s="370">
        <v>6</v>
      </c>
      <c r="B850" s="370">
        <v>1</v>
      </c>
      <c r="C850" s="371" t="s">
        <v>782</v>
      </c>
      <c r="D850" s="372"/>
      <c r="E850" s="372"/>
      <c r="F850" s="372"/>
      <c r="G850" s="372"/>
      <c r="H850" s="372"/>
      <c r="I850" s="373"/>
      <c r="J850" s="344">
        <v>1000020200000</v>
      </c>
      <c r="K850" s="345"/>
      <c r="L850" s="345"/>
      <c r="M850" s="345"/>
      <c r="N850" s="345"/>
      <c r="O850" s="345"/>
      <c r="P850" s="907" t="s">
        <v>776</v>
      </c>
      <c r="Q850" s="908"/>
      <c r="R850" s="908"/>
      <c r="S850" s="908"/>
      <c r="T850" s="908"/>
      <c r="U850" s="908"/>
      <c r="V850" s="908"/>
      <c r="W850" s="908"/>
      <c r="X850" s="908"/>
      <c r="Y850" s="347">
        <v>4</v>
      </c>
      <c r="Z850" s="348"/>
      <c r="AA850" s="348"/>
      <c r="AB850" s="349"/>
      <c r="AC850" s="837" t="s">
        <v>777</v>
      </c>
      <c r="AD850" s="838"/>
      <c r="AE850" s="838"/>
      <c r="AF850" s="838"/>
      <c r="AG850" s="838"/>
      <c r="AH850" s="352" t="s">
        <v>407</v>
      </c>
      <c r="AI850" s="353"/>
      <c r="AJ850" s="353"/>
      <c r="AK850" s="353"/>
      <c r="AL850" s="352" t="s">
        <v>407</v>
      </c>
      <c r="AM850" s="353"/>
      <c r="AN850" s="353"/>
      <c r="AO850" s="353"/>
      <c r="AP850" s="357" t="s">
        <v>407</v>
      </c>
      <c r="AQ850" s="357"/>
      <c r="AR850" s="357"/>
      <c r="AS850" s="357"/>
      <c r="AT850" s="357"/>
      <c r="AU850" s="357"/>
      <c r="AV850" s="357"/>
      <c r="AW850" s="357"/>
      <c r="AX850" s="357"/>
      <c r="AY850">
        <f>COUNTA($C$850)</f>
        <v>1</v>
      </c>
    </row>
    <row r="851" spans="1:51" ht="30" customHeight="1" x14ac:dyDescent="0.15">
      <c r="A851" s="370">
        <v>7</v>
      </c>
      <c r="B851" s="370">
        <v>1</v>
      </c>
      <c r="C851" s="371" t="s">
        <v>783</v>
      </c>
      <c r="D851" s="372"/>
      <c r="E851" s="372"/>
      <c r="F851" s="372"/>
      <c r="G851" s="372"/>
      <c r="H851" s="372"/>
      <c r="I851" s="373"/>
      <c r="J851" s="344">
        <v>4000020210005</v>
      </c>
      <c r="K851" s="345"/>
      <c r="L851" s="345"/>
      <c r="M851" s="345"/>
      <c r="N851" s="345"/>
      <c r="O851" s="345"/>
      <c r="P851" s="907" t="s">
        <v>776</v>
      </c>
      <c r="Q851" s="908"/>
      <c r="R851" s="908"/>
      <c r="S851" s="908"/>
      <c r="T851" s="908"/>
      <c r="U851" s="908"/>
      <c r="V851" s="908"/>
      <c r="W851" s="908"/>
      <c r="X851" s="908"/>
      <c r="Y851" s="347">
        <v>4</v>
      </c>
      <c r="Z851" s="348"/>
      <c r="AA851" s="348"/>
      <c r="AB851" s="349"/>
      <c r="AC851" s="837" t="s">
        <v>777</v>
      </c>
      <c r="AD851" s="838"/>
      <c r="AE851" s="838"/>
      <c r="AF851" s="838"/>
      <c r="AG851" s="838"/>
      <c r="AH851" s="352" t="s">
        <v>407</v>
      </c>
      <c r="AI851" s="353"/>
      <c r="AJ851" s="353"/>
      <c r="AK851" s="353"/>
      <c r="AL851" s="352" t="s">
        <v>407</v>
      </c>
      <c r="AM851" s="353"/>
      <c r="AN851" s="353"/>
      <c r="AO851" s="353"/>
      <c r="AP851" s="357" t="s">
        <v>407</v>
      </c>
      <c r="AQ851" s="357"/>
      <c r="AR851" s="357"/>
      <c r="AS851" s="357"/>
      <c r="AT851" s="357"/>
      <c r="AU851" s="357"/>
      <c r="AV851" s="357"/>
      <c r="AW851" s="357"/>
      <c r="AX851" s="357"/>
      <c r="AY851">
        <f>COUNTA($C$851)</f>
        <v>1</v>
      </c>
    </row>
    <row r="852" spans="1:51" ht="30" customHeight="1" x14ac:dyDescent="0.15">
      <c r="A852" s="370">
        <v>8</v>
      </c>
      <c r="B852" s="370">
        <v>1</v>
      </c>
      <c r="C852" s="371" t="s">
        <v>784</v>
      </c>
      <c r="D852" s="372"/>
      <c r="E852" s="372"/>
      <c r="F852" s="372"/>
      <c r="G852" s="372"/>
      <c r="H852" s="372"/>
      <c r="I852" s="373"/>
      <c r="J852" s="344">
        <v>1000020230006</v>
      </c>
      <c r="K852" s="345"/>
      <c r="L852" s="345"/>
      <c r="M852" s="345"/>
      <c r="N852" s="345"/>
      <c r="O852" s="345"/>
      <c r="P852" s="907" t="s">
        <v>776</v>
      </c>
      <c r="Q852" s="908"/>
      <c r="R852" s="908"/>
      <c r="S852" s="908"/>
      <c r="T852" s="908"/>
      <c r="U852" s="908"/>
      <c r="V852" s="908"/>
      <c r="W852" s="908"/>
      <c r="X852" s="908"/>
      <c r="Y852" s="347">
        <v>4</v>
      </c>
      <c r="Z852" s="348"/>
      <c r="AA852" s="348"/>
      <c r="AB852" s="349"/>
      <c r="AC852" s="837" t="s">
        <v>777</v>
      </c>
      <c r="AD852" s="838"/>
      <c r="AE852" s="838"/>
      <c r="AF852" s="838"/>
      <c r="AG852" s="838"/>
      <c r="AH852" s="352" t="s">
        <v>407</v>
      </c>
      <c r="AI852" s="353"/>
      <c r="AJ852" s="353"/>
      <c r="AK852" s="353"/>
      <c r="AL852" s="352" t="s">
        <v>407</v>
      </c>
      <c r="AM852" s="353"/>
      <c r="AN852" s="353"/>
      <c r="AO852" s="353"/>
      <c r="AP852" s="357" t="s">
        <v>407</v>
      </c>
      <c r="AQ852" s="357"/>
      <c r="AR852" s="357"/>
      <c r="AS852" s="357"/>
      <c r="AT852" s="357"/>
      <c r="AU852" s="357"/>
      <c r="AV852" s="357"/>
      <c r="AW852" s="357"/>
      <c r="AX852" s="357"/>
      <c r="AY852">
        <f>COUNTA($C$852)</f>
        <v>1</v>
      </c>
    </row>
    <row r="853" spans="1:51" ht="30" customHeight="1" x14ac:dyDescent="0.15">
      <c r="A853" s="370">
        <v>9</v>
      </c>
      <c r="B853" s="370">
        <v>1</v>
      </c>
      <c r="C853" s="358" t="s">
        <v>785</v>
      </c>
      <c r="D853" s="343"/>
      <c r="E853" s="343"/>
      <c r="F853" s="343"/>
      <c r="G853" s="343"/>
      <c r="H853" s="343"/>
      <c r="I853" s="343"/>
      <c r="J853" s="344">
        <v>5000020390003</v>
      </c>
      <c r="K853" s="345"/>
      <c r="L853" s="345"/>
      <c r="M853" s="345"/>
      <c r="N853" s="345"/>
      <c r="O853" s="345"/>
      <c r="P853" s="907" t="s">
        <v>776</v>
      </c>
      <c r="Q853" s="908"/>
      <c r="R853" s="908"/>
      <c r="S853" s="908"/>
      <c r="T853" s="908"/>
      <c r="U853" s="908"/>
      <c r="V853" s="908"/>
      <c r="W853" s="908"/>
      <c r="X853" s="908"/>
      <c r="Y853" s="347">
        <v>4</v>
      </c>
      <c r="Z853" s="348"/>
      <c r="AA853" s="348"/>
      <c r="AB853" s="349"/>
      <c r="AC853" s="837" t="s">
        <v>777</v>
      </c>
      <c r="AD853" s="838"/>
      <c r="AE853" s="838"/>
      <c r="AF853" s="838"/>
      <c r="AG853" s="838"/>
      <c r="AH853" s="352" t="s">
        <v>407</v>
      </c>
      <c r="AI853" s="353"/>
      <c r="AJ853" s="353"/>
      <c r="AK853" s="353"/>
      <c r="AL853" s="352" t="s">
        <v>407</v>
      </c>
      <c r="AM853" s="353"/>
      <c r="AN853" s="353"/>
      <c r="AO853" s="353"/>
      <c r="AP853" s="357" t="s">
        <v>407</v>
      </c>
      <c r="AQ853" s="357"/>
      <c r="AR853" s="357"/>
      <c r="AS853" s="357"/>
      <c r="AT853" s="357"/>
      <c r="AU853" s="357"/>
      <c r="AV853" s="357"/>
      <c r="AW853" s="357"/>
      <c r="AX853" s="357"/>
      <c r="AY853">
        <f>COUNTA($C$853)</f>
        <v>1</v>
      </c>
    </row>
    <row r="854" spans="1:51" ht="30" customHeight="1" x14ac:dyDescent="0.15">
      <c r="A854" s="370">
        <v>10</v>
      </c>
      <c r="B854" s="370">
        <v>1</v>
      </c>
      <c r="C854" s="358" t="s">
        <v>786</v>
      </c>
      <c r="D854" s="343"/>
      <c r="E854" s="343"/>
      <c r="F854" s="343"/>
      <c r="G854" s="343"/>
      <c r="H854" s="343"/>
      <c r="I854" s="343"/>
      <c r="J854" s="344">
        <v>6000020400009</v>
      </c>
      <c r="K854" s="345"/>
      <c r="L854" s="345"/>
      <c r="M854" s="345"/>
      <c r="N854" s="345"/>
      <c r="O854" s="345"/>
      <c r="P854" s="907" t="s">
        <v>776</v>
      </c>
      <c r="Q854" s="908"/>
      <c r="R854" s="908"/>
      <c r="S854" s="908"/>
      <c r="T854" s="908"/>
      <c r="U854" s="908"/>
      <c r="V854" s="908"/>
      <c r="W854" s="908"/>
      <c r="X854" s="908"/>
      <c r="Y854" s="347">
        <v>4</v>
      </c>
      <c r="Z854" s="348"/>
      <c r="AA854" s="348"/>
      <c r="AB854" s="349"/>
      <c r="AC854" s="837" t="s">
        <v>777</v>
      </c>
      <c r="AD854" s="838"/>
      <c r="AE854" s="838"/>
      <c r="AF854" s="838"/>
      <c r="AG854" s="838"/>
      <c r="AH854" s="352" t="s">
        <v>407</v>
      </c>
      <c r="AI854" s="353"/>
      <c r="AJ854" s="353"/>
      <c r="AK854" s="353"/>
      <c r="AL854" s="352" t="s">
        <v>407</v>
      </c>
      <c r="AM854" s="353"/>
      <c r="AN854" s="353"/>
      <c r="AO854" s="353"/>
      <c r="AP854" s="357" t="s">
        <v>407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789</v>
      </c>
      <c r="F1110" s="369"/>
      <c r="G1110" s="369"/>
      <c r="H1110" s="369"/>
      <c r="I1110" s="369"/>
      <c r="J1110" s="344" t="s">
        <v>789</v>
      </c>
      <c r="K1110" s="345"/>
      <c r="L1110" s="345"/>
      <c r="M1110" s="345"/>
      <c r="N1110" s="345"/>
      <c r="O1110" s="345"/>
      <c r="P1110" s="359" t="s">
        <v>789</v>
      </c>
      <c r="Q1110" s="346"/>
      <c r="R1110" s="346"/>
      <c r="S1110" s="346"/>
      <c r="T1110" s="346"/>
      <c r="U1110" s="346"/>
      <c r="V1110" s="346"/>
      <c r="W1110" s="346"/>
      <c r="X1110" s="346"/>
      <c r="Y1110" s="347" t="s">
        <v>789</v>
      </c>
      <c r="Z1110" s="348"/>
      <c r="AA1110" s="348"/>
      <c r="AB1110" s="349"/>
      <c r="AC1110" s="350"/>
      <c r="AD1110" s="351"/>
      <c r="AE1110" s="351"/>
      <c r="AF1110" s="351"/>
      <c r="AG1110" s="351"/>
      <c r="AH1110" s="352" t="s">
        <v>789</v>
      </c>
      <c r="AI1110" s="353"/>
      <c r="AJ1110" s="353"/>
      <c r="AK1110" s="353"/>
      <c r="AL1110" s="354" t="s">
        <v>789</v>
      </c>
      <c r="AM1110" s="355"/>
      <c r="AN1110" s="355"/>
      <c r="AO1110" s="356"/>
      <c r="AP1110" s="357" t="s">
        <v>789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29">
      <formula>IF(RIGHT(TEXT(P14,"0.#"),1)=".",FALSE,TRUE)</formula>
    </cfRule>
    <cfRule type="expression" dxfId="2786" priority="14030">
      <formula>IF(RIGHT(TEXT(P14,"0.#"),1)=".",TRUE,FALSE)</formula>
    </cfRule>
  </conditionalFormatting>
  <conditionalFormatting sqref="AE32">
    <cfRule type="expression" dxfId="2785" priority="14019">
      <formula>IF(RIGHT(TEXT(AE32,"0.#"),1)=".",FALSE,TRUE)</formula>
    </cfRule>
    <cfRule type="expression" dxfId="2784" priority="14020">
      <formula>IF(RIGHT(TEXT(AE32,"0.#"),1)=".",TRUE,FALSE)</formula>
    </cfRule>
  </conditionalFormatting>
  <conditionalFormatting sqref="P18:AX18">
    <cfRule type="expression" dxfId="2783" priority="13905">
      <formula>IF(RIGHT(TEXT(P18,"0.#"),1)=".",FALSE,TRUE)</formula>
    </cfRule>
    <cfRule type="expression" dxfId="2782" priority="13906">
      <formula>IF(RIGHT(TEXT(P18,"0.#"),1)=".",TRUE,FALSE)</formula>
    </cfRule>
  </conditionalFormatting>
  <conditionalFormatting sqref="Y790">
    <cfRule type="expression" dxfId="2781" priority="13901">
      <formula>IF(RIGHT(TEXT(Y790,"0.#"),1)=".",FALSE,TRUE)</formula>
    </cfRule>
    <cfRule type="expression" dxfId="2780" priority="13902">
      <formula>IF(RIGHT(TEXT(Y790,"0.#"),1)=".",TRUE,FALSE)</formula>
    </cfRule>
  </conditionalFormatting>
  <conditionalFormatting sqref="Y799">
    <cfRule type="expression" dxfId="2779" priority="13897">
      <formula>IF(RIGHT(TEXT(Y799,"0.#"),1)=".",FALSE,TRUE)</formula>
    </cfRule>
    <cfRule type="expression" dxfId="2778" priority="13898">
      <formula>IF(RIGHT(TEXT(Y799,"0.#"),1)=".",TRUE,FALSE)</formula>
    </cfRule>
  </conditionalFormatting>
  <conditionalFormatting sqref="Y830:Y837 Y828 Y817:Y824 Y815 Y804:Y811 Y802">
    <cfRule type="expression" dxfId="2777" priority="13679">
      <formula>IF(RIGHT(TEXT(Y802,"0.#"),1)=".",FALSE,TRUE)</formula>
    </cfRule>
    <cfRule type="expression" dxfId="2776" priority="13680">
      <formula>IF(RIGHT(TEXT(Y802,"0.#"),1)=".",TRUE,FALSE)</formula>
    </cfRule>
  </conditionalFormatting>
  <conditionalFormatting sqref="P16:AQ17 P15:AX15 P13:AX13">
    <cfRule type="expression" dxfId="2775" priority="13727">
      <formula>IF(RIGHT(TEXT(P13,"0.#"),1)=".",FALSE,TRUE)</formula>
    </cfRule>
    <cfRule type="expression" dxfId="2774" priority="13728">
      <formula>IF(RIGHT(TEXT(P13,"0.#"),1)=".",TRUE,FALSE)</formula>
    </cfRule>
  </conditionalFormatting>
  <conditionalFormatting sqref="P19:AJ19">
    <cfRule type="expression" dxfId="2773" priority="13725">
      <formula>IF(RIGHT(TEXT(P19,"0.#"),1)=".",FALSE,TRUE)</formula>
    </cfRule>
    <cfRule type="expression" dxfId="2772" priority="13726">
      <formula>IF(RIGHT(TEXT(P19,"0.#"),1)=".",TRUE,FALSE)</formula>
    </cfRule>
  </conditionalFormatting>
  <conditionalFormatting sqref="AE101 AQ101">
    <cfRule type="expression" dxfId="2771" priority="13717">
      <formula>IF(RIGHT(TEXT(AE101,"0.#"),1)=".",FALSE,TRUE)</formula>
    </cfRule>
    <cfRule type="expression" dxfId="2770" priority="13718">
      <formula>IF(RIGHT(TEXT(AE101,"0.#"),1)=".",TRUE,FALSE)</formula>
    </cfRule>
  </conditionalFormatting>
  <conditionalFormatting sqref="Y791:Y798 Y789">
    <cfRule type="expression" dxfId="2769" priority="13703">
      <formula>IF(RIGHT(TEXT(Y789,"0.#"),1)=".",FALSE,TRUE)</formula>
    </cfRule>
    <cfRule type="expression" dxfId="2768" priority="13704">
      <formula>IF(RIGHT(TEXT(Y789,"0.#"),1)=".",TRUE,FALSE)</formula>
    </cfRule>
  </conditionalFormatting>
  <conditionalFormatting sqref="AU790">
    <cfRule type="expression" dxfId="2767" priority="13701">
      <formula>IF(RIGHT(TEXT(AU790,"0.#"),1)=".",FALSE,TRUE)</formula>
    </cfRule>
    <cfRule type="expression" dxfId="2766" priority="13702">
      <formula>IF(RIGHT(TEXT(AU790,"0.#"),1)=".",TRUE,FALSE)</formula>
    </cfRule>
  </conditionalFormatting>
  <conditionalFormatting sqref="AU799">
    <cfRule type="expression" dxfId="2765" priority="13699">
      <formula>IF(RIGHT(TEXT(AU799,"0.#"),1)=".",FALSE,TRUE)</formula>
    </cfRule>
    <cfRule type="expression" dxfId="2764" priority="13700">
      <formula>IF(RIGHT(TEXT(AU799,"0.#"),1)=".",TRUE,FALSE)</formula>
    </cfRule>
  </conditionalFormatting>
  <conditionalFormatting sqref="AU791:AU798 AU789">
    <cfRule type="expression" dxfId="2763" priority="13697">
      <formula>IF(RIGHT(TEXT(AU789,"0.#"),1)=".",FALSE,TRUE)</formula>
    </cfRule>
    <cfRule type="expression" dxfId="2762" priority="13698">
      <formula>IF(RIGHT(TEXT(AU789,"0.#"),1)=".",TRUE,FALSE)</formula>
    </cfRule>
  </conditionalFormatting>
  <conditionalFormatting sqref="Y829 Y816 Y803">
    <cfRule type="expression" dxfId="2761" priority="13683">
      <formula>IF(RIGHT(TEXT(Y803,"0.#"),1)=".",FALSE,TRUE)</formula>
    </cfRule>
    <cfRule type="expression" dxfId="2760" priority="13684">
      <formula>IF(RIGHT(TEXT(Y803,"0.#"),1)=".",TRUE,FALSE)</formula>
    </cfRule>
  </conditionalFormatting>
  <conditionalFormatting sqref="Y838 Y825 Y812">
    <cfRule type="expression" dxfId="2759" priority="13681">
      <formula>IF(RIGHT(TEXT(Y812,"0.#"),1)=".",FALSE,TRUE)</formula>
    </cfRule>
    <cfRule type="expression" dxfId="2758" priority="13682">
      <formula>IF(RIGHT(TEXT(Y812,"0.#"),1)=".",TRUE,FALSE)</formula>
    </cfRule>
  </conditionalFormatting>
  <conditionalFormatting sqref="AU829 AU816 AU803">
    <cfRule type="expression" dxfId="2757" priority="13677">
      <formula>IF(RIGHT(TEXT(AU803,"0.#"),1)=".",FALSE,TRUE)</formula>
    </cfRule>
    <cfRule type="expression" dxfId="2756" priority="13678">
      <formula>IF(RIGHT(TEXT(AU803,"0.#"),1)=".",TRUE,FALSE)</formula>
    </cfRule>
  </conditionalFormatting>
  <conditionalFormatting sqref="AU838 AU825 AU812">
    <cfRule type="expression" dxfId="2755" priority="13675">
      <formula>IF(RIGHT(TEXT(AU812,"0.#"),1)=".",FALSE,TRUE)</formula>
    </cfRule>
    <cfRule type="expression" dxfId="2754" priority="13676">
      <formula>IF(RIGHT(TEXT(AU812,"0.#"),1)=".",TRUE,FALSE)</formula>
    </cfRule>
  </conditionalFormatting>
  <conditionalFormatting sqref="AU830:AU837 AU828 AU817:AU824 AU815 AU804:AU811 AU802">
    <cfRule type="expression" dxfId="2753" priority="13673">
      <formula>IF(RIGHT(TEXT(AU802,"0.#"),1)=".",FALSE,TRUE)</formula>
    </cfRule>
    <cfRule type="expression" dxfId="2752" priority="13674">
      <formula>IF(RIGHT(TEXT(AU802,"0.#"),1)=".",TRUE,FALSE)</formula>
    </cfRule>
  </conditionalFormatting>
  <conditionalFormatting sqref="AM87">
    <cfRule type="expression" dxfId="2751" priority="13327">
      <formula>IF(RIGHT(TEXT(AM87,"0.#"),1)=".",FALSE,TRUE)</formula>
    </cfRule>
    <cfRule type="expression" dxfId="2750" priority="13328">
      <formula>IF(RIGHT(TEXT(AM87,"0.#"),1)=".",TRUE,FALSE)</formula>
    </cfRule>
  </conditionalFormatting>
  <conditionalFormatting sqref="AE55">
    <cfRule type="expression" dxfId="2749" priority="13395">
      <formula>IF(RIGHT(TEXT(AE55,"0.#"),1)=".",FALSE,TRUE)</formula>
    </cfRule>
    <cfRule type="expression" dxfId="2748" priority="13396">
      <formula>IF(RIGHT(TEXT(AE55,"0.#"),1)=".",TRUE,FALSE)</formula>
    </cfRule>
  </conditionalFormatting>
  <conditionalFormatting sqref="AI55">
    <cfRule type="expression" dxfId="2747" priority="13393">
      <formula>IF(RIGHT(TEXT(AI55,"0.#"),1)=".",FALSE,TRUE)</formula>
    </cfRule>
    <cfRule type="expression" dxfId="2746" priority="13394">
      <formula>IF(RIGHT(TEXT(AI55,"0.#"),1)=".",TRUE,FALSE)</formula>
    </cfRule>
  </conditionalFormatting>
  <conditionalFormatting sqref="AE33">
    <cfRule type="expression" dxfId="2745" priority="13487">
      <formula>IF(RIGHT(TEXT(AE33,"0.#"),1)=".",FALSE,TRUE)</formula>
    </cfRule>
    <cfRule type="expression" dxfId="2744" priority="13488">
      <formula>IF(RIGHT(TEXT(AE33,"0.#"),1)=".",TRUE,FALSE)</formula>
    </cfRule>
  </conditionalFormatting>
  <conditionalFormatting sqref="AE34">
    <cfRule type="expression" dxfId="2743" priority="13485">
      <formula>IF(RIGHT(TEXT(AE34,"0.#"),1)=".",FALSE,TRUE)</formula>
    </cfRule>
    <cfRule type="expression" dxfId="2742" priority="13486">
      <formula>IF(RIGHT(TEXT(AE34,"0.#"),1)=".",TRUE,FALSE)</formula>
    </cfRule>
  </conditionalFormatting>
  <conditionalFormatting sqref="AI34">
    <cfRule type="expression" dxfId="2741" priority="13483">
      <formula>IF(RIGHT(TEXT(AI34,"0.#"),1)=".",FALSE,TRUE)</formula>
    </cfRule>
    <cfRule type="expression" dxfId="2740" priority="13484">
      <formula>IF(RIGHT(TEXT(AI34,"0.#"),1)=".",TRUE,FALSE)</formula>
    </cfRule>
  </conditionalFormatting>
  <conditionalFormatting sqref="AI33">
    <cfRule type="expression" dxfId="2739" priority="13481">
      <formula>IF(RIGHT(TEXT(AI33,"0.#"),1)=".",FALSE,TRUE)</formula>
    </cfRule>
    <cfRule type="expression" dxfId="2738" priority="13482">
      <formula>IF(RIGHT(TEXT(AI33,"0.#"),1)=".",TRUE,FALSE)</formula>
    </cfRule>
  </conditionalFormatting>
  <conditionalFormatting sqref="AI32">
    <cfRule type="expression" dxfId="2737" priority="13479">
      <formula>IF(RIGHT(TEXT(AI32,"0.#"),1)=".",FALSE,TRUE)</formula>
    </cfRule>
    <cfRule type="expression" dxfId="2736" priority="13480">
      <formula>IF(RIGHT(TEXT(AI32,"0.#"),1)=".",TRUE,FALSE)</formula>
    </cfRule>
  </conditionalFormatting>
  <conditionalFormatting sqref="AQ32:AQ34">
    <cfRule type="expression" dxfId="2735" priority="13467">
      <formula>IF(RIGHT(TEXT(AQ32,"0.#"),1)=".",FALSE,TRUE)</formula>
    </cfRule>
    <cfRule type="expression" dxfId="2734" priority="13468">
      <formula>IF(RIGHT(TEXT(AQ32,"0.#"),1)=".",TRUE,FALSE)</formula>
    </cfRule>
  </conditionalFormatting>
  <conditionalFormatting sqref="AU32:AU34">
    <cfRule type="expression" dxfId="2733" priority="13465">
      <formula>IF(RIGHT(TEXT(AU32,"0.#"),1)=".",FALSE,TRUE)</formula>
    </cfRule>
    <cfRule type="expression" dxfId="2732" priority="13466">
      <formula>IF(RIGHT(TEXT(AU32,"0.#"),1)=".",TRUE,FALSE)</formula>
    </cfRule>
  </conditionalFormatting>
  <conditionalFormatting sqref="AE53">
    <cfRule type="expression" dxfId="2731" priority="13399">
      <formula>IF(RIGHT(TEXT(AE53,"0.#"),1)=".",FALSE,TRUE)</formula>
    </cfRule>
    <cfRule type="expression" dxfId="2730" priority="13400">
      <formula>IF(RIGHT(TEXT(AE53,"0.#"),1)=".",TRUE,FALSE)</formula>
    </cfRule>
  </conditionalFormatting>
  <conditionalFormatting sqref="AE54">
    <cfRule type="expression" dxfId="2729" priority="13397">
      <formula>IF(RIGHT(TEXT(AE54,"0.#"),1)=".",FALSE,TRUE)</formula>
    </cfRule>
    <cfRule type="expression" dxfId="2728" priority="13398">
      <formula>IF(RIGHT(TEXT(AE54,"0.#"),1)=".",TRUE,FALSE)</formula>
    </cfRule>
  </conditionalFormatting>
  <conditionalFormatting sqref="AI54">
    <cfRule type="expression" dxfId="2727" priority="13391">
      <formula>IF(RIGHT(TEXT(AI54,"0.#"),1)=".",FALSE,TRUE)</formula>
    </cfRule>
    <cfRule type="expression" dxfId="2726" priority="13392">
      <formula>IF(RIGHT(TEXT(AI54,"0.#"),1)=".",TRUE,FALSE)</formula>
    </cfRule>
  </conditionalFormatting>
  <conditionalFormatting sqref="AI53">
    <cfRule type="expression" dxfId="2725" priority="13389">
      <formula>IF(RIGHT(TEXT(AI53,"0.#"),1)=".",FALSE,TRUE)</formula>
    </cfRule>
    <cfRule type="expression" dxfId="2724" priority="13390">
      <formula>IF(RIGHT(TEXT(AI53,"0.#"),1)=".",TRUE,FALSE)</formula>
    </cfRule>
  </conditionalFormatting>
  <conditionalFormatting sqref="AE60">
    <cfRule type="expression" dxfId="2723" priority="13369">
      <formula>IF(RIGHT(TEXT(AE60,"0.#"),1)=".",FALSE,TRUE)</formula>
    </cfRule>
    <cfRule type="expression" dxfId="2722" priority="13370">
      <formula>IF(RIGHT(TEXT(AE60,"0.#"),1)=".",TRUE,FALSE)</formula>
    </cfRule>
  </conditionalFormatting>
  <conditionalFormatting sqref="AE61">
    <cfRule type="expression" dxfId="2721" priority="13367">
      <formula>IF(RIGHT(TEXT(AE61,"0.#"),1)=".",FALSE,TRUE)</formula>
    </cfRule>
    <cfRule type="expression" dxfId="2720" priority="13368">
      <formula>IF(RIGHT(TEXT(AE61,"0.#"),1)=".",TRUE,FALSE)</formula>
    </cfRule>
  </conditionalFormatting>
  <conditionalFormatting sqref="AE62">
    <cfRule type="expression" dxfId="2719" priority="13365">
      <formula>IF(RIGHT(TEXT(AE62,"0.#"),1)=".",FALSE,TRUE)</formula>
    </cfRule>
    <cfRule type="expression" dxfId="2718" priority="13366">
      <formula>IF(RIGHT(TEXT(AE62,"0.#"),1)=".",TRUE,FALSE)</formula>
    </cfRule>
  </conditionalFormatting>
  <conditionalFormatting sqref="AI62">
    <cfRule type="expression" dxfId="2717" priority="13363">
      <formula>IF(RIGHT(TEXT(AI62,"0.#"),1)=".",FALSE,TRUE)</formula>
    </cfRule>
    <cfRule type="expression" dxfId="2716" priority="13364">
      <formula>IF(RIGHT(TEXT(AI62,"0.#"),1)=".",TRUE,FALSE)</formula>
    </cfRule>
  </conditionalFormatting>
  <conditionalFormatting sqref="AI61">
    <cfRule type="expression" dxfId="2715" priority="13361">
      <formula>IF(RIGHT(TEXT(AI61,"0.#"),1)=".",FALSE,TRUE)</formula>
    </cfRule>
    <cfRule type="expression" dxfId="2714" priority="13362">
      <formula>IF(RIGHT(TEXT(AI61,"0.#"),1)=".",TRUE,FALSE)</formula>
    </cfRule>
  </conditionalFormatting>
  <conditionalFormatting sqref="AI60">
    <cfRule type="expression" dxfId="2713" priority="13359">
      <formula>IF(RIGHT(TEXT(AI60,"0.#"),1)=".",FALSE,TRUE)</formula>
    </cfRule>
    <cfRule type="expression" dxfId="2712" priority="13360">
      <formula>IF(RIGHT(TEXT(AI60,"0.#"),1)=".",TRUE,FALSE)</formula>
    </cfRule>
  </conditionalFormatting>
  <conditionalFormatting sqref="AE87">
    <cfRule type="expression" dxfId="2711" priority="13339">
      <formula>IF(RIGHT(TEXT(AE87,"0.#"),1)=".",FALSE,TRUE)</formula>
    </cfRule>
    <cfRule type="expression" dxfId="2710" priority="13340">
      <formula>IF(RIGHT(TEXT(AE87,"0.#"),1)=".",TRUE,FALSE)</formula>
    </cfRule>
  </conditionalFormatting>
  <conditionalFormatting sqref="AE88">
    <cfRule type="expression" dxfId="2709" priority="13337">
      <formula>IF(RIGHT(TEXT(AE88,"0.#"),1)=".",FALSE,TRUE)</formula>
    </cfRule>
    <cfRule type="expression" dxfId="2708" priority="13338">
      <formula>IF(RIGHT(TEXT(AE88,"0.#"),1)=".",TRUE,FALSE)</formula>
    </cfRule>
  </conditionalFormatting>
  <conditionalFormatting sqref="AE89">
    <cfRule type="expression" dxfId="2707" priority="13335">
      <formula>IF(RIGHT(TEXT(AE89,"0.#"),1)=".",FALSE,TRUE)</formula>
    </cfRule>
    <cfRule type="expression" dxfId="2706" priority="13336">
      <formula>IF(RIGHT(TEXT(AE89,"0.#"),1)=".",TRUE,FALSE)</formula>
    </cfRule>
  </conditionalFormatting>
  <conditionalFormatting sqref="AI89">
    <cfRule type="expression" dxfId="2705" priority="13333">
      <formula>IF(RIGHT(TEXT(AI89,"0.#"),1)=".",FALSE,TRUE)</formula>
    </cfRule>
    <cfRule type="expression" dxfId="2704" priority="13334">
      <formula>IF(RIGHT(TEXT(AI89,"0.#"),1)=".",TRUE,FALSE)</formula>
    </cfRule>
  </conditionalFormatting>
  <conditionalFormatting sqref="AI88">
    <cfRule type="expression" dxfId="2703" priority="13331">
      <formula>IF(RIGHT(TEXT(AI88,"0.#"),1)=".",FALSE,TRUE)</formula>
    </cfRule>
    <cfRule type="expression" dxfId="2702" priority="13332">
      <formula>IF(RIGHT(TEXT(AI88,"0.#"),1)=".",TRUE,FALSE)</formula>
    </cfRule>
  </conditionalFormatting>
  <conditionalFormatting sqref="AI87">
    <cfRule type="expression" dxfId="2701" priority="13329">
      <formula>IF(RIGHT(TEXT(AI87,"0.#"),1)=".",FALSE,TRUE)</formula>
    </cfRule>
    <cfRule type="expression" dxfId="2700" priority="13330">
      <formula>IF(RIGHT(TEXT(AI87,"0.#"),1)=".",TRUE,FALSE)</formula>
    </cfRule>
  </conditionalFormatting>
  <conditionalFormatting sqref="AM88">
    <cfRule type="expression" dxfId="2699" priority="13325">
      <formula>IF(RIGHT(TEXT(AM88,"0.#"),1)=".",FALSE,TRUE)</formula>
    </cfRule>
    <cfRule type="expression" dxfId="2698" priority="13326">
      <formula>IF(RIGHT(TEXT(AM88,"0.#"),1)=".",TRUE,FALSE)</formula>
    </cfRule>
  </conditionalFormatting>
  <conditionalFormatting sqref="AM89">
    <cfRule type="expression" dxfId="2697" priority="13323">
      <formula>IF(RIGHT(TEXT(AM89,"0.#"),1)=".",FALSE,TRUE)</formula>
    </cfRule>
    <cfRule type="expression" dxfId="2696" priority="13324">
      <formula>IF(RIGHT(TEXT(AM89,"0.#"),1)=".",TRUE,FALSE)</formula>
    </cfRule>
  </conditionalFormatting>
  <conditionalFormatting sqref="AE92">
    <cfRule type="expression" dxfId="2695" priority="13309">
      <formula>IF(RIGHT(TEXT(AE92,"0.#"),1)=".",FALSE,TRUE)</formula>
    </cfRule>
    <cfRule type="expression" dxfId="2694" priority="13310">
      <formula>IF(RIGHT(TEXT(AE92,"0.#"),1)=".",TRUE,FALSE)</formula>
    </cfRule>
  </conditionalFormatting>
  <conditionalFormatting sqref="AE93">
    <cfRule type="expression" dxfId="2693" priority="13307">
      <formula>IF(RIGHT(TEXT(AE93,"0.#"),1)=".",FALSE,TRUE)</formula>
    </cfRule>
    <cfRule type="expression" dxfId="2692" priority="13308">
      <formula>IF(RIGHT(TEXT(AE93,"0.#"),1)=".",TRUE,FALSE)</formula>
    </cfRule>
  </conditionalFormatting>
  <conditionalFormatting sqref="AE94">
    <cfRule type="expression" dxfId="2691" priority="13305">
      <formula>IF(RIGHT(TEXT(AE94,"0.#"),1)=".",FALSE,TRUE)</formula>
    </cfRule>
    <cfRule type="expression" dxfId="2690" priority="13306">
      <formula>IF(RIGHT(TEXT(AE94,"0.#"),1)=".",TRUE,FALSE)</formula>
    </cfRule>
  </conditionalFormatting>
  <conditionalFormatting sqref="AI94">
    <cfRule type="expression" dxfId="2689" priority="13303">
      <formula>IF(RIGHT(TEXT(AI94,"0.#"),1)=".",FALSE,TRUE)</formula>
    </cfRule>
    <cfRule type="expression" dxfId="2688" priority="13304">
      <formula>IF(RIGHT(TEXT(AI94,"0.#"),1)=".",TRUE,FALSE)</formula>
    </cfRule>
  </conditionalFormatting>
  <conditionalFormatting sqref="AI93">
    <cfRule type="expression" dxfId="2687" priority="13301">
      <formula>IF(RIGHT(TEXT(AI93,"0.#"),1)=".",FALSE,TRUE)</formula>
    </cfRule>
    <cfRule type="expression" dxfId="2686" priority="13302">
      <formula>IF(RIGHT(TEXT(AI93,"0.#"),1)=".",TRUE,FALSE)</formula>
    </cfRule>
  </conditionalFormatting>
  <conditionalFormatting sqref="AI92">
    <cfRule type="expression" dxfId="2685" priority="13299">
      <formula>IF(RIGHT(TEXT(AI92,"0.#"),1)=".",FALSE,TRUE)</formula>
    </cfRule>
    <cfRule type="expression" dxfId="2684" priority="13300">
      <formula>IF(RIGHT(TEXT(AI92,"0.#"),1)=".",TRUE,FALSE)</formula>
    </cfRule>
  </conditionalFormatting>
  <conditionalFormatting sqref="AM92">
    <cfRule type="expression" dxfId="2683" priority="13297">
      <formula>IF(RIGHT(TEXT(AM92,"0.#"),1)=".",FALSE,TRUE)</formula>
    </cfRule>
    <cfRule type="expression" dxfId="2682" priority="13298">
      <formula>IF(RIGHT(TEXT(AM92,"0.#"),1)=".",TRUE,FALSE)</formula>
    </cfRule>
  </conditionalFormatting>
  <conditionalFormatting sqref="AM93">
    <cfRule type="expression" dxfId="2681" priority="13295">
      <formula>IF(RIGHT(TEXT(AM93,"0.#"),1)=".",FALSE,TRUE)</formula>
    </cfRule>
    <cfRule type="expression" dxfId="2680" priority="13296">
      <formula>IF(RIGHT(TEXT(AM93,"0.#"),1)=".",TRUE,FALSE)</formula>
    </cfRule>
  </conditionalFormatting>
  <conditionalFormatting sqref="AM94">
    <cfRule type="expression" dxfId="2679" priority="13293">
      <formula>IF(RIGHT(TEXT(AM94,"0.#"),1)=".",FALSE,TRUE)</formula>
    </cfRule>
    <cfRule type="expression" dxfId="2678" priority="13294">
      <formula>IF(RIGHT(TEXT(AM94,"0.#"),1)=".",TRUE,FALSE)</formula>
    </cfRule>
  </conditionalFormatting>
  <conditionalFormatting sqref="AE97">
    <cfRule type="expression" dxfId="2677" priority="13279">
      <formula>IF(RIGHT(TEXT(AE97,"0.#"),1)=".",FALSE,TRUE)</formula>
    </cfRule>
    <cfRule type="expression" dxfId="2676" priority="13280">
      <formula>IF(RIGHT(TEXT(AE97,"0.#"),1)=".",TRUE,FALSE)</formula>
    </cfRule>
  </conditionalFormatting>
  <conditionalFormatting sqref="AE98">
    <cfRule type="expression" dxfId="2675" priority="13277">
      <formula>IF(RIGHT(TEXT(AE98,"0.#"),1)=".",FALSE,TRUE)</formula>
    </cfRule>
    <cfRule type="expression" dxfId="2674" priority="13278">
      <formula>IF(RIGHT(TEXT(AE98,"0.#"),1)=".",TRUE,FALSE)</formula>
    </cfRule>
  </conditionalFormatting>
  <conditionalFormatting sqref="AE99">
    <cfRule type="expression" dxfId="2673" priority="13275">
      <formula>IF(RIGHT(TEXT(AE99,"0.#"),1)=".",FALSE,TRUE)</formula>
    </cfRule>
    <cfRule type="expression" dxfId="2672" priority="13276">
      <formula>IF(RIGHT(TEXT(AE99,"0.#"),1)=".",TRUE,FALSE)</formula>
    </cfRule>
  </conditionalFormatting>
  <conditionalFormatting sqref="AI99">
    <cfRule type="expression" dxfId="2671" priority="13273">
      <formula>IF(RIGHT(TEXT(AI99,"0.#"),1)=".",FALSE,TRUE)</formula>
    </cfRule>
    <cfRule type="expression" dxfId="2670" priority="13274">
      <formula>IF(RIGHT(TEXT(AI99,"0.#"),1)=".",TRUE,FALSE)</formula>
    </cfRule>
  </conditionalFormatting>
  <conditionalFormatting sqref="AI98">
    <cfRule type="expression" dxfId="2669" priority="13271">
      <formula>IF(RIGHT(TEXT(AI98,"0.#"),1)=".",FALSE,TRUE)</formula>
    </cfRule>
    <cfRule type="expression" dxfId="2668" priority="13272">
      <formula>IF(RIGHT(TEXT(AI98,"0.#"),1)=".",TRUE,FALSE)</formula>
    </cfRule>
  </conditionalFormatting>
  <conditionalFormatting sqref="AI97">
    <cfRule type="expression" dxfId="2667" priority="13269">
      <formula>IF(RIGHT(TEXT(AI97,"0.#"),1)=".",FALSE,TRUE)</formula>
    </cfRule>
    <cfRule type="expression" dxfId="2666" priority="13270">
      <formula>IF(RIGHT(TEXT(AI97,"0.#"),1)=".",TRUE,FALSE)</formula>
    </cfRule>
  </conditionalFormatting>
  <conditionalFormatting sqref="AM97">
    <cfRule type="expression" dxfId="2665" priority="13267">
      <formula>IF(RIGHT(TEXT(AM97,"0.#"),1)=".",FALSE,TRUE)</formula>
    </cfRule>
    <cfRule type="expression" dxfId="2664" priority="13268">
      <formula>IF(RIGHT(TEXT(AM97,"0.#"),1)=".",TRUE,FALSE)</formula>
    </cfRule>
  </conditionalFormatting>
  <conditionalFormatting sqref="AM98">
    <cfRule type="expression" dxfId="2663" priority="13265">
      <formula>IF(RIGHT(TEXT(AM98,"0.#"),1)=".",FALSE,TRUE)</formula>
    </cfRule>
    <cfRule type="expression" dxfId="2662" priority="13266">
      <formula>IF(RIGHT(TEXT(AM98,"0.#"),1)=".",TRUE,FALSE)</formula>
    </cfRule>
  </conditionalFormatting>
  <conditionalFormatting sqref="AM99">
    <cfRule type="expression" dxfId="2661" priority="13263">
      <formula>IF(RIGHT(TEXT(AM99,"0.#"),1)=".",FALSE,TRUE)</formula>
    </cfRule>
    <cfRule type="expression" dxfId="2660" priority="13264">
      <formula>IF(RIGHT(TEXT(AM99,"0.#"),1)=".",TRUE,FALSE)</formula>
    </cfRule>
  </conditionalFormatting>
  <conditionalFormatting sqref="AI101">
    <cfRule type="expression" dxfId="2659" priority="13249">
      <formula>IF(RIGHT(TEXT(AI101,"0.#"),1)=".",FALSE,TRUE)</formula>
    </cfRule>
    <cfRule type="expression" dxfId="2658" priority="13250">
      <formula>IF(RIGHT(TEXT(AI101,"0.#"),1)=".",TRUE,FALSE)</formula>
    </cfRule>
  </conditionalFormatting>
  <conditionalFormatting sqref="AM101">
    <cfRule type="expression" dxfId="2657" priority="13247">
      <formula>IF(RIGHT(TEXT(AM101,"0.#"),1)=".",FALSE,TRUE)</formula>
    </cfRule>
    <cfRule type="expression" dxfId="2656" priority="13248">
      <formula>IF(RIGHT(TEXT(AM101,"0.#"),1)=".",TRUE,FALSE)</formula>
    </cfRule>
  </conditionalFormatting>
  <conditionalFormatting sqref="AE102">
    <cfRule type="expression" dxfId="2655" priority="13245">
      <formula>IF(RIGHT(TEXT(AE102,"0.#"),1)=".",FALSE,TRUE)</formula>
    </cfRule>
    <cfRule type="expression" dxfId="2654" priority="13246">
      <formula>IF(RIGHT(TEXT(AE102,"0.#"),1)=".",TRUE,FALSE)</formula>
    </cfRule>
  </conditionalFormatting>
  <conditionalFormatting sqref="AI102">
    <cfRule type="expression" dxfId="2653" priority="13243">
      <formula>IF(RIGHT(TEXT(AI102,"0.#"),1)=".",FALSE,TRUE)</formula>
    </cfRule>
    <cfRule type="expression" dxfId="2652" priority="13244">
      <formula>IF(RIGHT(TEXT(AI102,"0.#"),1)=".",TRUE,FALSE)</formula>
    </cfRule>
  </conditionalFormatting>
  <conditionalFormatting sqref="AM102">
    <cfRule type="expression" dxfId="2651" priority="13241">
      <formula>IF(RIGHT(TEXT(AM102,"0.#"),1)=".",FALSE,TRUE)</formula>
    </cfRule>
    <cfRule type="expression" dxfId="2650" priority="13242">
      <formula>IF(RIGHT(TEXT(AM102,"0.#"),1)=".",TRUE,FALSE)</formula>
    </cfRule>
  </conditionalFormatting>
  <conditionalFormatting sqref="AQ102">
    <cfRule type="expression" dxfId="2649" priority="13239">
      <formula>IF(RIGHT(TEXT(AQ102,"0.#"),1)=".",FALSE,TRUE)</formula>
    </cfRule>
    <cfRule type="expression" dxfId="2648" priority="13240">
      <formula>IF(RIGHT(TEXT(AQ102,"0.#"),1)=".",TRUE,FALSE)</formula>
    </cfRule>
  </conditionalFormatting>
  <conditionalFormatting sqref="AE104">
    <cfRule type="expression" dxfId="2647" priority="13237">
      <formula>IF(RIGHT(TEXT(AE104,"0.#"),1)=".",FALSE,TRUE)</formula>
    </cfRule>
    <cfRule type="expression" dxfId="2646" priority="13238">
      <formula>IF(RIGHT(TEXT(AE104,"0.#"),1)=".",TRUE,FALSE)</formula>
    </cfRule>
  </conditionalFormatting>
  <conditionalFormatting sqref="AI104">
    <cfRule type="expression" dxfId="2645" priority="13235">
      <formula>IF(RIGHT(TEXT(AI104,"0.#"),1)=".",FALSE,TRUE)</formula>
    </cfRule>
    <cfRule type="expression" dxfId="2644" priority="13236">
      <formula>IF(RIGHT(TEXT(AI104,"0.#"),1)=".",TRUE,FALSE)</formula>
    </cfRule>
  </conditionalFormatting>
  <conditionalFormatting sqref="AM104">
    <cfRule type="expression" dxfId="2643" priority="13233">
      <formula>IF(RIGHT(TEXT(AM104,"0.#"),1)=".",FALSE,TRUE)</formula>
    </cfRule>
    <cfRule type="expression" dxfId="2642" priority="13234">
      <formula>IF(RIGHT(TEXT(AM104,"0.#"),1)=".",TRUE,FALSE)</formula>
    </cfRule>
  </conditionalFormatting>
  <conditionalFormatting sqref="AE105">
    <cfRule type="expression" dxfId="2641" priority="13231">
      <formula>IF(RIGHT(TEXT(AE105,"0.#"),1)=".",FALSE,TRUE)</formula>
    </cfRule>
    <cfRule type="expression" dxfId="2640" priority="13232">
      <formula>IF(RIGHT(TEXT(AE105,"0.#"),1)=".",TRUE,FALSE)</formula>
    </cfRule>
  </conditionalFormatting>
  <conditionalFormatting sqref="AI105">
    <cfRule type="expression" dxfId="2639" priority="13229">
      <formula>IF(RIGHT(TEXT(AI105,"0.#"),1)=".",FALSE,TRUE)</formula>
    </cfRule>
    <cfRule type="expression" dxfId="2638" priority="13230">
      <formula>IF(RIGHT(TEXT(AI105,"0.#"),1)=".",TRUE,FALSE)</formula>
    </cfRule>
  </conditionalFormatting>
  <conditionalFormatting sqref="AM105">
    <cfRule type="expression" dxfId="2637" priority="13227">
      <formula>IF(RIGHT(TEXT(AM105,"0.#"),1)=".",FALSE,TRUE)</formula>
    </cfRule>
    <cfRule type="expression" dxfId="2636" priority="13228">
      <formula>IF(RIGHT(TEXT(AM105,"0.#"),1)=".",TRUE,FALSE)</formula>
    </cfRule>
  </conditionalFormatting>
  <conditionalFormatting sqref="AE107">
    <cfRule type="expression" dxfId="2635" priority="13223">
      <formula>IF(RIGHT(TEXT(AE107,"0.#"),1)=".",FALSE,TRUE)</formula>
    </cfRule>
    <cfRule type="expression" dxfId="2634" priority="13224">
      <formula>IF(RIGHT(TEXT(AE107,"0.#"),1)=".",TRUE,FALSE)</formula>
    </cfRule>
  </conditionalFormatting>
  <conditionalFormatting sqref="AI107">
    <cfRule type="expression" dxfId="2633" priority="13221">
      <formula>IF(RIGHT(TEXT(AI107,"0.#"),1)=".",FALSE,TRUE)</formula>
    </cfRule>
    <cfRule type="expression" dxfId="2632" priority="13222">
      <formula>IF(RIGHT(TEXT(AI107,"0.#"),1)=".",TRUE,FALSE)</formula>
    </cfRule>
  </conditionalFormatting>
  <conditionalFormatting sqref="AM107">
    <cfRule type="expression" dxfId="2631" priority="13219">
      <formula>IF(RIGHT(TEXT(AM107,"0.#"),1)=".",FALSE,TRUE)</formula>
    </cfRule>
    <cfRule type="expression" dxfId="2630" priority="13220">
      <formula>IF(RIGHT(TEXT(AM107,"0.#"),1)=".",TRUE,FALSE)</formula>
    </cfRule>
  </conditionalFormatting>
  <conditionalFormatting sqref="AE108">
    <cfRule type="expression" dxfId="2629" priority="13217">
      <formula>IF(RIGHT(TEXT(AE108,"0.#"),1)=".",FALSE,TRUE)</formula>
    </cfRule>
    <cfRule type="expression" dxfId="2628" priority="13218">
      <formula>IF(RIGHT(TEXT(AE108,"0.#"),1)=".",TRUE,FALSE)</formula>
    </cfRule>
  </conditionalFormatting>
  <conditionalFormatting sqref="AI108">
    <cfRule type="expression" dxfId="2627" priority="13215">
      <formula>IF(RIGHT(TEXT(AI108,"0.#"),1)=".",FALSE,TRUE)</formula>
    </cfRule>
    <cfRule type="expression" dxfId="2626" priority="13216">
      <formula>IF(RIGHT(TEXT(AI108,"0.#"),1)=".",TRUE,FALSE)</formula>
    </cfRule>
  </conditionalFormatting>
  <conditionalFormatting sqref="AM108">
    <cfRule type="expression" dxfId="2625" priority="13213">
      <formula>IF(RIGHT(TEXT(AM108,"0.#"),1)=".",FALSE,TRUE)</formula>
    </cfRule>
    <cfRule type="expression" dxfId="2624" priority="13214">
      <formula>IF(RIGHT(TEXT(AM108,"0.#"),1)=".",TRUE,FALSE)</formula>
    </cfRule>
  </conditionalFormatting>
  <conditionalFormatting sqref="AE110">
    <cfRule type="expression" dxfId="2623" priority="13209">
      <formula>IF(RIGHT(TEXT(AE110,"0.#"),1)=".",FALSE,TRUE)</formula>
    </cfRule>
    <cfRule type="expression" dxfId="2622" priority="13210">
      <formula>IF(RIGHT(TEXT(AE110,"0.#"),1)=".",TRUE,FALSE)</formula>
    </cfRule>
  </conditionalFormatting>
  <conditionalFormatting sqref="AI110">
    <cfRule type="expression" dxfId="2621" priority="13207">
      <formula>IF(RIGHT(TEXT(AI110,"0.#"),1)=".",FALSE,TRUE)</formula>
    </cfRule>
    <cfRule type="expression" dxfId="2620" priority="13208">
      <formula>IF(RIGHT(TEXT(AI110,"0.#"),1)=".",TRUE,FALSE)</formula>
    </cfRule>
  </conditionalFormatting>
  <conditionalFormatting sqref="AM110">
    <cfRule type="expression" dxfId="2619" priority="13205">
      <formula>IF(RIGHT(TEXT(AM110,"0.#"),1)=".",FALSE,TRUE)</formula>
    </cfRule>
    <cfRule type="expression" dxfId="2618" priority="13206">
      <formula>IF(RIGHT(TEXT(AM110,"0.#"),1)=".",TRUE,FALSE)</formula>
    </cfRule>
  </conditionalFormatting>
  <conditionalFormatting sqref="AE111">
    <cfRule type="expression" dxfId="2617" priority="13203">
      <formula>IF(RIGHT(TEXT(AE111,"0.#"),1)=".",FALSE,TRUE)</formula>
    </cfRule>
    <cfRule type="expression" dxfId="2616" priority="13204">
      <formula>IF(RIGHT(TEXT(AE111,"0.#"),1)=".",TRUE,FALSE)</formula>
    </cfRule>
  </conditionalFormatting>
  <conditionalFormatting sqref="AI111">
    <cfRule type="expression" dxfId="2615" priority="13201">
      <formula>IF(RIGHT(TEXT(AI111,"0.#"),1)=".",FALSE,TRUE)</formula>
    </cfRule>
    <cfRule type="expression" dxfId="2614" priority="13202">
      <formula>IF(RIGHT(TEXT(AI111,"0.#"),1)=".",TRUE,FALSE)</formula>
    </cfRule>
  </conditionalFormatting>
  <conditionalFormatting sqref="AM111">
    <cfRule type="expression" dxfId="2613" priority="13199">
      <formula>IF(RIGHT(TEXT(AM111,"0.#"),1)=".",FALSE,TRUE)</formula>
    </cfRule>
    <cfRule type="expression" dxfId="2612" priority="13200">
      <formula>IF(RIGHT(TEXT(AM111,"0.#"),1)=".",TRUE,FALSE)</formula>
    </cfRule>
  </conditionalFormatting>
  <conditionalFormatting sqref="AE113">
    <cfRule type="expression" dxfId="2611" priority="13195">
      <formula>IF(RIGHT(TEXT(AE113,"0.#"),1)=".",FALSE,TRUE)</formula>
    </cfRule>
    <cfRule type="expression" dxfId="2610" priority="13196">
      <formula>IF(RIGHT(TEXT(AE113,"0.#"),1)=".",TRUE,FALSE)</formula>
    </cfRule>
  </conditionalFormatting>
  <conditionalFormatting sqref="AI113">
    <cfRule type="expression" dxfId="2609" priority="13193">
      <formula>IF(RIGHT(TEXT(AI113,"0.#"),1)=".",FALSE,TRUE)</formula>
    </cfRule>
    <cfRule type="expression" dxfId="2608" priority="13194">
      <formula>IF(RIGHT(TEXT(AI113,"0.#"),1)=".",TRUE,FALSE)</formula>
    </cfRule>
  </conditionalFormatting>
  <conditionalFormatting sqref="AM113">
    <cfRule type="expression" dxfId="2607" priority="13191">
      <formula>IF(RIGHT(TEXT(AM113,"0.#"),1)=".",FALSE,TRUE)</formula>
    </cfRule>
    <cfRule type="expression" dxfId="2606" priority="13192">
      <formula>IF(RIGHT(TEXT(AM113,"0.#"),1)=".",TRUE,FALSE)</formula>
    </cfRule>
  </conditionalFormatting>
  <conditionalFormatting sqref="AE114">
    <cfRule type="expression" dxfId="2605" priority="13189">
      <formula>IF(RIGHT(TEXT(AE114,"0.#"),1)=".",FALSE,TRUE)</formula>
    </cfRule>
    <cfRule type="expression" dxfId="2604" priority="13190">
      <formula>IF(RIGHT(TEXT(AE114,"0.#"),1)=".",TRUE,FALSE)</formula>
    </cfRule>
  </conditionalFormatting>
  <conditionalFormatting sqref="AI114">
    <cfRule type="expression" dxfId="2603" priority="13187">
      <formula>IF(RIGHT(TEXT(AI114,"0.#"),1)=".",FALSE,TRUE)</formula>
    </cfRule>
    <cfRule type="expression" dxfId="2602" priority="13188">
      <formula>IF(RIGHT(TEXT(AI114,"0.#"),1)=".",TRUE,FALSE)</formula>
    </cfRule>
  </conditionalFormatting>
  <conditionalFormatting sqref="AM114">
    <cfRule type="expression" dxfId="2601" priority="13185">
      <formula>IF(RIGHT(TEXT(AM114,"0.#"),1)=".",FALSE,TRUE)</formula>
    </cfRule>
    <cfRule type="expression" dxfId="2600" priority="13186">
      <formula>IF(RIGHT(TEXT(AM114,"0.#"),1)=".",TRUE,FALSE)</formula>
    </cfRule>
  </conditionalFormatting>
  <conditionalFormatting sqref="AE116 AQ116">
    <cfRule type="expression" dxfId="2599" priority="13181">
      <formula>IF(RIGHT(TEXT(AE116,"0.#"),1)=".",FALSE,TRUE)</formula>
    </cfRule>
    <cfRule type="expression" dxfId="2598" priority="13182">
      <formula>IF(RIGHT(TEXT(AE116,"0.#"),1)=".",TRUE,FALSE)</formula>
    </cfRule>
  </conditionalFormatting>
  <conditionalFormatting sqref="AI116">
    <cfRule type="expression" dxfId="2597" priority="13179">
      <formula>IF(RIGHT(TEXT(AI116,"0.#"),1)=".",FALSE,TRUE)</formula>
    </cfRule>
    <cfRule type="expression" dxfId="2596" priority="13180">
      <formula>IF(RIGHT(TEXT(AI116,"0.#"),1)=".",TRUE,FALSE)</formula>
    </cfRule>
  </conditionalFormatting>
  <conditionalFormatting sqref="AM116">
    <cfRule type="expression" dxfId="2595" priority="13177">
      <formula>IF(RIGHT(TEXT(AM116,"0.#"),1)=".",FALSE,TRUE)</formula>
    </cfRule>
    <cfRule type="expression" dxfId="2594" priority="13178">
      <formula>IF(RIGHT(TEXT(AM116,"0.#"),1)=".",TRUE,FALSE)</formula>
    </cfRule>
  </conditionalFormatting>
  <conditionalFormatting sqref="AE117 AM117">
    <cfRule type="expression" dxfId="2593" priority="13175">
      <formula>IF(RIGHT(TEXT(AE117,"0.#"),1)=".",FALSE,TRUE)</formula>
    </cfRule>
    <cfRule type="expression" dxfId="2592" priority="13176">
      <formula>IF(RIGHT(TEXT(AE117,"0.#"),1)=".",TRUE,FALSE)</formula>
    </cfRule>
  </conditionalFormatting>
  <conditionalFormatting sqref="AI117">
    <cfRule type="expression" dxfId="2591" priority="13173">
      <formula>IF(RIGHT(TEXT(AI117,"0.#"),1)=".",FALSE,TRUE)</formula>
    </cfRule>
    <cfRule type="expression" dxfId="2590" priority="13174">
      <formula>IF(RIGHT(TEXT(AI117,"0.#"),1)=".",TRUE,FALSE)</formula>
    </cfRule>
  </conditionalFormatting>
  <conditionalFormatting sqref="AQ117">
    <cfRule type="expression" dxfId="2589" priority="13169">
      <formula>IF(RIGHT(TEXT(AQ117,"0.#"),1)=".",FALSE,TRUE)</formula>
    </cfRule>
    <cfRule type="expression" dxfId="2588" priority="13170">
      <formula>IF(RIGHT(TEXT(AQ117,"0.#"),1)=".",TRUE,FALSE)</formula>
    </cfRule>
  </conditionalFormatting>
  <conditionalFormatting sqref="AE119 AQ119">
    <cfRule type="expression" dxfId="2587" priority="13167">
      <formula>IF(RIGHT(TEXT(AE119,"0.#"),1)=".",FALSE,TRUE)</formula>
    </cfRule>
    <cfRule type="expression" dxfId="2586" priority="13168">
      <formula>IF(RIGHT(TEXT(AE119,"0.#"),1)=".",TRUE,FALSE)</formula>
    </cfRule>
  </conditionalFormatting>
  <conditionalFormatting sqref="AI119">
    <cfRule type="expression" dxfId="2585" priority="13165">
      <formula>IF(RIGHT(TEXT(AI119,"0.#"),1)=".",FALSE,TRUE)</formula>
    </cfRule>
    <cfRule type="expression" dxfId="2584" priority="13166">
      <formula>IF(RIGHT(TEXT(AI119,"0.#"),1)=".",TRUE,FALSE)</formula>
    </cfRule>
  </conditionalFormatting>
  <conditionalFormatting sqref="AM119">
    <cfRule type="expression" dxfId="2583" priority="13163">
      <formula>IF(RIGHT(TEXT(AM119,"0.#"),1)=".",FALSE,TRUE)</formula>
    </cfRule>
    <cfRule type="expression" dxfId="2582" priority="13164">
      <formula>IF(RIGHT(TEXT(AM119,"0.#"),1)=".",TRUE,FALSE)</formula>
    </cfRule>
  </conditionalFormatting>
  <conditionalFormatting sqref="AQ120">
    <cfRule type="expression" dxfId="2581" priority="13155">
      <formula>IF(RIGHT(TEXT(AQ120,"0.#"),1)=".",FALSE,TRUE)</formula>
    </cfRule>
    <cfRule type="expression" dxfId="2580" priority="13156">
      <formula>IF(RIGHT(TEXT(AQ120,"0.#"),1)=".",TRUE,FALSE)</formula>
    </cfRule>
  </conditionalFormatting>
  <conditionalFormatting sqref="AE122 AQ122">
    <cfRule type="expression" dxfId="2579" priority="13153">
      <formula>IF(RIGHT(TEXT(AE122,"0.#"),1)=".",FALSE,TRUE)</formula>
    </cfRule>
    <cfRule type="expression" dxfId="2578" priority="13154">
      <formula>IF(RIGHT(TEXT(AE122,"0.#"),1)=".",TRUE,FALSE)</formula>
    </cfRule>
  </conditionalFormatting>
  <conditionalFormatting sqref="AI122">
    <cfRule type="expression" dxfId="2577" priority="13151">
      <formula>IF(RIGHT(TEXT(AI122,"0.#"),1)=".",FALSE,TRUE)</formula>
    </cfRule>
    <cfRule type="expression" dxfId="2576" priority="13152">
      <formula>IF(RIGHT(TEXT(AI122,"0.#"),1)=".",TRUE,FALSE)</formula>
    </cfRule>
  </conditionalFormatting>
  <conditionalFormatting sqref="AM122">
    <cfRule type="expression" dxfId="2575" priority="13149">
      <formula>IF(RIGHT(TEXT(AM122,"0.#"),1)=".",FALSE,TRUE)</formula>
    </cfRule>
    <cfRule type="expression" dxfId="2574" priority="13150">
      <formula>IF(RIGHT(TEXT(AM122,"0.#"),1)=".",TRUE,FALSE)</formula>
    </cfRule>
  </conditionalFormatting>
  <conditionalFormatting sqref="AQ123">
    <cfRule type="expression" dxfId="2573" priority="13141">
      <formula>IF(RIGHT(TEXT(AQ123,"0.#"),1)=".",FALSE,TRUE)</formula>
    </cfRule>
    <cfRule type="expression" dxfId="2572" priority="13142">
      <formula>IF(RIGHT(TEXT(AQ123,"0.#"),1)=".",TRUE,FALSE)</formula>
    </cfRule>
  </conditionalFormatting>
  <conditionalFormatting sqref="AE125 AQ125">
    <cfRule type="expression" dxfId="2571" priority="13139">
      <formula>IF(RIGHT(TEXT(AE125,"0.#"),1)=".",FALSE,TRUE)</formula>
    </cfRule>
    <cfRule type="expression" dxfId="2570" priority="13140">
      <formula>IF(RIGHT(TEXT(AE125,"0.#"),1)=".",TRUE,FALSE)</formula>
    </cfRule>
  </conditionalFormatting>
  <conditionalFormatting sqref="AI125">
    <cfRule type="expression" dxfId="2569" priority="13137">
      <formula>IF(RIGHT(TEXT(AI125,"0.#"),1)=".",FALSE,TRUE)</formula>
    </cfRule>
    <cfRule type="expression" dxfId="2568" priority="13138">
      <formula>IF(RIGHT(TEXT(AI125,"0.#"),1)=".",TRUE,FALSE)</formula>
    </cfRule>
  </conditionalFormatting>
  <conditionalFormatting sqref="AM125">
    <cfRule type="expression" dxfId="2567" priority="13135">
      <formula>IF(RIGHT(TEXT(AM125,"0.#"),1)=".",FALSE,TRUE)</formula>
    </cfRule>
    <cfRule type="expression" dxfId="2566" priority="13136">
      <formula>IF(RIGHT(TEXT(AM125,"0.#"),1)=".",TRUE,FALSE)</formula>
    </cfRule>
  </conditionalFormatting>
  <conditionalFormatting sqref="AQ126">
    <cfRule type="expression" dxfId="2565" priority="13127">
      <formula>IF(RIGHT(TEXT(AQ126,"0.#"),1)=".",FALSE,TRUE)</formula>
    </cfRule>
    <cfRule type="expression" dxfId="2564" priority="13128">
      <formula>IF(RIGHT(TEXT(AQ126,"0.#"),1)=".",TRUE,FALSE)</formula>
    </cfRule>
  </conditionalFormatting>
  <conditionalFormatting sqref="AE128 AQ128">
    <cfRule type="expression" dxfId="2563" priority="13125">
      <formula>IF(RIGHT(TEXT(AE128,"0.#"),1)=".",FALSE,TRUE)</formula>
    </cfRule>
    <cfRule type="expression" dxfId="2562" priority="13126">
      <formula>IF(RIGHT(TEXT(AE128,"0.#"),1)=".",TRUE,FALSE)</formula>
    </cfRule>
  </conditionalFormatting>
  <conditionalFormatting sqref="AI128">
    <cfRule type="expression" dxfId="2561" priority="13123">
      <formula>IF(RIGHT(TEXT(AI128,"0.#"),1)=".",FALSE,TRUE)</formula>
    </cfRule>
    <cfRule type="expression" dxfId="2560" priority="13124">
      <formula>IF(RIGHT(TEXT(AI128,"0.#"),1)=".",TRUE,FALSE)</formula>
    </cfRule>
  </conditionalFormatting>
  <conditionalFormatting sqref="AM128">
    <cfRule type="expression" dxfId="2559" priority="13121">
      <formula>IF(RIGHT(TEXT(AM128,"0.#"),1)=".",FALSE,TRUE)</formula>
    </cfRule>
    <cfRule type="expression" dxfId="2558" priority="13122">
      <formula>IF(RIGHT(TEXT(AM128,"0.#"),1)=".",TRUE,FALSE)</formula>
    </cfRule>
  </conditionalFormatting>
  <conditionalFormatting sqref="AQ129">
    <cfRule type="expression" dxfId="2557" priority="13113">
      <formula>IF(RIGHT(TEXT(AQ129,"0.#"),1)=".",FALSE,TRUE)</formula>
    </cfRule>
    <cfRule type="expression" dxfId="2556" priority="13114">
      <formula>IF(RIGHT(TEXT(AQ129,"0.#"),1)=".",TRUE,FALSE)</formula>
    </cfRule>
  </conditionalFormatting>
  <conditionalFormatting sqref="AE75">
    <cfRule type="expression" dxfId="2555" priority="13111">
      <formula>IF(RIGHT(TEXT(AE75,"0.#"),1)=".",FALSE,TRUE)</formula>
    </cfRule>
    <cfRule type="expression" dxfId="2554" priority="13112">
      <formula>IF(RIGHT(TEXT(AE75,"0.#"),1)=".",TRUE,FALSE)</formula>
    </cfRule>
  </conditionalFormatting>
  <conditionalFormatting sqref="AE76">
    <cfRule type="expression" dxfId="2553" priority="13109">
      <formula>IF(RIGHT(TEXT(AE76,"0.#"),1)=".",FALSE,TRUE)</formula>
    </cfRule>
    <cfRule type="expression" dxfId="2552" priority="13110">
      <formula>IF(RIGHT(TEXT(AE76,"0.#"),1)=".",TRUE,FALSE)</formula>
    </cfRule>
  </conditionalFormatting>
  <conditionalFormatting sqref="AE77">
    <cfRule type="expression" dxfId="2551" priority="13107">
      <formula>IF(RIGHT(TEXT(AE77,"0.#"),1)=".",FALSE,TRUE)</formula>
    </cfRule>
    <cfRule type="expression" dxfId="2550" priority="13108">
      <formula>IF(RIGHT(TEXT(AE77,"0.#"),1)=".",TRUE,FALSE)</formula>
    </cfRule>
  </conditionalFormatting>
  <conditionalFormatting sqref="AI77">
    <cfRule type="expression" dxfId="2549" priority="13105">
      <formula>IF(RIGHT(TEXT(AI77,"0.#"),1)=".",FALSE,TRUE)</formula>
    </cfRule>
    <cfRule type="expression" dxfId="2548" priority="13106">
      <formula>IF(RIGHT(TEXT(AI77,"0.#"),1)=".",TRUE,FALSE)</formula>
    </cfRule>
  </conditionalFormatting>
  <conditionalFormatting sqref="AI76">
    <cfRule type="expression" dxfId="2547" priority="13103">
      <formula>IF(RIGHT(TEXT(AI76,"0.#"),1)=".",FALSE,TRUE)</formula>
    </cfRule>
    <cfRule type="expression" dxfId="2546" priority="13104">
      <formula>IF(RIGHT(TEXT(AI76,"0.#"),1)=".",TRUE,FALSE)</formula>
    </cfRule>
  </conditionalFormatting>
  <conditionalFormatting sqref="AI75">
    <cfRule type="expression" dxfId="2545" priority="13101">
      <formula>IF(RIGHT(TEXT(AI75,"0.#"),1)=".",FALSE,TRUE)</formula>
    </cfRule>
    <cfRule type="expression" dxfId="2544" priority="13102">
      <formula>IF(RIGHT(TEXT(AI75,"0.#"),1)=".",TRUE,FALSE)</formula>
    </cfRule>
  </conditionalFormatting>
  <conditionalFormatting sqref="AM75">
    <cfRule type="expression" dxfId="2543" priority="13099">
      <formula>IF(RIGHT(TEXT(AM75,"0.#"),1)=".",FALSE,TRUE)</formula>
    </cfRule>
    <cfRule type="expression" dxfId="2542" priority="13100">
      <formula>IF(RIGHT(TEXT(AM75,"0.#"),1)=".",TRUE,FALSE)</formula>
    </cfRule>
  </conditionalFormatting>
  <conditionalFormatting sqref="AM76">
    <cfRule type="expression" dxfId="2541" priority="13097">
      <formula>IF(RIGHT(TEXT(AM76,"0.#"),1)=".",FALSE,TRUE)</formula>
    </cfRule>
    <cfRule type="expression" dxfId="2540" priority="13098">
      <formula>IF(RIGHT(TEXT(AM76,"0.#"),1)=".",TRUE,FALSE)</formula>
    </cfRule>
  </conditionalFormatting>
  <conditionalFormatting sqref="AM77">
    <cfRule type="expression" dxfId="2539" priority="13095">
      <formula>IF(RIGHT(TEXT(AM77,"0.#"),1)=".",FALSE,TRUE)</formula>
    </cfRule>
    <cfRule type="expression" dxfId="2538" priority="13096">
      <formula>IF(RIGHT(TEXT(AM77,"0.#"),1)=".",TRUE,FALSE)</formula>
    </cfRule>
  </conditionalFormatting>
  <conditionalFormatting sqref="AE134:AE135 AI134:AI135 AM134:AM135 AQ134:AQ135 AU134:AU135">
    <cfRule type="expression" dxfId="2537" priority="13081">
      <formula>IF(RIGHT(TEXT(AE134,"0.#"),1)=".",FALSE,TRUE)</formula>
    </cfRule>
    <cfRule type="expression" dxfId="2536" priority="13082">
      <formula>IF(RIGHT(TEXT(AE134,"0.#"),1)=".",TRUE,FALSE)</formula>
    </cfRule>
  </conditionalFormatting>
  <conditionalFormatting sqref="AE433">
    <cfRule type="expression" dxfId="2535" priority="13051">
      <formula>IF(RIGHT(TEXT(AE433,"0.#"),1)=".",FALSE,TRUE)</formula>
    </cfRule>
    <cfRule type="expression" dxfId="2534" priority="13052">
      <formula>IF(RIGHT(TEXT(AE433,"0.#"),1)=".",TRUE,FALSE)</formula>
    </cfRule>
  </conditionalFormatting>
  <conditionalFormatting sqref="AM435">
    <cfRule type="expression" dxfId="2533" priority="13035">
      <formula>IF(RIGHT(TEXT(AM435,"0.#"),1)=".",FALSE,TRUE)</formula>
    </cfRule>
    <cfRule type="expression" dxfId="2532" priority="13036">
      <formula>IF(RIGHT(TEXT(AM435,"0.#"),1)=".",TRUE,FALSE)</formula>
    </cfRule>
  </conditionalFormatting>
  <conditionalFormatting sqref="AE434">
    <cfRule type="expression" dxfId="2531" priority="13049">
      <formula>IF(RIGHT(TEXT(AE434,"0.#"),1)=".",FALSE,TRUE)</formula>
    </cfRule>
    <cfRule type="expression" dxfId="2530" priority="13050">
      <formula>IF(RIGHT(TEXT(AE434,"0.#"),1)=".",TRUE,FALSE)</formula>
    </cfRule>
  </conditionalFormatting>
  <conditionalFormatting sqref="AE435">
    <cfRule type="expression" dxfId="2529" priority="13047">
      <formula>IF(RIGHT(TEXT(AE435,"0.#"),1)=".",FALSE,TRUE)</formula>
    </cfRule>
    <cfRule type="expression" dxfId="2528" priority="13048">
      <formula>IF(RIGHT(TEXT(AE435,"0.#"),1)=".",TRUE,FALSE)</formula>
    </cfRule>
  </conditionalFormatting>
  <conditionalFormatting sqref="AM433">
    <cfRule type="expression" dxfId="2527" priority="13039">
      <formula>IF(RIGHT(TEXT(AM433,"0.#"),1)=".",FALSE,TRUE)</formula>
    </cfRule>
    <cfRule type="expression" dxfId="2526" priority="13040">
      <formula>IF(RIGHT(TEXT(AM433,"0.#"),1)=".",TRUE,FALSE)</formula>
    </cfRule>
  </conditionalFormatting>
  <conditionalFormatting sqref="AM434">
    <cfRule type="expression" dxfId="2525" priority="13037">
      <formula>IF(RIGHT(TEXT(AM434,"0.#"),1)=".",FALSE,TRUE)</formula>
    </cfRule>
    <cfRule type="expression" dxfId="2524" priority="13038">
      <formula>IF(RIGHT(TEXT(AM434,"0.#"),1)=".",TRUE,FALSE)</formula>
    </cfRule>
  </conditionalFormatting>
  <conditionalFormatting sqref="AU433">
    <cfRule type="expression" dxfId="2523" priority="13027">
      <formula>IF(RIGHT(TEXT(AU433,"0.#"),1)=".",FALSE,TRUE)</formula>
    </cfRule>
    <cfRule type="expression" dxfId="2522" priority="13028">
      <formula>IF(RIGHT(TEXT(AU433,"0.#"),1)=".",TRUE,FALSE)</formula>
    </cfRule>
  </conditionalFormatting>
  <conditionalFormatting sqref="AU434">
    <cfRule type="expression" dxfId="2521" priority="13025">
      <formula>IF(RIGHT(TEXT(AU434,"0.#"),1)=".",FALSE,TRUE)</formula>
    </cfRule>
    <cfRule type="expression" dxfId="2520" priority="13026">
      <formula>IF(RIGHT(TEXT(AU434,"0.#"),1)=".",TRUE,FALSE)</formula>
    </cfRule>
  </conditionalFormatting>
  <conditionalFormatting sqref="AU435">
    <cfRule type="expression" dxfId="2519" priority="13023">
      <formula>IF(RIGHT(TEXT(AU435,"0.#"),1)=".",FALSE,TRUE)</formula>
    </cfRule>
    <cfRule type="expression" dxfId="2518" priority="13024">
      <formula>IF(RIGHT(TEXT(AU435,"0.#"),1)=".",TRUE,FALSE)</formula>
    </cfRule>
  </conditionalFormatting>
  <conditionalFormatting sqref="AI435">
    <cfRule type="expression" dxfId="2517" priority="12957">
      <formula>IF(RIGHT(TEXT(AI435,"0.#"),1)=".",FALSE,TRUE)</formula>
    </cfRule>
    <cfRule type="expression" dxfId="2516" priority="12958">
      <formula>IF(RIGHT(TEXT(AI435,"0.#"),1)=".",TRUE,FALSE)</formula>
    </cfRule>
  </conditionalFormatting>
  <conditionalFormatting sqref="AI433">
    <cfRule type="expression" dxfId="2515" priority="12961">
      <formula>IF(RIGHT(TEXT(AI433,"0.#"),1)=".",FALSE,TRUE)</formula>
    </cfRule>
    <cfRule type="expression" dxfId="2514" priority="12962">
      <formula>IF(RIGHT(TEXT(AI433,"0.#"),1)=".",TRUE,FALSE)</formula>
    </cfRule>
  </conditionalFormatting>
  <conditionalFormatting sqref="AI434">
    <cfRule type="expression" dxfId="2513" priority="12959">
      <formula>IF(RIGHT(TEXT(AI434,"0.#"),1)=".",FALSE,TRUE)</formula>
    </cfRule>
    <cfRule type="expression" dxfId="2512" priority="12960">
      <formula>IF(RIGHT(TEXT(AI434,"0.#"),1)=".",TRUE,FALSE)</formula>
    </cfRule>
  </conditionalFormatting>
  <conditionalFormatting sqref="AQ434">
    <cfRule type="expression" dxfId="2511" priority="12943">
      <formula>IF(RIGHT(TEXT(AQ434,"0.#"),1)=".",FALSE,TRUE)</formula>
    </cfRule>
    <cfRule type="expression" dxfId="2510" priority="12944">
      <formula>IF(RIGHT(TEXT(AQ434,"0.#"),1)=".",TRUE,FALSE)</formula>
    </cfRule>
  </conditionalFormatting>
  <conditionalFormatting sqref="AQ435">
    <cfRule type="expression" dxfId="2509" priority="12929">
      <formula>IF(RIGHT(TEXT(AQ435,"0.#"),1)=".",FALSE,TRUE)</formula>
    </cfRule>
    <cfRule type="expression" dxfId="2508" priority="12930">
      <formula>IF(RIGHT(TEXT(AQ435,"0.#"),1)=".",TRUE,FALSE)</formula>
    </cfRule>
  </conditionalFormatting>
  <conditionalFormatting sqref="AQ433">
    <cfRule type="expression" dxfId="2507" priority="12927">
      <formula>IF(RIGHT(TEXT(AQ433,"0.#"),1)=".",FALSE,TRUE)</formula>
    </cfRule>
    <cfRule type="expression" dxfId="2506" priority="12928">
      <formula>IF(RIGHT(TEXT(AQ433,"0.#"),1)=".",TRUE,FALSE)</formula>
    </cfRule>
  </conditionalFormatting>
  <conditionalFormatting sqref="AL855:AO874">
    <cfRule type="expression" dxfId="2505" priority="6651">
      <formula>IF(AND(AL855&gt;=0, RIGHT(TEXT(AL855,"0.#"),1)&lt;&gt;"."),TRUE,FALSE)</formula>
    </cfRule>
    <cfRule type="expression" dxfId="2504" priority="6652">
      <formula>IF(AND(AL855&gt;=0, RIGHT(TEXT(AL855,"0.#"),1)="."),TRUE,FALSE)</formula>
    </cfRule>
    <cfRule type="expression" dxfId="2503" priority="6653">
      <formula>IF(AND(AL855&lt;0, RIGHT(TEXT(AL855,"0.#"),1)&lt;&gt;"."),TRUE,FALSE)</formula>
    </cfRule>
    <cfRule type="expression" dxfId="2502" priority="6654">
      <formula>IF(AND(AL855&lt;0, RIGHT(TEXT(AL855,"0.#"),1)="."),TRUE,FALSE)</formula>
    </cfRule>
  </conditionalFormatting>
  <conditionalFormatting sqref="AQ53:AQ55">
    <cfRule type="expression" dxfId="2501" priority="4673">
      <formula>IF(RIGHT(TEXT(AQ53,"0.#"),1)=".",FALSE,TRUE)</formula>
    </cfRule>
    <cfRule type="expression" dxfId="2500" priority="4674">
      <formula>IF(RIGHT(TEXT(AQ53,"0.#"),1)=".",TRUE,FALSE)</formula>
    </cfRule>
  </conditionalFormatting>
  <conditionalFormatting sqref="AU53:AU55">
    <cfRule type="expression" dxfId="2499" priority="4671">
      <formula>IF(RIGHT(TEXT(AU53,"0.#"),1)=".",FALSE,TRUE)</formula>
    </cfRule>
    <cfRule type="expression" dxfId="2498" priority="4672">
      <formula>IF(RIGHT(TEXT(AU53,"0.#"),1)=".",TRUE,FALSE)</formula>
    </cfRule>
  </conditionalFormatting>
  <conditionalFormatting sqref="AQ60:AQ62">
    <cfRule type="expression" dxfId="2497" priority="4669">
      <formula>IF(RIGHT(TEXT(AQ60,"0.#"),1)=".",FALSE,TRUE)</formula>
    </cfRule>
    <cfRule type="expression" dxfId="2496" priority="4670">
      <formula>IF(RIGHT(TEXT(AQ60,"0.#"),1)=".",TRUE,FALSE)</formula>
    </cfRule>
  </conditionalFormatting>
  <conditionalFormatting sqref="AU60:AU62">
    <cfRule type="expression" dxfId="2495" priority="4667">
      <formula>IF(RIGHT(TEXT(AU60,"0.#"),1)=".",FALSE,TRUE)</formula>
    </cfRule>
    <cfRule type="expression" dxfId="2494" priority="4668">
      <formula>IF(RIGHT(TEXT(AU60,"0.#"),1)=".",TRUE,FALSE)</formula>
    </cfRule>
  </conditionalFormatting>
  <conditionalFormatting sqref="AQ75:AQ77">
    <cfRule type="expression" dxfId="2493" priority="4665">
      <formula>IF(RIGHT(TEXT(AQ75,"0.#"),1)=".",FALSE,TRUE)</formula>
    </cfRule>
    <cfRule type="expression" dxfId="2492" priority="4666">
      <formula>IF(RIGHT(TEXT(AQ75,"0.#"),1)=".",TRUE,FALSE)</formula>
    </cfRule>
  </conditionalFormatting>
  <conditionalFormatting sqref="AU75:AU77">
    <cfRule type="expression" dxfId="2491" priority="4663">
      <formula>IF(RIGHT(TEXT(AU75,"0.#"),1)=".",FALSE,TRUE)</formula>
    </cfRule>
    <cfRule type="expression" dxfId="2490" priority="4664">
      <formula>IF(RIGHT(TEXT(AU75,"0.#"),1)=".",TRUE,FALSE)</formula>
    </cfRule>
  </conditionalFormatting>
  <conditionalFormatting sqref="AQ87:AQ89">
    <cfRule type="expression" dxfId="2489" priority="4661">
      <formula>IF(RIGHT(TEXT(AQ87,"0.#"),1)=".",FALSE,TRUE)</formula>
    </cfRule>
    <cfRule type="expression" dxfId="2488" priority="4662">
      <formula>IF(RIGHT(TEXT(AQ87,"0.#"),1)=".",TRUE,FALSE)</formula>
    </cfRule>
  </conditionalFormatting>
  <conditionalFormatting sqref="AU87:AU89">
    <cfRule type="expression" dxfId="2487" priority="4659">
      <formula>IF(RIGHT(TEXT(AU87,"0.#"),1)=".",FALSE,TRUE)</formula>
    </cfRule>
    <cfRule type="expression" dxfId="2486" priority="4660">
      <formula>IF(RIGHT(TEXT(AU87,"0.#"),1)=".",TRUE,FALSE)</formula>
    </cfRule>
  </conditionalFormatting>
  <conditionalFormatting sqref="AQ92:AQ94">
    <cfRule type="expression" dxfId="2485" priority="4657">
      <formula>IF(RIGHT(TEXT(AQ92,"0.#"),1)=".",FALSE,TRUE)</formula>
    </cfRule>
    <cfRule type="expression" dxfId="2484" priority="4658">
      <formula>IF(RIGHT(TEXT(AQ92,"0.#"),1)=".",TRUE,FALSE)</formula>
    </cfRule>
  </conditionalFormatting>
  <conditionalFormatting sqref="AU92:AU94">
    <cfRule type="expression" dxfId="2483" priority="4655">
      <formula>IF(RIGHT(TEXT(AU92,"0.#"),1)=".",FALSE,TRUE)</formula>
    </cfRule>
    <cfRule type="expression" dxfId="2482" priority="4656">
      <formula>IF(RIGHT(TEXT(AU92,"0.#"),1)=".",TRUE,FALSE)</formula>
    </cfRule>
  </conditionalFormatting>
  <conditionalFormatting sqref="AQ97:AQ99">
    <cfRule type="expression" dxfId="2481" priority="4653">
      <formula>IF(RIGHT(TEXT(AQ97,"0.#"),1)=".",FALSE,TRUE)</formula>
    </cfRule>
    <cfRule type="expression" dxfId="2480" priority="4654">
      <formula>IF(RIGHT(TEXT(AQ97,"0.#"),1)=".",TRUE,FALSE)</formula>
    </cfRule>
  </conditionalFormatting>
  <conditionalFormatting sqref="AU97:AU99">
    <cfRule type="expression" dxfId="2479" priority="4651">
      <formula>IF(RIGHT(TEXT(AU97,"0.#"),1)=".",FALSE,TRUE)</formula>
    </cfRule>
    <cfRule type="expression" dxfId="2478" priority="4652">
      <formula>IF(RIGHT(TEXT(AU97,"0.#"),1)=".",TRUE,FALSE)</formula>
    </cfRule>
  </conditionalFormatting>
  <conditionalFormatting sqref="AE458">
    <cfRule type="expression" dxfId="2477" priority="4345">
      <formula>IF(RIGHT(TEXT(AE458,"0.#"),1)=".",FALSE,TRUE)</formula>
    </cfRule>
    <cfRule type="expression" dxfId="2476" priority="4346">
      <formula>IF(RIGHT(TEXT(AE458,"0.#"),1)=".",TRUE,FALSE)</formula>
    </cfRule>
  </conditionalFormatting>
  <conditionalFormatting sqref="AM460">
    <cfRule type="expression" dxfId="2475" priority="4335">
      <formula>IF(RIGHT(TEXT(AM460,"0.#"),1)=".",FALSE,TRUE)</formula>
    </cfRule>
    <cfRule type="expression" dxfId="2474" priority="4336">
      <formula>IF(RIGHT(TEXT(AM460,"0.#"),1)=".",TRUE,FALSE)</formula>
    </cfRule>
  </conditionalFormatting>
  <conditionalFormatting sqref="AE459">
    <cfRule type="expression" dxfId="2473" priority="4343">
      <formula>IF(RIGHT(TEXT(AE459,"0.#"),1)=".",FALSE,TRUE)</formula>
    </cfRule>
    <cfRule type="expression" dxfId="2472" priority="4344">
      <formula>IF(RIGHT(TEXT(AE459,"0.#"),1)=".",TRUE,FALSE)</formula>
    </cfRule>
  </conditionalFormatting>
  <conditionalFormatting sqref="AE460">
    <cfRule type="expression" dxfId="2471" priority="4341">
      <formula>IF(RIGHT(TEXT(AE460,"0.#"),1)=".",FALSE,TRUE)</formula>
    </cfRule>
    <cfRule type="expression" dxfId="2470" priority="4342">
      <formula>IF(RIGHT(TEXT(AE460,"0.#"),1)=".",TRUE,FALSE)</formula>
    </cfRule>
  </conditionalFormatting>
  <conditionalFormatting sqref="AM458">
    <cfRule type="expression" dxfId="2469" priority="4339">
      <formula>IF(RIGHT(TEXT(AM458,"0.#"),1)=".",FALSE,TRUE)</formula>
    </cfRule>
    <cfRule type="expression" dxfId="2468" priority="4340">
      <formula>IF(RIGHT(TEXT(AM458,"0.#"),1)=".",TRUE,FALSE)</formula>
    </cfRule>
  </conditionalFormatting>
  <conditionalFormatting sqref="AM459">
    <cfRule type="expression" dxfId="2467" priority="4337">
      <formula>IF(RIGHT(TEXT(AM459,"0.#"),1)=".",FALSE,TRUE)</formula>
    </cfRule>
    <cfRule type="expression" dxfId="2466" priority="4338">
      <formula>IF(RIGHT(TEXT(AM459,"0.#"),1)=".",TRUE,FALSE)</formula>
    </cfRule>
  </conditionalFormatting>
  <conditionalFormatting sqref="AU458">
    <cfRule type="expression" dxfId="2465" priority="4333">
      <formula>IF(RIGHT(TEXT(AU458,"0.#"),1)=".",FALSE,TRUE)</formula>
    </cfRule>
    <cfRule type="expression" dxfId="2464" priority="4334">
      <formula>IF(RIGHT(TEXT(AU458,"0.#"),1)=".",TRUE,FALSE)</formula>
    </cfRule>
  </conditionalFormatting>
  <conditionalFormatting sqref="AU459">
    <cfRule type="expression" dxfId="2463" priority="4331">
      <formula>IF(RIGHT(TEXT(AU459,"0.#"),1)=".",FALSE,TRUE)</formula>
    </cfRule>
    <cfRule type="expression" dxfId="2462" priority="4332">
      <formula>IF(RIGHT(TEXT(AU459,"0.#"),1)=".",TRUE,FALSE)</formula>
    </cfRule>
  </conditionalFormatting>
  <conditionalFormatting sqref="AU460">
    <cfRule type="expression" dxfId="2461" priority="4329">
      <formula>IF(RIGHT(TEXT(AU460,"0.#"),1)=".",FALSE,TRUE)</formula>
    </cfRule>
    <cfRule type="expression" dxfId="2460" priority="4330">
      <formula>IF(RIGHT(TEXT(AU460,"0.#"),1)=".",TRUE,FALSE)</formula>
    </cfRule>
  </conditionalFormatting>
  <conditionalFormatting sqref="AI460">
    <cfRule type="expression" dxfId="2459" priority="4323">
      <formula>IF(RIGHT(TEXT(AI460,"0.#"),1)=".",FALSE,TRUE)</formula>
    </cfRule>
    <cfRule type="expression" dxfId="2458" priority="4324">
      <formula>IF(RIGHT(TEXT(AI460,"0.#"),1)=".",TRUE,FALSE)</formula>
    </cfRule>
  </conditionalFormatting>
  <conditionalFormatting sqref="AI458">
    <cfRule type="expression" dxfId="2457" priority="4327">
      <formula>IF(RIGHT(TEXT(AI458,"0.#"),1)=".",FALSE,TRUE)</formula>
    </cfRule>
    <cfRule type="expression" dxfId="2456" priority="4328">
      <formula>IF(RIGHT(TEXT(AI458,"0.#"),1)=".",TRUE,FALSE)</formula>
    </cfRule>
  </conditionalFormatting>
  <conditionalFormatting sqref="AI459">
    <cfRule type="expression" dxfId="2455" priority="4325">
      <formula>IF(RIGHT(TEXT(AI459,"0.#"),1)=".",FALSE,TRUE)</formula>
    </cfRule>
    <cfRule type="expression" dxfId="2454" priority="4326">
      <formula>IF(RIGHT(TEXT(AI459,"0.#"),1)=".",TRUE,FALSE)</formula>
    </cfRule>
  </conditionalFormatting>
  <conditionalFormatting sqref="AQ459">
    <cfRule type="expression" dxfId="2453" priority="4321">
      <formula>IF(RIGHT(TEXT(AQ459,"0.#"),1)=".",FALSE,TRUE)</formula>
    </cfRule>
    <cfRule type="expression" dxfId="2452" priority="4322">
      <formula>IF(RIGHT(TEXT(AQ459,"0.#"),1)=".",TRUE,FALSE)</formula>
    </cfRule>
  </conditionalFormatting>
  <conditionalFormatting sqref="AQ460">
    <cfRule type="expression" dxfId="2451" priority="4319">
      <formula>IF(RIGHT(TEXT(AQ460,"0.#"),1)=".",FALSE,TRUE)</formula>
    </cfRule>
    <cfRule type="expression" dxfId="2450" priority="4320">
      <formula>IF(RIGHT(TEXT(AQ460,"0.#"),1)=".",TRUE,FALSE)</formula>
    </cfRule>
  </conditionalFormatting>
  <conditionalFormatting sqref="AQ458">
    <cfRule type="expression" dxfId="2449" priority="4317">
      <formula>IF(RIGHT(TEXT(AQ458,"0.#"),1)=".",FALSE,TRUE)</formula>
    </cfRule>
    <cfRule type="expression" dxfId="2448" priority="4318">
      <formula>IF(RIGHT(TEXT(AQ458,"0.#"),1)=".",TRUE,FALSE)</formula>
    </cfRule>
  </conditionalFormatting>
  <conditionalFormatting sqref="AE120 AM120">
    <cfRule type="expression" dxfId="2447" priority="2995">
      <formula>IF(RIGHT(TEXT(AE120,"0.#"),1)=".",FALSE,TRUE)</formula>
    </cfRule>
    <cfRule type="expression" dxfId="2446" priority="2996">
      <formula>IF(RIGHT(TEXT(AE120,"0.#"),1)=".",TRUE,FALSE)</formula>
    </cfRule>
  </conditionalFormatting>
  <conditionalFormatting sqref="AI126">
    <cfRule type="expression" dxfId="2445" priority="2985">
      <formula>IF(RIGHT(TEXT(AI126,"0.#"),1)=".",FALSE,TRUE)</formula>
    </cfRule>
    <cfRule type="expression" dxfId="2444" priority="2986">
      <formula>IF(RIGHT(TEXT(AI126,"0.#"),1)=".",TRUE,FALSE)</formula>
    </cfRule>
  </conditionalFormatting>
  <conditionalFormatting sqref="AI120">
    <cfRule type="expression" dxfId="2443" priority="2993">
      <formula>IF(RIGHT(TEXT(AI120,"0.#"),1)=".",FALSE,TRUE)</formula>
    </cfRule>
    <cfRule type="expression" dxfId="2442" priority="2994">
      <formula>IF(RIGHT(TEXT(AI120,"0.#"),1)=".",TRUE,FALSE)</formula>
    </cfRule>
  </conditionalFormatting>
  <conditionalFormatting sqref="AE123 AM123">
    <cfRule type="expression" dxfId="2441" priority="2991">
      <formula>IF(RIGHT(TEXT(AE123,"0.#"),1)=".",FALSE,TRUE)</formula>
    </cfRule>
    <cfRule type="expression" dxfId="2440" priority="2992">
      <formula>IF(RIGHT(TEXT(AE123,"0.#"),1)=".",TRUE,FALSE)</formula>
    </cfRule>
  </conditionalFormatting>
  <conditionalFormatting sqref="AI123">
    <cfRule type="expression" dxfId="2439" priority="2989">
      <formula>IF(RIGHT(TEXT(AI123,"0.#"),1)=".",FALSE,TRUE)</formula>
    </cfRule>
    <cfRule type="expression" dxfId="2438" priority="2990">
      <formula>IF(RIGHT(TEXT(AI123,"0.#"),1)=".",TRUE,FALSE)</formula>
    </cfRule>
  </conditionalFormatting>
  <conditionalFormatting sqref="AE126 AM126">
    <cfRule type="expression" dxfId="2437" priority="2987">
      <formula>IF(RIGHT(TEXT(AE126,"0.#"),1)=".",FALSE,TRUE)</formula>
    </cfRule>
    <cfRule type="expression" dxfId="2436" priority="2988">
      <formula>IF(RIGHT(TEXT(AE126,"0.#"),1)=".",TRUE,FALSE)</formula>
    </cfRule>
  </conditionalFormatting>
  <conditionalFormatting sqref="AE129 AM129">
    <cfRule type="expression" dxfId="2435" priority="2983">
      <formula>IF(RIGHT(TEXT(AE129,"0.#"),1)=".",FALSE,TRUE)</formula>
    </cfRule>
    <cfRule type="expression" dxfId="2434" priority="2984">
      <formula>IF(RIGHT(TEXT(AE129,"0.#"),1)=".",TRUE,FALSE)</formula>
    </cfRule>
  </conditionalFormatting>
  <conditionalFormatting sqref="AI129">
    <cfRule type="expression" dxfId="2433" priority="2981">
      <formula>IF(RIGHT(TEXT(AI129,"0.#"),1)=".",FALSE,TRUE)</formula>
    </cfRule>
    <cfRule type="expression" dxfId="2432" priority="2982">
      <formula>IF(RIGHT(TEXT(AI129,"0.#"),1)=".",TRUE,FALSE)</formula>
    </cfRule>
  </conditionalFormatting>
  <conditionalFormatting sqref="Y855:Y874">
    <cfRule type="expression" dxfId="2431" priority="2979">
      <formula>IF(RIGHT(TEXT(Y855,"0.#"),1)=".",FALSE,TRUE)</formula>
    </cfRule>
    <cfRule type="expression" dxfId="2430" priority="2980">
      <formula>IF(RIGHT(TEXT(Y855,"0.#"),1)=".",TRUE,FALSE)</formula>
    </cfRule>
  </conditionalFormatting>
  <conditionalFormatting sqref="AU518">
    <cfRule type="expression" dxfId="2429" priority="1489">
      <formula>IF(RIGHT(TEXT(AU518,"0.#"),1)=".",FALSE,TRUE)</formula>
    </cfRule>
    <cfRule type="expression" dxfId="2428" priority="1490">
      <formula>IF(RIGHT(TEXT(AU518,"0.#"),1)=".",TRUE,FALSE)</formula>
    </cfRule>
  </conditionalFormatting>
  <conditionalFormatting sqref="AQ551">
    <cfRule type="expression" dxfId="2427" priority="1265">
      <formula>IF(RIGHT(TEXT(AQ551,"0.#"),1)=".",FALSE,TRUE)</formula>
    </cfRule>
    <cfRule type="expression" dxfId="2426" priority="1266">
      <formula>IF(RIGHT(TEXT(AQ551,"0.#"),1)=".",TRUE,FALSE)</formula>
    </cfRule>
  </conditionalFormatting>
  <conditionalFormatting sqref="AE556">
    <cfRule type="expression" dxfId="2425" priority="1263">
      <formula>IF(RIGHT(TEXT(AE556,"0.#"),1)=".",FALSE,TRUE)</formula>
    </cfRule>
    <cfRule type="expression" dxfId="2424" priority="1264">
      <formula>IF(RIGHT(TEXT(AE556,"0.#"),1)=".",TRUE,FALSE)</formula>
    </cfRule>
  </conditionalFormatting>
  <conditionalFormatting sqref="AE557">
    <cfRule type="expression" dxfId="2423" priority="1261">
      <formula>IF(RIGHT(TEXT(AE557,"0.#"),1)=".",FALSE,TRUE)</formula>
    </cfRule>
    <cfRule type="expression" dxfId="2422" priority="1262">
      <formula>IF(RIGHT(TEXT(AE557,"0.#"),1)=".",TRUE,FALSE)</formula>
    </cfRule>
  </conditionalFormatting>
  <conditionalFormatting sqref="AE558">
    <cfRule type="expression" dxfId="2421" priority="1259">
      <formula>IF(RIGHT(TEXT(AE558,"0.#"),1)=".",FALSE,TRUE)</formula>
    </cfRule>
    <cfRule type="expression" dxfId="2420" priority="1260">
      <formula>IF(RIGHT(TEXT(AE558,"0.#"),1)=".",TRUE,FALSE)</formula>
    </cfRule>
  </conditionalFormatting>
  <conditionalFormatting sqref="AU556">
    <cfRule type="expression" dxfId="2419" priority="1251">
      <formula>IF(RIGHT(TEXT(AU556,"0.#"),1)=".",FALSE,TRUE)</formula>
    </cfRule>
    <cfRule type="expression" dxfId="2418" priority="1252">
      <formula>IF(RIGHT(TEXT(AU556,"0.#"),1)=".",TRUE,FALSE)</formula>
    </cfRule>
  </conditionalFormatting>
  <conditionalFormatting sqref="AU557">
    <cfRule type="expression" dxfId="2417" priority="1249">
      <formula>IF(RIGHT(TEXT(AU557,"0.#"),1)=".",FALSE,TRUE)</formula>
    </cfRule>
    <cfRule type="expression" dxfId="2416" priority="1250">
      <formula>IF(RIGHT(TEXT(AU557,"0.#"),1)=".",TRUE,FALSE)</formula>
    </cfRule>
  </conditionalFormatting>
  <conditionalFormatting sqref="AU558">
    <cfRule type="expression" dxfId="2415" priority="1247">
      <formula>IF(RIGHT(TEXT(AU558,"0.#"),1)=".",FALSE,TRUE)</formula>
    </cfRule>
    <cfRule type="expression" dxfId="2414" priority="1248">
      <formula>IF(RIGHT(TEXT(AU558,"0.#"),1)=".",TRUE,FALSE)</formula>
    </cfRule>
  </conditionalFormatting>
  <conditionalFormatting sqref="AQ557">
    <cfRule type="expression" dxfId="2413" priority="1239">
      <formula>IF(RIGHT(TEXT(AQ557,"0.#"),1)=".",FALSE,TRUE)</formula>
    </cfRule>
    <cfRule type="expression" dxfId="2412" priority="1240">
      <formula>IF(RIGHT(TEXT(AQ557,"0.#"),1)=".",TRUE,FALSE)</formula>
    </cfRule>
  </conditionalFormatting>
  <conditionalFormatting sqref="AQ558">
    <cfRule type="expression" dxfId="2411" priority="1237">
      <formula>IF(RIGHT(TEXT(AQ558,"0.#"),1)=".",FALSE,TRUE)</formula>
    </cfRule>
    <cfRule type="expression" dxfId="2410" priority="1238">
      <formula>IF(RIGHT(TEXT(AQ558,"0.#"),1)=".",TRUE,FALSE)</formula>
    </cfRule>
  </conditionalFormatting>
  <conditionalFormatting sqref="AQ556">
    <cfRule type="expression" dxfId="2409" priority="1235">
      <formula>IF(RIGHT(TEXT(AQ556,"0.#"),1)=".",FALSE,TRUE)</formula>
    </cfRule>
    <cfRule type="expression" dxfId="2408" priority="1236">
      <formula>IF(RIGHT(TEXT(AQ556,"0.#"),1)=".",TRUE,FALSE)</formula>
    </cfRule>
  </conditionalFormatting>
  <conditionalFormatting sqref="AE561">
    <cfRule type="expression" dxfId="2407" priority="1233">
      <formula>IF(RIGHT(TEXT(AE561,"0.#"),1)=".",FALSE,TRUE)</formula>
    </cfRule>
    <cfRule type="expression" dxfId="2406" priority="1234">
      <formula>IF(RIGHT(TEXT(AE561,"0.#"),1)=".",TRUE,FALSE)</formula>
    </cfRule>
  </conditionalFormatting>
  <conditionalFormatting sqref="AE562">
    <cfRule type="expression" dxfId="2405" priority="1231">
      <formula>IF(RIGHT(TEXT(AE562,"0.#"),1)=".",FALSE,TRUE)</formula>
    </cfRule>
    <cfRule type="expression" dxfId="2404" priority="1232">
      <formula>IF(RIGHT(TEXT(AE562,"0.#"),1)=".",TRUE,FALSE)</formula>
    </cfRule>
  </conditionalFormatting>
  <conditionalFormatting sqref="AE563">
    <cfRule type="expression" dxfId="2403" priority="1229">
      <formula>IF(RIGHT(TEXT(AE563,"0.#"),1)=".",FALSE,TRUE)</formula>
    </cfRule>
    <cfRule type="expression" dxfId="2402" priority="1230">
      <formula>IF(RIGHT(TEXT(AE563,"0.#"),1)=".",TRUE,FALSE)</formula>
    </cfRule>
  </conditionalFormatting>
  <conditionalFormatting sqref="AL1110:AO1139">
    <cfRule type="expression" dxfId="2401" priority="2885">
      <formula>IF(AND(AL1110&gt;=0, RIGHT(TEXT(AL1110,"0.#"),1)&lt;&gt;"."),TRUE,FALSE)</formula>
    </cfRule>
    <cfRule type="expression" dxfId="2400" priority="2886">
      <formula>IF(AND(AL1110&gt;=0, RIGHT(TEXT(AL1110,"0.#"),1)="."),TRUE,FALSE)</formula>
    </cfRule>
    <cfRule type="expression" dxfId="2399" priority="2887">
      <formula>IF(AND(AL1110&lt;0, RIGHT(TEXT(AL1110,"0.#"),1)&lt;&gt;"."),TRUE,FALSE)</formula>
    </cfRule>
    <cfRule type="expression" dxfId="2398" priority="2888">
      <formula>IF(AND(AL1110&lt;0, RIGHT(TEXT(AL1110,"0.#"),1)="."),TRUE,FALSE)</formula>
    </cfRule>
  </conditionalFormatting>
  <conditionalFormatting sqref="Y1110:Y1139">
    <cfRule type="expression" dxfId="2397" priority="2883">
      <formula>IF(RIGHT(TEXT(Y1110,"0.#"),1)=".",FALSE,TRUE)</formula>
    </cfRule>
    <cfRule type="expression" dxfId="2396" priority="2884">
      <formula>IF(RIGHT(TEXT(Y1110,"0.#"),1)=".",TRUE,FALSE)</formula>
    </cfRule>
  </conditionalFormatting>
  <conditionalFormatting sqref="AQ553">
    <cfRule type="expression" dxfId="2395" priority="1267">
      <formula>IF(RIGHT(TEXT(AQ553,"0.#"),1)=".",FALSE,TRUE)</formula>
    </cfRule>
    <cfRule type="expression" dxfId="2394" priority="1268">
      <formula>IF(RIGHT(TEXT(AQ553,"0.#"),1)=".",TRUE,FALSE)</formula>
    </cfRule>
  </conditionalFormatting>
  <conditionalFormatting sqref="AU552">
    <cfRule type="expression" dxfId="2393" priority="1279">
      <formula>IF(RIGHT(TEXT(AU552,"0.#"),1)=".",FALSE,TRUE)</formula>
    </cfRule>
    <cfRule type="expression" dxfId="2392" priority="1280">
      <formula>IF(RIGHT(TEXT(AU552,"0.#"),1)=".",TRUE,FALSE)</formula>
    </cfRule>
  </conditionalFormatting>
  <conditionalFormatting sqref="AE552">
    <cfRule type="expression" dxfId="2391" priority="1291">
      <formula>IF(RIGHT(TEXT(AE552,"0.#"),1)=".",FALSE,TRUE)</formula>
    </cfRule>
    <cfRule type="expression" dxfId="2390" priority="1292">
      <formula>IF(RIGHT(TEXT(AE552,"0.#"),1)=".",TRUE,FALSE)</formula>
    </cfRule>
  </conditionalFormatting>
  <conditionalFormatting sqref="AQ548">
    <cfRule type="expression" dxfId="2389" priority="1297">
      <formula>IF(RIGHT(TEXT(AQ548,"0.#"),1)=".",FALSE,TRUE)</formula>
    </cfRule>
    <cfRule type="expression" dxfId="2388" priority="1298">
      <formula>IF(RIGHT(TEXT(AQ548,"0.#"),1)=".",TRUE,FALSE)</formula>
    </cfRule>
  </conditionalFormatting>
  <conditionalFormatting sqref="AE492">
    <cfRule type="expression" dxfId="2387" priority="1623">
      <formula>IF(RIGHT(TEXT(AE492,"0.#"),1)=".",FALSE,TRUE)</formula>
    </cfRule>
    <cfRule type="expression" dxfId="2386" priority="1624">
      <formula>IF(RIGHT(TEXT(AE492,"0.#"),1)=".",TRUE,FALSE)</formula>
    </cfRule>
  </conditionalFormatting>
  <conditionalFormatting sqref="AE493">
    <cfRule type="expression" dxfId="2385" priority="1621">
      <formula>IF(RIGHT(TEXT(AE493,"0.#"),1)=".",FALSE,TRUE)</formula>
    </cfRule>
    <cfRule type="expression" dxfId="2384" priority="1622">
      <formula>IF(RIGHT(TEXT(AE493,"0.#"),1)=".",TRUE,FALSE)</formula>
    </cfRule>
  </conditionalFormatting>
  <conditionalFormatting sqref="AE494">
    <cfRule type="expression" dxfId="2383" priority="1619">
      <formula>IF(RIGHT(TEXT(AE494,"0.#"),1)=".",FALSE,TRUE)</formula>
    </cfRule>
    <cfRule type="expression" dxfId="2382" priority="1620">
      <formula>IF(RIGHT(TEXT(AE494,"0.#"),1)=".",TRUE,FALSE)</formula>
    </cfRule>
  </conditionalFormatting>
  <conditionalFormatting sqref="AQ493">
    <cfRule type="expression" dxfId="2381" priority="1599">
      <formula>IF(RIGHT(TEXT(AQ493,"0.#"),1)=".",FALSE,TRUE)</formula>
    </cfRule>
    <cfRule type="expression" dxfId="2380" priority="1600">
      <formula>IF(RIGHT(TEXT(AQ493,"0.#"),1)=".",TRUE,FALSE)</formula>
    </cfRule>
  </conditionalFormatting>
  <conditionalFormatting sqref="AQ494">
    <cfRule type="expression" dxfId="2379" priority="1597">
      <formula>IF(RIGHT(TEXT(AQ494,"0.#"),1)=".",FALSE,TRUE)</formula>
    </cfRule>
    <cfRule type="expression" dxfId="2378" priority="1598">
      <formula>IF(RIGHT(TEXT(AQ494,"0.#"),1)=".",TRUE,FALSE)</formula>
    </cfRule>
  </conditionalFormatting>
  <conditionalFormatting sqref="AQ492">
    <cfRule type="expression" dxfId="2377" priority="1595">
      <formula>IF(RIGHT(TEXT(AQ492,"0.#"),1)=".",FALSE,TRUE)</formula>
    </cfRule>
    <cfRule type="expression" dxfId="2376" priority="1596">
      <formula>IF(RIGHT(TEXT(AQ492,"0.#"),1)=".",TRUE,FALSE)</formula>
    </cfRule>
  </conditionalFormatting>
  <conditionalFormatting sqref="AU494">
    <cfRule type="expression" dxfId="2375" priority="1607">
      <formula>IF(RIGHT(TEXT(AU494,"0.#"),1)=".",FALSE,TRUE)</formula>
    </cfRule>
    <cfRule type="expression" dxfId="2374" priority="1608">
      <formula>IF(RIGHT(TEXT(AU494,"0.#"),1)=".",TRUE,FALSE)</formula>
    </cfRule>
  </conditionalFormatting>
  <conditionalFormatting sqref="AU492">
    <cfRule type="expression" dxfId="2373" priority="1611">
      <formula>IF(RIGHT(TEXT(AU492,"0.#"),1)=".",FALSE,TRUE)</formula>
    </cfRule>
    <cfRule type="expression" dxfId="2372" priority="1612">
      <formula>IF(RIGHT(TEXT(AU492,"0.#"),1)=".",TRUE,FALSE)</formula>
    </cfRule>
  </conditionalFormatting>
  <conditionalFormatting sqref="AU493">
    <cfRule type="expression" dxfId="2371" priority="1609">
      <formula>IF(RIGHT(TEXT(AU493,"0.#"),1)=".",FALSE,TRUE)</formula>
    </cfRule>
    <cfRule type="expression" dxfId="2370" priority="1610">
      <formula>IF(RIGHT(TEXT(AU493,"0.#"),1)=".",TRUE,FALSE)</formula>
    </cfRule>
  </conditionalFormatting>
  <conditionalFormatting sqref="AU583">
    <cfRule type="expression" dxfId="2369" priority="1127">
      <formula>IF(RIGHT(TEXT(AU583,"0.#"),1)=".",FALSE,TRUE)</formula>
    </cfRule>
    <cfRule type="expression" dxfId="2368" priority="1128">
      <formula>IF(RIGHT(TEXT(AU583,"0.#"),1)=".",TRUE,FALSE)</formula>
    </cfRule>
  </conditionalFormatting>
  <conditionalFormatting sqref="AU582">
    <cfRule type="expression" dxfId="2367" priority="1129">
      <formula>IF(RIGHT(TEXT(AU582,"0.#"),1)=".",FALSE,TRUE)</formula>
    </cfRule>
    <cfRule type="expression" dxfId="2366" priority="1130">
      <formula>IF(RIGHT(TEXT(AU582,"0.#"),1)=".",TRUE,FALSE)</formula>
    </cfRule>
  </conditionalFormatting>
  <conditionalFormatting sqref="AE499">
    <cfRule type="expression" dxfId="2365" priority="1589">
      <formula>IF(RIGHT(TEXT(AE499,"0.#"),1)=".",FALSE,TRUE)</formula>
    </cfRule>
    <cfRule type="expression" dxfId="2364" priority="1590">
      <formula>IF(RIGHT(TEXT(AE499,"0.#"),1)=".",TRUE,FALSE)</formula>
    </cfRule>
  </conditionalFormatting>
  <conditionalFormatting sqref="AE497">
    <cfRule type="expression" dxfId="2363" priority="1593">
      <formula>IF(RIGHT(TEXT(AE497,"0.#"),1)=".",FALSE,TRUE)</formula>
    </cfRule>
    <cfRule type="expression" dxfId="2362" priority="1594">
      <formula>IF(RIGHT(TEXT(AE497,"0.#"),1)=".",TRUE,FALSE)</formula>
    </cfRule>
  </conditionalFormatting>
  <conditionalFormatting sqref="AE498">
    <cfRule type="expression" dxfId="2361" priority="1591">
      <formula>IF(RIGHT(TEXT(AE498,"0.#"),1)=".",FALSE,TRUE)</formula>
    </cfRule>
    <cfRule type="expression" dxfId="2360" priority="1592">
      <formula>IF(RIGHT(TEXT(AE498,"0.#"),1)=".",TRUE,FALSE)</formula>
    </cfRule>
  </conditionalFormatting>
  <conditionalFormatting sqref="AU499">
    <cfRule type="expression" dxfId="2359" priority="1577">
      <formula>IF(RIGHT(TEXT(AU499,"0.#"),1)=".",FALSE,TRUE)</formula>
    </cfRule>
    <cfRule type="expression" dxfId="2358" priority="1578">
      <formula>IF(RIGHT(TEXT(AU499,"0.#"),1)=".",TRUE,FALSE)</formula>
    </cfRule>
  </conditionalFormatting>
  <conditionalFormatting sqref="AU497">
    <cfRule type="expression" dxfId="2357" priority="1581">
      <formula>IF(RIGHT(TEXT(AU497,"0.#"),1)=".",FALSE,TRUE)</formula>
    </cfRule>
    <cfRule type="expression" dxfId="2356" priority="1582">
      <formula>IF(RIGHT(TEXT(AU497,"0.#"),1)=".",TRUE,FALSE)</formula>
    </cfRule>
  </conditionalFormatting>
  <conditionalFormatting sqref="AU498">
    <cfRule type="expression" dxfId="2355" priority="1579">
      <formula>IF(RIGHT(TEXT(AU498,"0.#"),1)=".",FALSE,TRUE)</formula>
    </cfRule>
    <cfRule type="expression" dxfId="2354" priority="1580">
      <formula>IF(RIGHT(TEXT(AU498,"0.#"),1)=".",TRUE,FALSE)</formula>
    </cfRule>
  </conditionalFormatting>
  <conditionalFormatting sqref="AQ497">
    <cfRule type="expression" dxfId="2353" priority="1565">
      <formula>IF(RIGHT(TEXT(AQ497,"0.#"),1)=".",FALSE,TRUE)</formula>
    </cfRule>
    <cfRule type="expression" dxfId="2352" priority="1566">
      <formula>IF(RIGHT(TEXT(AQ497,"0.#"),1)=".",TRUE,FALSE)</formula>
    </cfRule>
  </conditionalFormatting>
  <conditionalFormatting sqref="AQ498">
    <cfRule type="expression" dxfId="2351" priority="1569">
      <formula>IF(RIGHT(TEXT(AQ498,"0.#"),1)=".",FALSE,TRUE)</formula>
    </cfRule>
    <cfRule type="expression" dxfId="2350" priority="1570">
      <formula>IF(RIGHT(TEXT(AQ498,"0.#"),1)=".",TRUE,FALSE)</formula>
    </cfRule>
  </conditionalFormatting>
  <conditionalFormatting sqref="AQ499">
    <cfRule type="expression" dxfId="2349" priority="1567">
      <formula>IF(RIGHT(TEXT(AQ499,"0.#"),1)=".",FALSE,TRUE)</formula>
    </cfRule>
    <cfRule type="expression" dxfId="2348" priority="1568">
      <formula>IF(RIGHT(TEXT(AQ499,"0.#"),1)=".",TRUE,FALSE)</formula>
    </cfRule>
  </conditionalFormatting>
  <conditionalFormatting sqref="AE504">
    <cfRule type="expression" dxfId="2347" priority="1559">
      <formula>IF(RIGHT(TEXT(AE504,"0.#"),1)=".",FALSE,TRUE)</formula>
    </cfRule>
    <cfRule type="expression" dxfId="2346" priority="1560">
      <formula>IF(RIGHT(TEXT(AE504,"0.#"),1)=".",TRUE,FALSE)</formula>
    </cfRule>
  </conditionalFormatting>
  <conditionalFormatting sqref="AE502">
    <cfRule type="expression" dxfId="2345" priority="1563">
      <formula>IF(RIGHT(TEXT(AE502,"0.#"),1)=".",FALSE,TRUE)</formula>
    </cfRule>
    <cfRule type="expression" dxfId="2344" priority="1564">
      <formula>IF(RIGHT(TEXT(AE502,"0.#"),1)=".",TRUE,FALSE)</formula>
    </cfRule>
  </conditionalFormatting>
  <conditionalFormatting sqref="AE503">
    <cfRule type="expression" dxfId="2343" priority="1561">
      <formula>IF(RIGHT(TEXT(AE503,"0.#"),1)=".",FALSE,TRUE)</formula>
    </cfRule>
    <cfRule type="expression" dxfId="2342" priority="1562">
      <formula>IF(RIGHT(TEXT(AE503,"0.#"),1)=".",TRUE,FALSE)</formula>
    </cfRule>
  </conditionalFormatting>
  <conditionalFormatting sqref="AU504">
    <cfRule type="expression" dxfId="2341" priority="1547">
      <formula>IF(RIGHT(TEXT(AU504,"0.#"),1)=".",FALSE,TRUE)</formula>
    </cfRule>
    <cfRule type="expression" dxfId="2340" priority="1548">
      <formula>IF(RIGHT(TEXT(AU504,"0.#"),1)=".",TRUE,FALSE)</formula>
    </cfRule>
  </conditionalFormatting>
  <conditionalFormatting sqref="AU502">
    <cfRule type="expression" dxfId="2339" priority="1551">
      <formula>IF(RIGHT(TEXT(AU502,"0.#"),1)=".",FALSE,TRUE)</formula>
    </cfRule>
    <cfRule type="expression" dxfId="2338" priority="1552">
      <formula>IF(RIGHT(TEXT(AU502,"0.#"),1)=".",TRUE,FALSE)</formula>
    </cfRule>
  </conditionalFormatting>
  <conditionalFormatting sqref="AU503">
    <cfRule type="expression" dxfId="2337" priority="1549">
      <formula>IF(RIGHT(TEXT(AU503,"0.#"),1)=".",FALSE,TRUE)</formula>
    </cfRule>
    <cfRule type="expression" dxfId="2336" priority="1550">
      <formula>IF(RIGHT(TEXT(AU503,"0.#"),1)=".",TRUE,FALSE)</formula>
    </cfRule>
  </conditionalFormatting>
  <conditionalFormatting sqref="AQ502">
    <cfRule type="expression" dxfId="2335" priority="1535">
      <formula>IF(RIGHT(TEXT(AQ502,"0.#"),1)=".",FALSE,TRUE)</formula>
    </cfRule>
    <cfRule type="expression" dxfId="2334" priority="1536">
      <formula>IF(RIGHT(TEXT(AQ502,"0.#"),1)=".",TRUE,FALSE)</formula>
    </cfRule>
  </conditionalFormatting>
  <conditionalFormatting sqref="AQ503">
    <cfRule type="expression" dxfId="2333" priority="1539">
      <formula>IF(RIGHT(TEXT(AQ503,"0.#"),1)=".",FALSE,TRUE)</formula>
    </cfRule>
    <cfRule type="expression" dxfId="2332" priority="1540">
      <formula>IF(RIGHT(TEXT(AQ503,"0.#"),1)=".",TRUE,FALSE)</formula>
    </cfRule>
  </conditionalFormatting>
  <conditionalFormatting sqref="AQ504">
    <cfRule type="expression" dxfId="2331" priority="1537">
      <formula>IF(RIGHT(TEXT(AQ504,"0.#"),1)=".",FALSE,TRUE)</formula>
    </cfRule>
    <cfRule type="expression" dxfId="2330" priority="1538">
      <formula>IF(RIGHT(TEXT(AQ504,"0.#"),1)=".",TRUE,FALSE)</formula>
    </cfRule>
  </conditionalFormatting>
  <conditionalFormatting sqref="AE509">
    <cfRule type="expression" dxfId="2329" priority="1529">
      <formula>IF(RIGHT(TEXT(AE509,"0.#"),1)=".",FALSE,TRUE)</formula>
    </cfRule>
    <cfRule type="expression" dxfId="2328" priority="1530">
      <formula>IF(RIGHT(TEXT(AE509,"0.#"),1)=".",TRUE,FALSE)</formula>
    </cfRule>
  </conditionalFormatting>
  <conditionalFormatting sqref="AE507">
    <cfRule type="expression" dxfId="2327" priority="1533">
      <formula>IF(RIGHT(TEXT(AE507,"0.#"),1)=".",FALSE,TRUE)</formula>
    </cfRule>
    <cfRule type="expression" dxfId="2326" priority="1534">
      <formula>IF(RIGHT(TEXT(AE507,"0.#"),1)=".",TRUE,FALSE)</formula>
    </cfRule>
  </conditionalFormatting>
  <conditionalFormatting sqref="AE508">
    <cfRule type="expression" dxfId="2325" priority="1531">
      <formula>IF(RIGHT(TEXT(AE508,"0.#"),1)=".",FALSE,TRUE)</formula>
    </cfRule>
    <cfRule type="expression" dxfId="2324" priority="1532">
      <formula>IF(RIGHT(TEXT(AE508,"0.#"),1)=".",TRUE,FALSE)</formula>
    </cfRule>
  </conditionalFormatting>
  <conditionalFormatting sqref="AU509">
    <cfRule type="expression" dxfId="2323" priority="1517">
      <formula>IF(RIGHT(TEXT(AU509,"0.#"),1)=".",FALSE,TRUE)</formula>
    </cfRule>
    <cfRule type="expression" dxfId="2322" priority="1518">
      <formula>IF(RIGHT(TEXT(AU509,"0.#"),1)=".",TRUE,FALSE)</formula>
    </cfRule>
  </conditionalFormatting>
  <conditionalFormatting sqref="AU507">
    <cfRule type="expression" dxfId="2321" priority="1521">
      <formula>IF(RIGHT(TEXT(AU507,"0.#"),1)=".",FALSE,TRUE)</formula>
    </cfRule>
    <cfRule type="expression" dxfId="2320" priority="1522">
      <formula>IF(RIGHT(TEXT(AU507,"0.#"),1)=".",TRUE,FALSE)</formula>
    </cfRule>
  </conditionalFormatting>
  <conditionalFormatting sqref="AU508">
    <cfRule type="expression" dxfId="2319" priority="1519">
      <formula>IF(RIGHT(TEXT(AU508,"0.#"),1)=".",FALSE,TRUE)</formula>
    </cfRule>
    <cfRule type="expression" dxfId="2318" priority="1520">
      <formula>IF(RIGHT(TEXT(AU508,"0.#"),1)=".",TRUE,FALSE)</formula>
    </cfRule>
  </conditionalFormatting>
  <conditionalFormatting sqref="AQ507">
    <cfRule type="expression" dxfId="2317" priority="1505">
      <formula>IF(RIGHT(TEXT(AQ507,"0.#"),1)=".",FALSE,TRUE)</formula>
    </cfRule>
    <cfRule type="expression" dxfId="2316" priority="1506">
      <formula>IF(RIGHT(TEXT(AQ507,"0.#"),1)=".",TRUE,FALSE)</formula>
    </cfRule>
  </conditionalFormatting>
  <conditionalFormatting sqref="AQ508">
    <cfRule type="expression" dxfId="2315" priority="1509">
      <formula>IF(RIGHT(TEXT(AQ508,"0.#"),1)=".",FALSE,TRUE)</formula>
    </cfRule>
    <cfRule type="expression" dxfId="2314" priority="1510">
      <formula>IF(RIGHT(TEXT(AQ508,"0.#"),1)=".",TRUE,FALSE)</formula>
    </cfRule>
  </conditionalFormatting>
  <conditionalFormatting sqref="AQ509">
    <cfRule type="expression" dxfId="2313" priority="1507">
      <formula>IF(RIGHT(TEXT(AQ509,"0.#"),1)=".",FALSE,TRUE)</formula>
    </cfRule>
    <cfRule type="expression" dxfId="2312" priority="1508">
      <formula>IF(RIGHT(TEXT(AQ509,"0.#"),1)=".",TRUE,FALSE)</formula>
    </cfRule>
  </conditionalFormatting>
  <conditionalFormatting sqref="AE465">
    <cfRule type="expression" dxfId="2311" priority="1799">
      <formula>IF(RIGHT(TEXT(AE465,"0.#"),1)=".",FALSE,TRUE)</formula>
    </cfRule>
    <cfRule type="expression" dxfId="2310" priority="1800">
      <formula>IF(RIGHT(TEXT(AE465,"0.#"),1)=".",TRUE,FALSE)</formula>
    </cfRule>
  </conditionalFormatting>
  <conditionalFormatting sqref="AE463">
    <cfRule type="expression" dxfId="2309" priority="1803">
      <formula>IF(RIGHT(TEXT(AE463,"0.#"),1)=".",FALSE,TRUE)</formula>
    </cfRule>
    <cfRule type="expression" dxfId="2308" priority="1804">
      <formula>IF(RIGHT(TEXT(AE463,"0.#"),1)=".",TRUE,FALSE)</formula>
    </cfRule>
  </conditionalFormatting>
  <conditionalFormatting sqref="AE464">
    <cfRule type="expression" dxfId="2307" priority="1801">
      <formula>IF(RIGHT(TEXT(AE464,"0.#"),1)=".",FALSE,TRUE)</formula>
    </cfRule>
    <cfRule type="expression" dxfId="2306" priority="1802">
      <formula>IF(RIGHT(TEXT(AE464,"0.#"),1)=".",TRUE,FALSE)</formula>
    </cfRule>
  </conditionalFormatting>
  <conditionalFormatting sqref="AM465">
    <cfRule type="expression" dxfId="2305" priority="1793">
      <formula>IF(RIGHT(TEXT(AM465,"0.#"),1)=".",FALSE,TRUE)</formula>
    </cfRule>
    <cfRule type="expression" dxfId="2304" priority="1794">
      <formula>IF(RIGHT(TEXT(AM465,"0.#"),1)=".",TRUE,FALSE)</formula>
    </cfRule>
  </conditionalFormatting>
  <conditionalFormatting sqref="AM463">
    <cfRule type="expression" dxfId="2303" priority="1797">
      <formula>IF(RIGHT(TEXT(AM463,"0.#"),1)=".",FALSE,TRUE)</formula>
    </cfRule>
    <cfRule type="expression" dxfId="2302" priority="1798">
      <formula>IF(RIGHT(TEXT(AM463,"0.#"),1)=".",TRUE,FALSE)</formula>
    </cfRule>
  </conditionalFormatting>
  <conditionalFormatting sqref="AM464">
    <cfRule type="expression" dxfId="2301" priority="1795">
      <formula>IF(RIGHT(TEXT(AM464,"0.#"),1)=".",FALSE,TRUE)</formula>
    </cfRule>
    <cfRule type="expression" dxfId="2300" priority="1796">
      <formula>IF(RIGHT(TEXT(AM464,"0.#"),1)=".",TRUE,FALSE)</formula>
    </cfRule>
  </conditionalFormatting>
  <conditionalFormatting sqref="AU465">
    <cfRule type="expression" dxfId="2299" priority="1787">
      <formula>IF(RIGHT(TEXT(AU465,"0.#"),1)=".",FALSE,TRUE)</formula>
    </cfRule>
    <cfRule type="expression" dxfId="2298" priority="1788">
      <formula>IF(RIGHT(TEXT(AU465,"0.#"),1)=".",TRUE,FALSE)</formula>
    </cfRule>
  </conditionalFormatting>
  <conditionalFormatting sqref="AU463">
    <cfRule type="expression" dxfId="2297" priority="1791">
      <formula>IF(RIGHT(TEXT(AU463,"0.#"),1)=".",FALSE,TRUE)</formula>
    </cfRule>
    <cfRule type="expression" dxfId="2296" priority="1792">
      <formula>IF(RIGHT(TEXT(AU463,"0.#"),1)=".",TRUE,FALSE)</formula>
    </cfRule>
  </conditionalFormatting>
  <conditionalFormatting sqref="AU464">
    <cfRule type="expression" dxfId="2295" priority="1789">
      <formula>IF(RIGHT(TEXT(AU464,"0.#"),1)=".",FALSE,TRUE)</formula>
    </cfRule>
    <cfRule type="expression" dxfId="2294" priority="1790">
      <formula>IF(RIGHT(TEXT(AU464,"0.#"),1)=".",TRUE,FALSE)</formula>
    </cfRule>
  </conditionalFormatting>
  <conditionalFormatting sqref="AI465">
    <cfRule type="expression" dxfId="2293" priority="1781">
      <formula>IF(RIGHT(TEXT(AI465,"0.#"),1)=".",FALSE,TRUE)</formula>
    </cfRule>
    <cfRule type="expression" dxfId="2292" priority="1782">
      <formula>IF(RIGHT(TEXT(AI465,"0.#"),1)=".",TRUE,FALSE)</formula>
    </cfRule>
  </conditionalFormatting>
  <conditionalFormatting sqref="AI463">
    <cfRule type="expression" dxfId="2291" priority="1785">
      <formula>IF(RIGHT(TEXT(AI463,"0.#"),1)=".",FALSE,TRUE)</formula>
    </cfRule>
    <cfRule type="expression" dxfId="2290" priority="1786">
      <formula>IF(RIGHT(TEXT(AI463,"0.#"),1)=".",TRUE,FALSE)</formula>
    </cfRule>
  </conditionalFormatting>
  <conditionalFormatting sqref="AI464">
    <cfRule type="expression" dxfId="2289" priority="1783">
      <formula>IF(RIGHT(TEXT(AI464,"0.#"),1)=".",FALSE,TRUE)</formula>
    </cfRule>
    <cfRule type="expression" dxfId="2288" priority="1784">
      <formula>IF(RIGHT(TEXT(AI464,"0.#"),1)=".",TRUE,FALSE)</formula>
    </cfRule>
  </conditionalFormatting>
  <conditionalFormatting sqref="AQ463">
    <cfRule type="expression" dxfId="2287" priority="1775">
      <formula>IF(RIGHT(TEXT(AQ463,"0.#"),1)=".",FALSE,TRUE)</formula>
    </cfRule>
    <cfRule type="expression" dxfId="2286" priority="1776">
      <formula>IF(RIGHT(TEXT(AQ463,"0.#"),1)=".",TRUE,FALSE)</formula>
    </cfRule>
  </conditionalFormatting>
  <conditionalFormatting sqref="AQ464">
    <cfRule type="expression" dxfId="2285" priority="1779">
      <formula>IF(RIGHT(TEXT(AQ464,"0.#"),1)=".",FALSE,TRUE)</formula>
    </cfRule>
    <cfRule type="expression" dxfId="2284" priority="1780">
      <formula>IF(RIGHT(TEXT(AQ464,"0.#"),1)=".",TRUE,FALSE)</formula>
    </cfRule>
  </conditionalFormatting>
  <conditionalFormatting sqref="AQ465">
    <cfRule type="expression" dxfId="2283" priority="1777">
      <formula>IF(RIGHT(TEXT(AQ465,"0.#"),1)=".",FALSE,TRUE)</formula>
    </cfRule>
    <cfRule type="expression" dxfId="2282" priority="1778">
      <formula>IF(RIGHT(TEXT(AQ465,"0.#"),1)=".",TRUE,FALSE)</formula>
    </cfRule>
  </conditionalFormatting>
  <conditionalFormatting sqref="AE470">
    <cfRule type="expression" dxfId="2281" priority="1769">
      <formula>IF(RIGHT(TEXT(AE470,"0.#"),1)=".",FALSE,TRUE)</formula>
    </cfRule>
    <cfRule type="expression" dxfId="2280" priority="1770">
      <formula>IF(RIGHT(TEXT(AE470,"0.#"),1)=".",TRUE,FALSE)</formula>
    </cfRule>
  </conditionalFormatting>
  <conditionalFormatting sqref="AE468">
    <cfRule type="expression" dxfId="2279" priority="1773">
      <formula>IF(RIGHT(TEXT(AE468,"0.#"),1)=".",FALSE,TRUE)</formula>
    </cfRule>
    <cfRule type="expression" dxfId="2278" priority="1774">
      <formula>IF(RIGHT(TEXT(AE468,"0.#"),1)=".",TRUE,FALSE)</formula>
    </cfRule>
  </conditionalFormatting>
  <conditionalFormatting sqref="AE469">
    <cfRule type="expression" dxfId="2277" priority="1771">
      <formula>IF(RIGHT(TEXT(AE469,"0.#"),1)=".",FALSE,TRUE)</formula>
    </cfRule>
    <cfRule type="expression" dxfId="2276" priority="1772">
      <formula>IF(RIGHT(TEXT(AE469,"0.#"),1)=".",TRUE,FALSE)</formula>
    </cfRule>
  </conditionalFormatting>
  <conditionalFormatting sqref="AM470">
    <cfRule type="expression" dxfId="2275" priority="1763">
      <formula>IF(RIGHT(TEXT(AM470,"0.#"),1)=".",FALSE,TRUE)</formula>
    </cfRule>
    <cfRule type="expression" dxfId="2274" priority="1764">
      <formula>IF(RIGHT(TEXT(AM470,"0.#"),1)=".",TRUE,FALSE)</formula>
    </cfRule>
  </conditionalFormatting>
  <conditionalFormatting sqref="AM468">
    <cfRule type="expression" dxfId="2273" priority="1767">
      <formula>IF(RIGHT(TEXT(AM468,"0.#"),1)=".",FALSE,TRUE)</formula>
    </cfRule>
    <cfRule type="expression" dxfId="2272" priority="1768">
      <formula>IF(RIGHT(TEXT(AM468,"0.#"),1)=".",TRUE,FALSE)</formula>
    </cfRule>
  </conditionalFormatting>
  <conditionalFormatting sqref="AM469">
    <cfRule type="expression" dxfId="2271" priority="1765">
      <formula>IF(RIGHT(TEXT(AM469,"0.#"),1)=".",FALSE,TRUE)</formula>
    </cfRule>
    <cfRule type="expression" dxfId="2270" priority="1766">
      <formula>IF(RIGHT(TEXT(AM469,"0.#"),1)=".",TRUE,FALSE)</formula>
    </cfRule>
  </conditionalFormatting>
  <conditionalFormatting sqref="AU470">
    <cfRule type="expression" dxfId="2269" priority="1757">
      <formula>IF(RIGHT(TEXT(AU470,"0.#"),1)=".",FALSE,TRUE)</formula>
    </cfRule>
    <cfRule type="expression" dxfId="2268" priority="1758">
      <formula>IF(RIGHT(TEXT(AU470,"0.#"),1)=".",TRUE,FALSE)</formula>
    </cfRule>
  </conditionalFormatting>
  <conditionalFormatting sqref="AU468">
    <cfRule type="expression" dxfId="2267" priority="1761">
      <formula>IF(RIGHT(TEXT(AU468,"0.#"),1)=".",FALSE,TRUE)</formula>
    </cfRule>
    <cfRule type="expression" dxfId="2266" priority="1762">
      <formula>IF(RIGHT(TEXT(AU468,"0.#"),1)=".",TRUE,FALSE)</formula>
    </cfRule>
  </conditionalFormatting>
  <conditionalFormatting sqref="AU469">
    <cfRule type="expression" dxfId="2265" priority="1759">
      <formula>IF(RIGHT(TEXT(AU469,"0.#"),1)=".",FALSE,TRUE)</formula>
    </cfRule>
    <cfRule type="expression" dxfId="2264" priority="1760">
      <formula>IF(RIGHT(TEXT(AU469,"0.#"),1)=".",TRUE,FALSE)</formula>
    </cfRule>
  </conditionalFormatting>
  <conditionalFormatting sqref="AI470">
    <cfRule type="expression" dxfId="2263" priority="1751">
      <formula>IF(RIGHT(TEXT(AI470,"0.#"),1)=".",FALSE,TRUE)</formula>
    </cfRule>
    <cfRule type="expression" dxfId="2262" priority="1752">
      <formula>IF(RIGHT(TEXT(AI470,"0.#"),1)=".",TRUE,FALSE)</formula>
    </cfRule>
  </conditionalFormatting>
  <conditionalFormatting sqref="AI468">
    <cfRule type="expression" dxfId="2261" priority="1755">
      <formula>IF(RIGHT(TEXT(AI468,"0.#"),1)=".",FALSE,TRUE)</formula>
    </cfRule>
    <cfRule type="expression" dxfId="2260" priority="1756">
      <formula>IF(RIGHT(TEXT(AI468,"0.#"),1)=".",TRUE,FALSE)</formula>
    </cfRule>
  </conditionalFormatting>
  <conditionalFormatting sqref="AI469">
    <cfRule type="expression" dxfId="2259" priority="1753">
      <formula>IF(RIGHT(TEXT(AI469,"0.#"),1)=".",FALSE,TRUE)</formula>
    </cfRule>
    <cfRule type="expression" dxfId="2258" priority="1754">
      <formula>IF(RIGHT(TEXT(AI469,"0.#"),1)=".",TRUE,FALSE)</formula>
    </cfRule>
  </conditionalFormatting>
  <conditionalFormatting sqref="AQ468">
    <cfRule type="expression" dxfId="2257" priority="1745">
      <formula>IF(RIGHT(TEXT(AQ468,"0.#"),1)=".",FALSE,TRUE)</formula>
    </cfRule>
    <cfRule type="expression" dxfId="2256" priority="1746">
      <formula>IF(RIGHT(TEXT(AQ468,"0.#"),1)=".",TRUE,FALSE)</formula>
    </cfRule>
  </conditionalFormatting>
  <conditionalFormatting sqref="AQ469">
    <cfRule type="expression" dxfId="2255" priority="1749">
      <formula>IF(RIGHT(TEXT(AQ469,"0.#"),1)=".",FALSE,TRUE)</formula>
    </cfRule>
    <cfRule type="expression" dxfId="2254" priority="1750">
      <formula>IF(RIGHT(TEXT(AQ469,"0.#"),1)=".",TRUE,FALSE)</formula>
    </cfRule>
  </conditionalFormatting>
  <conditionalFormatting sqref="AQ470">
    <cfRule type="expression" dxfId="2253" priority="1747">
      <formula>IF(RIGHT(TEXT(AQ470,"0.#"),1)=".",FALSE,TRUE)</formula>
    </cfRule>
    <cfRule type="expression" dxfId="2252" priority="1748">
      <formula>IF(RIGHT(TEXT(AQ470,"0.#"),1)=".",TRUE,FALSE)</formula>
    </cfRule>
  </conditionalFormatting>
  <conditionalFormatting sqref="AE475">
    <cfRule type="expression" dxfId="2251" priority="1739">
      <formula>IF(RIGHT(TEXT(AE475,"0.#"),1)=".",FALSE,TRUE)</formula>
    </cfRule>
    <cfRule type="expression" dxfId="2250" priority="1740">
      <formula>IF(RIGHT(TEXT(AE475,"0.#"),1)=".",TRUE,FALSE)</formula>
    </cfRule>
  </conditionalFormatting>
  <conditionalFormatting sqref="AE473">
    <cfRule type="expression" dxfId="2249" priority="1743">
      <formula>IF(RIGHT(TEXT(AE473,"0.#"),1)=".",FALSE,TRUE)</formula>
    </cfRule>
    <cfRule type="expression" dxfId="2248" priority="1744">
      <formula>IF(RIGHT(TEXT(AE473,"0.#"),1)=".",TRUE,FALSE)</formula>
    </cfRule>
  </conditionalFormatting>
  <conditionalFormatting sqref="AE474">
    <cfRule type="expression" dxfId="2247" priority="1741">
      <formula>IF(RIGHT(TEXT(AE474,"0.#"),1)=".",FALSE,TRUE)</formula>
    </cfRule>
    <cfRule type="expression" dxfId="2246" priority="1742">
      <formula>IF(RIGHT(TEXT(AE474,"0.#"),1)=".",TRUE,FALSE)</formula>
    </cfRule>
  </conditionalFormatting>
  <conditionalFormatting sqref="AM475">
    <cfRule type="expression" dxfId="2245" priority="1733">
      <formula>IF(RIGHT(TEXT(AM475,"0.#"),1)=".",FALSE,TRUE)</formula>
    </cfRule>
    <cfRule type="expression" dxfId="2244" priority="1734">
      <formula>IF(RIGHT(TEXT(AM475,"0.#"),1)=".",TRUE,FALSE)</formula>
    </cfRule>
  </conditionalFormatting>
  <conditionalFormatting sqref="AM473">
    <cfRule type="expression" dxfId="2243" priority="1737">
      <formula>IF(RIGHT(TEXT(AM473,"0.#"),1)=".",FALSE,TRUE)</formula>
    </cfRule>
    <cfRule type="expression" dxfId="2242" priority="1738">
      <formula>IF(RIGHT(TEXT(AM473,"0.#"),1)=".",TRUE,FALSE)</formula>
    </cfRule>
  </conditionalFormatting>
  <conditionalFormatting sqref="AM474">
    <cfRule type="expression" dxfId="2241" priority="1735">
      <formula>IF(RIGHT(TEXT(AM474,"0.#"),1)=".",FALSE,TRUE)</formula>
    </cfRule>
    <cfRule type="expression" dxfId="2240" priority="1736">
      <formula>IF(RIGHT(TEXT(AM474,"0.#"),1)=".",TRUE,FALSE)</formula>
    </cfRule>
  </conditionalFormatting>
  <conditionalFormatting sqref="AU475">
    <cfRule type="expression" dxfId="2239" priority="1727">
      <formula>IF(RIGHT(TEXT(AU475,"0.#"),1)=".",FALSE,TRUE)</formula>
    </cfRule>
    <cfRule type="expression" dxfId="2238" priority="1728">
      <formula>IF(RIGHT(TEXT(AU475,"0.#"),1)=".",TRUE,FALSE)</formula>
    </cfRule>
  </conditionalFormatting>
  <conditionalFormatting sqref="AU473">
    <cfRule type="expression" dxfId="2237" priority="1731">
      <formula>IF(RIGHT(TEXT(AU473,"0.#"),1)=".",FALSE,TRUE)</formula>
    </cfRule>
    <cfRule type="expression" dxfId="2236" priority="1732">
      <formula>IF(RIGHT(TEXT(AU473,"0.#"),1)=".",TRUE,FALSE)</formula>
    </cfRule>
  </conditionalFormatting>
  <conditionalFormatting sqref="AU474">
    <cfRule type="expression" dxfId="2235" priority="1729">
      <formula>IF(RIGHT(TEXT(AU474,"0.#"),1)=".",FALSE,TRUE)</formula>
    </cfRule>
    <cfRule type="expression" dxfId="2234" priority="1730">
      <formula>IF(RIGHT(TEXT(AU474,"0.#"),1)=".",TRUE,FALSE)</formula>
    </cfRule>
  </conditionalFormatting>
  <conditionalFormatting sqref="AI475">
    <cfRule type="expression" dxfId="2233" priority="1721">
      <formula>IF(RIGHT(TEXT(AI475,"0.#"),1)=".",FALSE,TRUE)</formula>
    </cfRule>
    <cfRule type="expression" dxfId="2232" priority="1722">
      <formula>IF(RIGHT(TEXT(AI475,"0.#"),1)=".",TRUE,FALSE)</formula>
    </cfRule>
  </conditionalFormatting>
  <conditionalFormatting sqref="AI473">
    <cfRule type="expression" dxfId="2231" priority="1725">
      <formula>IF(RIGHT(TEXT(AI473,"0.#"),1)=".",FALSE,TRUE)</formula>
    </cfRule>
    <cfRule type="expression" dxfId="2230" priority="1726">
      <formula>IF(RIGHT(TEXT(AI473,"0.#"),1)=".",TRUE,FALSE)</formula>
    </cfRule>
  </conditionalFormatting>
  <conditionalFormatting sqref="AI474">
    <cfRule type="expression" dxfId="2229" priority="1723">
      <formula>IF(RIGHT(TEXT(AI474,"0.#"),1)=".",FALSE,TRUE)</formula>
    </cfRule>
    <cfRule type="expression" dxfId="2228" priority="1724">
      <formula>IF(RIGHT(TEXT(AI474,"0.#"),1)=".",TRUE,FALSE)</formula>
    </cfRule>
  </conditionalFormatting>
  <conditionalFormatting sqref="AQ473">
    <cfRule type="expression" dxfId="2227" priority="1715">
      <formula>IF(RIGHT(TEXT(AQ473,"0.#"),1)=".",FALSE,TRUE)</formula>
    </cfRule>
    <cfRule type="expression" dxfId="2226" priority="1716">
      <formula>IF(RIGHT(TEXT(AQ473,"0.#"),1)=".",TRUE,FALSE)</formula>
    </cfRule>
  </conditionalFormatting>
  <conditionalFormatting sqref="AQ474">
    <cfRule type="expression" dxfId="2225" priority="1719">
      <formula>IF(RIGHT(TEXT(AQ474,"0.#"),1)=".",FALSE,TRUE)</formula>
    </cfRule>
    <cfRule type="expression" dxfId="2224" priority="1720">
      <formula>IF(RIGHT(TEXT(AQ474,"0.#"),1)=".",TRUE,FALSE)</formula>
    </cfRule>
  </conditionalFormatting>
  <conditionalFormatting sqref="AQ475">
    <cfRule type="expression" dxfId="2223" priority="1717">
      <formula>IF(RIGHT(TEXT(AQ475,"0.#"),1)=".",FALSE,TRUE)</formula>
    </cfRule>
    <cfRule type="expression" dxfId="2222" priority="1718">
      <formula>IF(RIGHT(TEXT(AQ475,"0.#"),1)=".",TRUE,FALSE)</formula>
    </cfRule>
  </conditionalFormatting>
  <conditionalFormatting sqref="AE480">
    <cfRule type="expression" dxfId="2221" priority="1709">
      <formula>IF(RIGHT(TEXT(AE480,"0.#"),1)=".",FALSE,TRUE)</formula>
    </cfRule>
    <cfRule type="expression" dxfId="2220" priority="1710">
      <formula>IF(RIGHT(TEXT(AE480,"0.#"),1)=".",TRUE,FALSE)</formula>
    </cfRule>
  </conditionalFormatting>
  <conditionalFormatting sqref="AE478">
    <cfRule type="expression" dxfId="2219" priority="1713">
      <formula>IF(RIGHT(TEXT(AE478,"0.#"),1)=".",FALSE,TRUE)</formula>
    </cfRule>
    <cfRule type="expression" dxfId="2218" priority="1714">
      <formula>IF(RIGHT(TEXT(AE478,"0.#"),1)=".",TRUE,FALSE)</formula>
    </cfRule>
  </conditionalFormatting>
  <conditionalFormatting sqref="AE479">
    <cfRule type="expression" dxfId="2217" priority="1711">
      <formula>IF(RIGHT(TEXT(AE479,"0.#"),1)=".",FALSE,TRUE)</formula>
    </cfRule>
    <cfRule type="expression" dxfId="2216" priority="1712">
      <formula>IF(RIGHT(TEXT(AE479,"0.#"),1)=".",TRUE,FALSE)</formula>
    </cfRule>
  </conditionalFormatting>
  <conditionalFormatting sqref="AM480">
    <cfRule type="expression" dxfId="2215" priority="1703">
      <formula>IF(RIGHT(TEXT(AM480,"0.#"),1)=".",FALSE,TRUE)</formula>
    </cfRule>
    <cfRule type="expression" dxfId="2214" priority="1704">
      <formula>IF(RIGHT(TEXT(AM480,"0.#"),1)=".",TRUE,FALSE)</formula>
    </cfRule>
  </conditionalFormatting>
  <conditionalFormatting sqref="AM478">
    <cfRule type="expression" dxfId="2213" priority="1707">
      <formula>IF(RIGHT(TEXT(AM478,"0.#"),1)=".",FALSE,TRUE)</formula>
    </cfRule>
    <cfRule type="expression" dxfId="2212" priority="1708">
      <formula>IF(RIGHT(TEXT(AM478,"0.#"),1)=".",TRUE,FALSE)</formula>
    </cfRule>
  </conditionalFormatting>
  <conditionalFormatting sqref="AM479">
    <cfRule type="expression" dxfId="2211" priority="1705">
      <formula>IF(RIGHT(TEXT(AM479,"0.#"),1)=".",FALSE,TRUE)</formula>
    </cfRule>
    <cfRule type="expression" dxfId="2210" priority="1706">
      <formula>IF(RIGHT(TEXT(AM479,"0.#"),1)=".",TRUE,FALSE)</formula>
    </cfRule>
  </conditionalFormatting>
  <conditionalFormatting sqref="AU480">
    <cfRule type="expression" dxfId="2209" priority="1697">
      <formula>IF(RIGHT(TEXT(AU480,"0.#"),1)=".",FALSE,TRUE)</formula>
    </cfRule>
    <cfRule type="expression" dxfId="2208" priority="1698">
      <formula>IF(RIGHT(TEXT(AU480,"0.#"),1)=".",TRUE,FALSE)</formula>
    </cfRule>
  </conditionalFormatting>
  <conditionalFormatting sqref="AU478">
    <cfRule type="expression" dxfId="2207" priority="1701">
      <formula>IF(RIGHT(TEXT(AU478,"0.#"),1)=".",FALSE,TRUE)</formula>
    </cfRule>
    <cfRule type="expression" dxfId="2206" priority="1702">
      <formula>IF(RIGHT(TEXT(AU478,"0.#"),1)=".",TRUE,FALSE)</formula>
    </cfRule>
  </conditionalFormatting>
  <conditionalFormatting sqref="AU479">
    <cfRule type="expression" dxfId="2205" priority="1699">
      <formula>IF(RIGHT(TEXT(AU479,"0.#"),1)=".",FALSE,TRUE)</formula>
    </cfRule>
    <cfRule type="expression" dxfId="2204" priority="1700">
      <formula>IF(RIGHT(TEXT(AU479,"0.#"),1)=".",TRUE,FALSE)</formula>
    </cfRule>
  </conditionalFormatting>
  <conditionalFormatting sqref="AI480">
    <cfRule type="expression" dxfId="2203" priority="1691">
      <formula>IF(RIGHT(TEXT(AI480,"0.#"),1)=".",FALSE,TRUE)</formula>
    </cfRule>
    <cfRule type="expression" dxfId="2202" priority="1692">
      <formula>IF(RIGHT(TEXT(AI480,"0.#"),1)=".",TRUE,FALSE)</formula>
    </cfRule>
  </conditionalFormatting>
  <conditionalFormatting sqref="AI478">
    <cfRule type="expression" dxfId="2201" priority="1695">
      <formula>IF(RIGHT(TEXT(AI478,"0.#"),1)=".",FALSE,TRUE)</formula>
    </cfRule>
    <cfRule type="expression" dxfId="2200" priority="1696">
      <formula>IF(RIGHT(TEXT(AI478,"0.#"),1)=".",TRUE,FALSE)</formula>
    </cfRule>
  </conditionalFormatting>
  <conditionalFormatting sqref="AI479">
    <cfRule type="expression" dxfId="2199" priority="1693">
      <formula>IF(RIGHT(TEXT(AI479,"0.#"),1)=".",FALSE,TRUE)</formula>
    </cfRule>
    <cfRule type="expression" dxfId="2198" priority="1694">
      <formula>IF(RIGHT(TEXT(AI479,"0.#"),1)=".",TRUE,FALSE)</formula>
    </cfRule>
  </conditionalFormatting>
  <conditionalFormatting sqref="AQ478">
    <cfRule type="expression" dxfId="2197" priority="1685">
      <formula>IF(RIGHT(TEXT(AQ478,"0.#"),1)=".",FALSE,TRUE)</formula>
    </cfRule>
    <cfRule type="expression" dxfId="2196" priority="1686">
      <formula>IF(RIGHT(TEXT(AQ478,"0.#"),1)=".",TRUE,FALSE)</formula>
    </cfRule>
  </conditionalFormatting>
  <conditionalFormatting sqref="AQ479">
    <cfRule type="expression" dxfId="2195" priority="1689">
      <formula>IF(RIGHT(TEXT(AQ479,"0.#"),1)=".",FALSE,TRUE)</formula>
    </cfRule>
    <cfRule type="expression" dxfId="2194" priority="1690">
      <formula>IF(RIGHT(TEXT(AQ479,"0.#"),1)=".",TRUE,FALSE)</formula>
    </cfRule>
  </conditionalFormatting>
  <conditionalFormatting sqref="AQ480">
    <cfRule type="expression" dxfId="2193" priority="1687">
      <formula>IF(RIGHT(TEXT(AQ480,"0.#"),1)=".",FALSE,TRUE)</formula>
    </cfRule>
    <cfRule type="expression" dxfId="2192" priority="1688">
      <formula>IF(RIGHT(TEXT(AQ480,"0.#"),1)=".",TRUE,FALSE)</formula>
    </cfRule>
  </conditionalFormatting>
  <conditionalFormatting sqref="AI46">
    <cfRule type="expression" dxfId="2191" priority="1983">
      <formula>IF(RIGHT(TEXT(AI46,"0.#"),1)=".",FALSE,TRUE)</formula>
    </cfRule>
    <cfRule type="expression" dxfId="2190" priority="1984">
      <formula>IF(RIGHT(TEXT(AI46,"0.#"),1)=".",TRUE,FALSE)</formula>
    </cfRule>
  </conditionalFormatting>
  <conditionalFormatting sqref="AU46:AU48">
    <cfRule type="expression" dxfId="2189" priority="1973">
      <formula>IF(RIGHT(TEXT(AU46,"0.#"),1)=".",FALSE,TRUE)</formula>
    </cfRule>
    <cfRule type="expression" dxfId="2188" priority="1974">
      <formula>IF(RIGHT(TEXT(AU46,"0.#"),1)=".",TRUE,FALSE)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80:Y907">
    <cfRule type="expression" dxfId="2077" priority="2095">
      <formula>IF(RIGHT(TEXT(Y880,"0.#"),1)=".",FALSE,TRUE)</formula>
    </cfRule>
    <cfRule type="expression" dxfId="2076" priority="2096">
      <formula>IF(RIGHT(TEXT(Y880,"0.#"),1)=".",TRUE,FALSE)</formula>
    </cfRule>
  </conditionalFormatting>
  <conditionalFormatting sqref="Y878:Y879">
    <cfRule type="expression" dxfId="2075" priority="2089">
      <formula>IF(RIGHT(TEXT(Y878,"0.#"),1)=".",FALSE,TRUE)</formula>
    </cfRule>
    <cfRule type="expression" dxfId="2074" priority="2090">
      <formula>IF(RIGHT(TEXT(Y878,"0.#"),1)=".",TRUE,FALSE)</formula>
    </cfRule>
  </conditionalFormatting>
  <conditionalFormatting sqref="Y913:Y940">
    <cfRule type="expression" dxfId="2073" priority="2083">
      <formula>IF(RIGHT(TEXT(Y913,"0.#"),1)=".",FALSE,TRUE)</formula>
    </cfRule>
    <cfRule type="expression" dxfId="2072" priority="2084">
      <formula>IF(RIGHT(TEXT(Y913,"0.#"),1)=".",TRUE,FALSE)</formula>
    </cfRule>
  </conditionalFormatting>
  <conditionalFormatting sqref="Y911:Y912">
    <cfRule type="expression" dxfId="2071" priority="2077">
      <formula>IF(RIGHT(TEXT(Y911,"0.#"),1)=".",FALSE,TRUE)</formula>
    </cfRule>
    <cfRule type="expression" dxfId="2070" priority="2078">
      <formula>IF(RIGHT(TEXT(Y911,"0.#"),1)=".",TRUE,FALSE)</formula>
    </cfRule>
  </conditionalFormatting>
  <conditionalFormatting sqref="Y946:Y973">
    <cfRule type="expression" dxfId="2069" priority="2071">
      <formula>IF(RIGHT(TEXT(Y946,"0.#"),1)=".",FALSE,TRUE)</formula>
    </cfRule>
    <cfRule type="expression" dxfId="2068" priority="2072">
      <formula>IF(RIGHT(TEXT(Y946,"0.#"),1)=".",TRUE,FALSE)</formula>
    </cfRule>
  </conditionalFormatting>
  <conditionalFormatting sqref="Y944:Y945">
    <cfRule type="expression" dxfId="2067" priority="2065">
      <formula>IF(RIGHT(TEXT(Y944,"0.#"),1)=".",FALSE,TRUE)</formula>
    </cfRule>
    <cfRule type="expression" dxfId="2066" priority="2066">
      <formula>IF(RIGHT(TEXT(Y944,"0.#"),1)=".",TRUE,FALSE)</formula>
    </cfRule>
  </conditionalFormatting>
  <conditionalFormatting sqref="Y979:Y1006">
    <cfRule type="expression" dxfId="2065" priority="2059">
      <formula>IF(RIGHT(TEXT(Y979,"0.#"),1)=".",FALSE,TRUE)</formula>
    </cfRule>
    <cfRule type="expression" dxfId="2064" priority="2060">
      <formula>IF(RIGHT(TEXT(Y979,"0.#"),1)=".",TRUE,FALSE)</formula>
    </cfRule>
  </conditionalFormatting>
  <conditionalFormatting sqref="Y977:Y978">
    <cfRule type="expression" dxfId="2063" priority="2053">
      <formula>IF(RIGHT(TEXT(Y977,"0.#"),1)=".",FALSE,TRUE)</formula>
    </cfRule>
    <cfRule type="expression" dxfId="2062" priority="2054">
      <formula>IF(RIGHT(TEXT(Y977,"0.#"),1)=".",TRUE,FALSE)</formula>
    </cfRule>
  </conditionalFormatting>
  <conditionalFormatting sqref="Y1012:Y1039">
    <cfRule type="expression" dxfId="2061" priority="2047">
      <formula>IF(RIGHT(TEXT(Y1012,"0.#"),1)=".",FALSE,TRUE)</formula>
    </cfRule>
    <cfRule type="expression" dxfId="2060" priority="2048">
      <formula>IF(RIGHT(TEXT(Y1012,"0.#"),1)=".",TRUE,FALSE)</formula>
    </cfRule>
  </conditionalFormatting>
  <conditionalFormatting sqref="W23">
    <cfRule type="expression" dxfId="2059" priority="2331">
      <formula>IF(RIGHT(TEXT(W23,"0.#"),1)=".",FALSE,TRUE)</formula>
    </cfRule>
    <cfRule type="expression" dxfId="2058" priority="2332">
      <formula>IF(RIGHT(TEXT(W23,"0.#"),1)=".",TRUE,FALSE)</formula>
    </cfRule>
  </conditionalFormatting>
  <conditionalFormatting sqref="W24:W27">
    <cfRule type="expression" dxfId="2057" priority="2329">
      <formula>IF(RIGHT(TEXT(W24,"0.#"),1)=".",FALSE,TRUE)</formula>
    </cfRule>
    <cfRule type="expression" dxfId="2056" priority="2330">
      <formula>IF(RIGHT(TEXT(W24,"0.#"),1)=".",TRUE,FALSE)</formula>
    </cfRule>
  </conditionalFormatting>
  <conditionalFormatting sqref="W28">
    <cfRule type="expression" dxfId="2055" priority="2321">
      <formula>IF(RIGHT(TEXT(W28,"0.#"),1)=".",FALSE,TRUE)</formula>
    </cfRule>
    <cfRule type="expression" dxfId="2054" priority="2322">
      <formula>IF(RIGHT(TEXT(W28,"0.#"),1)=".",TRUE,FALSE)</formula>
    </cfRule>
  </conditionalFormatting>
  <conditionalFormatting sqref="P23">
    <cfRule type="expression" dxfId="2053" priority="2319">
      <formula>IF(RIGHT(TEXT(P23,"0.#"),1)=".",FALSE,TRUE)</formula>
    </cfRule>
    <cfRule type="expression" dxfId="2052" priority="2320">
      <formula>IF(RIGHT(TEXT(P23,"0.#"),1)=".",TRUE,FALSE)</formula>
    </cfRule>
  </conditionalFormatting>
  <conditionalFormatting sqref="P24:P27">
    <cfRule type="expression" dxfId="2051" priority="2317">
      <formula>IF(RIGHT(TEXT(P24,"0.#"),1)=".",FALSE,TRUE)</formula>
    </cfRule>
    <cfRule type="expression" dxfId="2050" priority="2318">
      <formula>IF(RIGHT(TEXT(P24,"0.#"),1)=".",TRUE,FALSE)</formula>
    </cfRule>
  </conditionalFormatting>
  <conditionalFormatting sqref="P28">
    <cfRule type="expression" dxfId="2049" priority="2315">
      <formula>IF(RIGHT(TEXT(P28,"0.#"),1)=".",FALSE,TRUE)</formula>
    </cfRule>
    <cfRule type="expression" dxfId="2048" priority="2316">
      <formula>IF(RIGHT(TEXT(P28,"0.#"),1)=".",TRUE,FALSE)</formula>
    </cfRule>
  </conditionalFormatting>
  <conditionalFormatting sqref="AQ114">
    <cfRule type="expression" dxfId="2047" priority="2299">
      <formula>IF(RIGHT(TEXT(AQ114,"0.#"),1)=".",FALSE,TRUE)</formula>
    </cfRule>
    <cfRule type="expression" dxfId="2046" priority="2300">
      <formula>IF(RIGHT(TEXT(AQ114,"0.#"),1)=".",TRUE,FALSE)</formula>
    </cfRule>
  </conditionalFormatting>
  <conditionalFormatting sqref="AQ104">
    <cfRule type="expression" dxfId="2045" priority="2313">
      <formula>IF(RIGHT(TEXT(AQ104,"0.#"),1)=".",FALSE,TRUE)</formula>
    </cfRule>
    <cfRule type="expression" dxfId="2044" priority="2314">
      <formula>IF(RIGHT(TEXT(AQ104,"0.#"),1)=".",TRUE,FALSE)</formula>
    </cfRule>
  </conditionalFormatting>
  <conditionalFormatting sqref="AQ105">
    <cfRule type="expression" dxfId="2043" priority="2311">
      <formula>IF(RIGHT(TEXT(AQ105,"0.#"),1)=".",FALSE,TRUE)</formula>
    </cfRule>
    <cfRule type="expression" dxfId="2042" priority="2312">
      <formula>IF(RIGHT(TEXT(AQ105,"0.#"),1)=".",TRUE,FALSE)</formula>
    </cfRule>
  </conditionalFormatting>
  <conditionalFormatting sqref="AQ107">
    <cfRule type="expression" dxfId="2041" priority="2309">
      <formula>IF(RIGHT(TEXT(AQ107,"0.#"),1)=".",FALSE,TRUE)</formula>
    </cfRule>
    <cfRule type="expression" dxfId="2040" priority="2310">
      <formula>IF(RIGHT(TEXT(AQ107,"0.#"),1)=".",TRUE,FALSE)</formula>
    </cfRule>
  </conditionalFormatting>
  <conditionalFormatting sqref="AQ108">
    <cfRule type="expression" dxfId="2039" priority="2307">
      <formula>IF(RIGHT(TEXT(AQ108,"0.#"),1)=".",FALSE,TRUE)</formula>
    </cfRule>
    <cfRule type="expression" dxfId="2038" priority="2308">
      <formula>IF(RIGHT(TEXT(AQ108,"0.#"),1)=".",TRUE,FALSE)</formula>
    </cfRule>
  </conditionalFormatting>
  <conditionalFormatting sqref="AQ110">
    <cfRule type="expression" dxfId="2037" priority="2305">
      <formula>IF(RIGHT(TEXT(AQ110,"0.#"),1)=".",FALSE,TRUE)</formula>
    </cfRule>
    <cfRule type="expression" dxfId="2036" priority="2306">
      <formula>IF(RIGHT(TEXT(AQ110,"0.#"),1)=".",TRUE,FALSE)</formula>
    </cfRule>
  </conditionalFormatting>
  <conditionalFormatting sqref="AQ111">
    <cfRule type="expression" dxfId="2035" priority="2303">
      <formula>IF(RIGHT(TEXT(AQ111,"0.#"),1)=".",FALSE,TRUE)</formula>
    </cfRule>
    <cfRule type="expression" dxfId="2034" priority="2304">
      <formula>IF(RIGHT(TEXT(AQ111,"0.#"),1)=".",TRUE,FALSE)</formula>
    </cfRule>
  </conditionalFormatting>
  <conditionalFormatting sqref="AQ113">
    <cfRule type="expression" dxfId="2033" priority="2301">
      <formula>IF(RIGHT(TEXT(AQ113,"0.#"),1)=".",FALSE,TRUE)</formula>
    </cfRule>
    <cfRule type="expression" dxfId="2032" priority="2302">
      <formula>IF(RIGHT(TEXT(AQ113,"0.#"),1)=".",TRUE,FALSE)</formula>
    </cfRule>
  </conditionalFormatting>
  <conditionalFormatting sqref="AE67">
    <cfRule type="expression" dxfId="2031" priority="2231">
      <formula>IF(RIGHT(TEXT(AE67,"0.#"),1)=".",FALSE,TRUE)</formula>
    </cfRule>
    <cfRule type="expression" dxfId="2030" priority="2232">
      <formula>IF(RIGHT(TEXT(AE67,"0.#"),1)=".",TRUE,FALSE)</formula>
    </cfRule>
  </conditionalFormatting>
  <conditionalFormatting sqref="AE68">
    <cfRule type="expression" dxfId="2029" priority="2229">
      <formula>IF(RIGHT(TEXT(AE68,"0.#"),1)=".",FALSE,TRUE)</formula>
    </cfRule>
    <cfRule type="expression" dxfId="2028" priority="2230">
      <formula>IF(RIGHT(TEXT(AE68,"0.#"),1)=".",TRUE,FALSE)</formula>
    </cfRule>
  </conditionalFormatting>
  <conditionalFormatting sqref="AE69">
    <cfRule type="expression" dxfId="2027" priority="2227">
      <formula>IF(RIGHT(TEXT(AE69,"0.#"),1)=".",FALSE,TRUE)</formula>
    </cfRule>
    <cfRule type="expression" dxfId="2026" priority="2228">
      <formula>IF(RIGHT(TEXT(AE69,"0.#"),1)=".",TRUE,FALSE)</formula>
    </cfRule>
  </conditionalFormatting>
  <conditionalFormatting sqref="AI69">
    <cfRule type="expression" dxfId="2025" priority="2225">
      <formula>IF(RIGHT(TEXT(AI69,"0.#"),1)=".",FALSE,TRUE)</formula>
    </cfRule>
    <cfRule type="expression" dxfId="2024" priority="2226">
      <formula>IF(RIGHT(TEXT(AI69,"0.#"),1)=".",TRUE,FALSE)</formula>
    </cfRule>
  </conditionalFormatting>
  <conditionalFormatting sqref="AI68">
    <cfRule type="expression" dxfId="2023" priority="2223">
      <formula>IF(RIGHT(TEXT(AI68,"0.#"),1)=".",FALSE,TRUE)</formula>
    </cfRule>
    <cfRule type="expression" dxfId="2022" priority="2224">
      <formula>IF(RIGHT(TEXT(AI68,"0.#"),1)=".",TRUE,FALSE)</formula>
    </cfRule>
  </conditionalFormatting>
  <conditionalFormatting sqref="AI67">
    <cfRule type="expression" dxfId="2021" priority="2221">
      <formula>IF(RIGHT(TEXT(AI67,"0.#"),1)=".",FALSE,TRUE)</formula>
    </cfRule>
    <cfRule type="expression" dxfId="2020" priority="2222">
      <formula>IF(RIGHT(TEXT(AI67,"0.#"),1)=".",TRUE,FALSE)</formula>
    </cfRule>
  </conditionalFormatting>
  <conditionalFormatting sqref="AM67">
    <cfRule type="expression" dxfId="2019" priority="2219">
      <formula>IF(RIGHT(TEXT(AM67,"0.#"),1)=".",FALSE,TRUE)</formula>
    </cfRule>
    <cfRule type="expression" dxfId="2018" priority="2220">
      <formula>IF(RIGHT(TEXT(AM67,"0.#"),1)=".",TRUE,FALSE)</formula>
    </cfRule>
  </conditionalFormatting>
  <conditionalFormatting sqref="AM68">
    <cfRule type="expression" dxfId="2017" priority="2217">
      <formula>IF(RIGHT(TEXT(AM68,"0.#"),1)=".",FALSE,TRUE)</formula>
    </cfRule>
    <cfRule type="expression" dxfId="2016" priority="2218">
      <formula>IF(RIGHT(TEXT(AM68,"0.#"),1)=".",TRUE,FALSE)</formula>
    </cfRule>
  </conditionalFormatting>
  <conditionalFormatting sqref="AM69">
    <cfRule type="expression" dxfId="2015" priority="2215">
      <formula>IF(RIGHT(TEXT(AM69,"0.#"),1)=".",FALSE,TRUE)</formula>
    </cfRule>
    <cfRule type="expression" dxfId="2014" priority="2216">
      <formula>IF(RIGHT(TEXT(AM69,"0.#"),1)=".",TRUE,FALSE)</formula>
    </cfRule>
  </conditionalFormatting>
  <conditionalFormatting sqref="AQ67:AQ69">
    <cfRule type="expression" dxfId="2013" priority="2213">
      <formula>IF(RIGHT(TEXT(AQ67,"0.#"),1)=".",FALSE,TRUE)</formula>
    </cfRule>
    <cfRule type="expression" dxfId="2012" priority="2214">
      <formula>IF(RIGHT(TEXT(AQ67,"0.#"),1)=".",TRUE,FALSE)</formula>
    </cfRule>
  </conditionalFormatting>
  <conditionalFormatting sqref="AU67:AU69">
    <cfRule type="expression" dxfId="2011" priority="2211">
      <formula>IF(RIGHT(TEXT(AU67,"0.#"),1)=".",FALSE,TRUE)</formula>
    </cfRule>
    <cfRule type="expression" dxfId="2010" priority="2212">
      <formula>IF(RIGHT(TEXT(AU67,"0.#"),1)=".",TRUE,FALSE)</formula>
    </cfRule>
  </conditionalFormatting>
  <conditionalFormatting sqref="AE70">
    <cfRule type="expression" dxfId="2009" priority="2209">
      <formula>IF(RIGHT(TEXT(AE70,"0.#"),1)=".",FALSE,TRUE)</formula>
    </cfRule>
    <cfRule type="expression" dxfId="2008" priority="2210">
      <formula>IF(RIGHT(TEXT(AE70,"0.#"),1)=".",TRUE,FALSE)</formula>
    </cfRule>
  </conditionalFormatting>
  <conditionalFormatting sqref="AE71">
    <cfRule type="expression" dxfId="2007" priority="2207">
      <formula>IF(RIGHT(TEXT(AE71,"0.#"),1)=".",FALSE,TRUE)</formula>
    </cfRule>
    <cfRule type="expression" dxfId="2006" priority="2208">
      <formula>IF(RIGHT(TEXT(AE71,"0.#"),1)=".",TRUE,FALSE)</formula>
    </cfRule>
  </conditionalFormatting>
  <conditionalFormatting sqref="AE72">
    <cfRule type="expression" dxfId="2005" priority="2205">
      <formula>IF(RIGHT(TEXT(AE72,"0.#"),1)=".",FALSE,TRUE)</formula>
    </cfRule>
    <cfRule type="expression" dxfId="2004" priority="2206">
      <formula>IF(RIGHT(TEXT(AE72,"0.#"),1)=".",TRUE,FALSE)</formula>
    </cfRule>
  </conditionalFormatting>
  <conditionalFormatting sqref="AI72">
    <cfRule type="expression" dxfId="2003" priority="2203">
      <formula>IF(RIGHT(TEXT(AI72,"0.#"),1)=".",FALSE,TRUE)</formula>
    </cfRule>
    <cfRule type="expression" dxfId="2002" priority="2204">
      <formula>IF(RIGHT(TEXT(AI72,"0.#"),1)=".",TRUE,FALSE)</formula>
    </cfRule>
  </conditionalFormatting>
  <conditionalFormatting sqref="AI71">
    <cfRule type="expression" dxfId="2001" priority="2201">
      <formula>IF(RIGHT(TEXT(AI71,"0.#"),1)=".",FALSE,TRUE)</formula>
    </cfRule>
    <cfRule type="expression" dxfId="2000" priority="2202">
      <formula>IF(RIGHT(TEXT(AI71,"0.#"),1)=".",TRUE,FALSE)</formula>
    </cfRule>
  </conditionalFormatting>
  <conditionalFormatting sqref="AI70">
    <cfRule type="expression" dxfId="1999" priority="2199">
      <formula>IF(RIGHT(TEXT(AI70,"0.#"),1)=".",FALSE,TRUE)</formula>
    </cfRule>
    <cfRule type="expression" dxfId="1998" priority="2200">
      <formula>IF(RIGHT(TEXT(AI70,"0.#"),1)=".",TRUE,FALSE)</formula>
    </cfRule>
  </conditionalFormatting>
  <conditionalFormatting sqref="AM70">
    <cfRule type="expression" dxfId="1997" priority="2197">
      <formula>IF(RIGHT(TEXT(AM70,"0.#"),1)=".",FALSE,TRUE)</formula>
    </cfRule>
    <cfRule type="expression" dxfId="1996" priority="2198">
      <formula>IF(RIGHT(TEXT(AM70,"0.#"),1)=".",TRUE,FALSE)</formula>
    </cfRule>
  </conditionalFormatting>
  <conditionalFormatting sqref="AM71">
    <cfRule type="expression" dxfId="1995" priority="2195">
      <formula>IF(RIGHT(TEXT(AM71,"0.#"),1)=".",FALSE,TRUE)</formula>
    </cfRule>
    <cfRule type="expression" dxfId="1994" priority="2196">
      <formula>IF(RIGHT(TEXT(AM71,"0.#"),1)=".",TRUE,FALSE)</formula>
    </cfRule>
  </conditionalFormatting>
  <conditionalFormatting sqref="AM72">
    <cfRule type="expression" dxfId="1993" priority="2193">
      <formula>IF(RIGHT(TEXT(AM72,"0.#"),1)=".",FALSE,TRUE)</formula>
    </cfRule>
    <cfRule type="expression" dxfId="1992" priority="2194">
      <formula>IF(RIGHT(TEXT(AM72,"0.#"),1)=".",TRUE,FALSE)</formula>
    </cfRule>
  </conditionalFormatting>
  <conditionalFormatting sqref="AQ70:AQ72">
    <cfRule type="expression" dxfId="1991" priority="2191">
      <formula>IF(RIGHT(TEXT(AQ70,"0.#"),1)=".",FALSE,TRUE)</formula>
    </cfRule>
    <cfRule type="expression" dxfId="1990" priority="2192">
      <formula>IF(RIGHT(TEXT(AQ70,"0.#"),1)=".",TRUE,FALSE)</formula>
    </cfRule>
  </conditionalFormatting>
  <conditionalFormatting sqref="AU70:AU72">
    <cfRule type="expression" dxfId="1989" priority="2189">
      <formula>IF(RIGHT(TEXT(AU70,"0.#"),1)=".",FALSE,TRUE)</formula>
    </cfRule>
    <cfRule type="expression" dxfId="1988" priority="2190">
      <formula>IF(RIGHT(TEXT(AU70,"0.#"),1)=".",TRUE,FALSE)</formula>
    </cfRule>
  </conditionalFormatting>
  <conditionalFormatting sqref="AU656">
    <cfRule type="expression" dxfId="1987" priority="707">
      <formula>IF(RIGHT(TEXT(AU656,"0.#"),1)=".",FALSE,TRUE)</formula>
    </cfRule>
    <cfRule type="expression" dxfId="1986" priority="708">
      <formula>IF(RIGHT(TEXT(AU656,"0.#"),1)=".",TRUE,FALSE)</formula>
    </cfRule>
  </conditionalFormatting>
  <conditionalFormatting sqref="AQ655">
    <cfRule type="expression" dxfId="1985" priority="699">
      <formula>IF(RIGHT(TEXT(AQ655,"0.#"),1)=".",FALSE,TRUE)</formula>
    </cfRule>
    <cfRule type="expression" dxfId="1984" priority="700">
      <formula>IF(RIGHT(TEXT(AQ655,"0.#"),1)=".",TRUE,FALSE)</formula>
    </cfRule>
  </conditionalFormatting>
  <conditionalFormatting sqref="AI696">
    <cfRule type="expression" dxfId="1983" priority="491">
      <formula>IF(RIGHT(TEXT(AI696,"0.#"),1)=".",FALSE,TRUE)</formula>
    </cfRule>
    <cfRule type="expression" dxfId="1982" priority="492">
      <formula>IF(RIGHT(TEXT(AI696,"0.#"),1)=".",TRUE,FALSE)</formula>
    </cfRule>
  </conditionalFormatting>
  <conditionalFormatting sqref="AQ694">
    <cfRule type="expression" dxfId="1981" priority="485">
      <formula>IF(RIGHT(TEXT(AQ694,"0.#"),1)=".",FALSE,TRUE)</formula>
    </cfRule>
    <cfRule type="expression" dxfId="1980" priority="486">
      <formula>IF(RIGHT(TEXT(AQ694,"0.#"),1)=".",TRUE,FALSE)</formula>
    </cfRule>
  </conditionalFormatting>
  <conditionalFormatting sqref="AL880:AO907">
    <cfRule type="expression" dxfId="1979" priority="2097">
      <formula>IF(AND(AL880&gt;=0, RIGHT(TEXT(AL880,"0.#"),1)&lt;&gt;"."),TRUE,FALSE)</formula>
    </cfRule>
    <cfRule type="expression" dxfId="1978" priority="2098">
      <formula>IF(AND(AL880&gt;=0, RIGHT(TEXT(AL880,"0.#"),1)="."),TRUE,FALSE)</formula>
    </cfRule>
    <cfRule type="expression" dxfId="1977" priority="2099">
      <formula>IF(AND(AL880&lt;0, RIGHT(TEXT(AL880,"0.#"),1)&lt;&gt;"."),TRUE,FALSE)</formula>
    </cfRule>
    <cfRule type="expression" dxfId="1976" priority="2100">
      <formula>IF(AND(AL880&lt;0, RIGHT(TEXT(AL880,"0.#"),1)="."),TRUE,FALSE)</formula>
    </cfRule>
  </conditionalFormatting>
  <conditionalFormatting sqref="AL878:AO879">
    <cfRule type="expression" dxfId="1975" priority="2091">
      <formula>IF(AND(AL878&gt;=0, RIGHT(TEXT(AL878,"0.#"),1)&lt;&gt;"."),TRUE,FALSE)</formula>
    </cfRule>
    <cfRule type="expression" dxfId="1974" priority="2092">
      <formula>IF(AND(AL878&gt;=0, RIGHT(TEXT(AL878,"0.#"),1)="."),TRUE,FALSE)</formula>
    </cfRule>
    <cfRule type="expression" dxfId="1973" priority="2093">
      <formula>IF(AND(AL878&lt;0, RIGHT(TEXT(AL878,"0.#"),1)&lt;&gt;"."),TRUE,FALSE)</formula>
    </cfRule>
    <cfRule type="expression" dxfId="1972" priority="2094">
      <formula>IF(AND(AL878&lt;0, RIGHT(TEXT(AL878,"0.#"),1)="."),TRUE,FALSE)</formula>
    </cfRule>
  </conditionalFormatting>
  <conditionalFormatting sqref="AL913:AO940">
    <cfRule type="expression" dxfId="1971" priority="2085">
      <formula>IF(AND(AL913&gt;=0, RIGHT(TEXT(AL913,"0.#"),1)&lt;&gt;"."),TRUE,FALSE)</formula>
    </cfRule>
    <cfRule type="expression" dxfId="1970" priority="2086">
      <formula>IF(AND(AL913&gt;=0, RIGHT(TEXT(AL913,"0.#"),1)="."),TRUE,FALSE)</formula>
    </cfRule>
    <cfRule type="expression" dxfId="1969" priority="2087">
      <formula>IF(AND(AL913&lt;0, RIGHT(TEXT(AL913,"0.#"),1)&lt;&gt;"."),TRUE,FALSE)</formula>
    </cfRule>
    <cfRule type="expression" dxfId="1968" priority="2088">
      <formula>IF(AND(AL913&lt;0, RIGHT(TEXT(AL913,"0.#"),1)="."),TRUE,FALSE)</formula>
    </cfRule>
  </conditionalFormatting>
  <conditionalFormatting sqref="AL911:AO912">
    <cfRule type="expression" dxfId="1967" priority="2079">
      <formula>IF(AND(AL911&gt;=0, RIGHT(TEXT(AL911,"0.#"),1)&lt;&gt;"."),TRUE,FALSE)</formula>
    </cfRule>
    <cfRule type="expression" dxfId="1966" priority="2080">
      <formula>IF(AND(AL911&gt;=0, RIGHT(TEXT(AL911,"0.#"),1)="."),TRUE,FALSE)</formula>
    </cfRule>
    <cfRule type="expression" dxfId="1965" priority="2081">
      <formula>IF(AND(AL911&lt;0, RIGHT(TEXT(AL911,"0.#"),1)&lt;&gt;"."),TRUE,FALSE)</formula>
    </cfRule>
    <cfRule type="expression" dxfId="1964" priority="2082">
      <formula>IF(AND(AL911&lt;0, RIGHT(TEXT(AL911,"0.#"),1)="."),TRUE,FALSE)</formula>
    </cfRule>
  </conditionalFormatting>
  <conditionalFormatting sqref="AL946:AO973">
    <cfRule type="expression" dxfId="1963" priority="2073">
      <formula>IF(AND(AL946&gt;=0, RIGHT(TEXT(AL946,"0.#"),1)&lt;&gt;"."),TRUE,FALSE)</formula>
    </cfRule>
    <cfRule type="expression" dxfId="1962" priority="2074">
      <formula>IF(AND(AL946&gt;=0, RIGHT(TEXT(AL946,"0.#"),1)="."),TRUE,FALSE)</formula>
    </cfRule>
    <cfRule type="expression" dxfId="1961" priority="2075">
      <formula>IF(AND(AL946&lt;0, RIGHT(TEXT(AL946,"0.#"),1)&lt;&gt;"."),TRUE,FALSE)</formula>
    </cfRule>
    <cfRule type="expression" dxfId="1960" priority="2076">
      <formula>IF(AND(AL946&lt;0, RIGHT(TEXT(AL946,"0.#"),1)="."),TRUE,FALSE)</formula>
    </cfRule>
  </conditionalFormatting>
  <conditionalFormatting sqref="AL944:AO945">
    <cfRule type="expression" dxfId="1959" priority="2067">
      <formula>IF(AND(AL944&gt;=0, RIGHT(TEXT(AL944,"0.#"),1)&lt;&gt;"."),TRUE,FALSE)</formula>
    </cfRule>
    <cfRule type="expression" dxfId="1958" priority="2068">
      <formula>IF(AND(AL944&gt;=0, RIGHT(TEXT(AL944,"0.#"),1)="."),TRUE,FALSE)</formula>
    </cfRule>
    <cfRule type="expression" dxfId="1957" priority="2069">
      <formula>IF(AND(AL944&lt;0, RIGHT(TEXT(AL944,"0.#"),1)&lt;&gt;"."),TRUE,FALSE)</formula>
    </cfRule>
    <cfRule type="expression" dxfId="1956" priority="2070">
      <formula>IF(AND(AL944&lt;0, RIGHT(TEXT(AL944,"0.#"),1)="."),TRUE,FALSE)</formula>
    </cfRule>
  </conditionalFormatting>
  <conditionalFormatting sqref="AL979:AO1006">
    <cfRule type="expression" dxfId="1955" priority="2061">
      <formula>IF(AND(AL979&gt;=0, RIGHT(TEXT(AL979,"0.#"),1)&lt;&gt;"."),TRUE,FALSE)</formula>
    </cfRule>
    <cfRule type="expression" dxfId="1954" priority="2062">
      <formula>IF(AND(AL979&gt;=0, RIGHT(TEXT(AL979,"0.#"),1)="."),TRUE,FALSE)</formula>
    </cfRule>
    <cfRule type="expression" dxfId="1953" priority="2063">
      <formula>IF(AND(AL979&lt;0, RIGHT(TEXT(AL979,"0.#"),1)&lt;&gt;"."),TRUE,FALSE)</formula>
    </cfRule>
    <cfRule type="expression" dxfId="1952" priority="2064">
      <formula>IF(AND(AL979&lt;0, RIGHT(TEXT(AL979,"0.#"),1)="."),TRUE,FALSE)</formula>
    </cfRule>
  </conditionalFormatting>
  <conditionalFormatting sqref="AL977:AO978">
    <cfRule type="expression" dxfId="1951" priority="2055">
      <formula>IF(AND(AL977&gt;=0, RIGHT(TEXT(AL977,"0.#"),1)&lt;&gt;"."),TRUE,FALSE)</formula>
    </cfRule>
    <cfRule type="expression" dxfId="1950" priority="2056">
      <formula>IF(AND(AL977&gt;=0, RIGHT(TEXT(AL977,"0.#"),1)="."),TRUE,FALSE)</formula>
    </cfRule>
    <cfRule type="expression" dxfId="1949" priority="2057">
      <formula>IF(AND(AL977&lt;0, RIGHT(TEXT(AL977,"0.#"),1)&lt;&gt;"."),TRUE,FALSE)</formula>
    </cfRule>
    <cfRule type="expression" dxfId="1948" priority="2058">
      <formula>IF(AND(AL977&lt;0, RIGHT(TEXT(AL977,"0.#"),1)="."),TRUE,FALSE)</formula>
    </cfRule>
  </conditionalFormatting>
  <conditionalFormatting sqref="AL1012:AO1039">
    <cfRule type="expression" dxfId="1947" priority="2049">
      <formula>IF(AND(AL1012&gt;=0, RIGHT(TEXT(AL1012,"0.#"),1)&lt;&gt;"."),TRUE,FALSE)</formula>
    </cfRule>
    <cfRule type="expression" dxfId="1946" priority="2050">
      <formula>IF(AND(AL1012&gt;=0, RIGHT(TEXT(AL1012,"0.#"),1)="."),TRUE,FALSE)</formula>
    </cfRule>
    <cfRule type="expression" dxfId="1945" priority="2051">
      <formula>IF(AND(AL1012&lt;0, RIGHT(TEXT(AL1012,"0.#"),1)&lt;&gt;"."),TRUE,FALSE)</formula>
    </cfRule>
    <cfRule type="expression" dxfId="1944" priority="2052">
      <formula>IF(AND(AL1012&lt;0, RIGHT(TEXT(AL1012,"0.#"),1)="."),TRUE,FALSE)</formula>
    </cfRule>
  </conditionalFormatting>
  <conditionalFormatting sqref="AL1010:AO1011">
    <cfRule type="expression" dxfId="1943" priority="2043">
      <formula>IF(AND(AL1010&gt;=0, RIGHT(TEXT(AL1010,"0.#"),1)&lt;&gt;"."),TRUE,FALSE)</formula>
    </cfRule>
    <cfRule type="expression" dxfId="1942" priority="2044">
      <formula>IF(AND(AL1010&gt;=0, RIGHT(TEXT(AL1010,"0.#"),1)="."),TRUE,FALSE)</formula>
    </cfRule>
    <cfRule type="expression" dxfId="1941" priority="2045">
      <formula>IF(AND(AL1010&lt;0, RIGHT(TEXT(AL1010,"0.#"),1)&lt;&gt;"."),TRUE,FALSE)</formula>
    </cfRule>
    <cfRule type="expression" dxfId="1940" priority="2046">
      <formula>IF(AND(AL1010&lt;0, RIGHT(TEXT(AL1010,"0.#"),1)="."),TRUE,FALSE)</formula>
    </cfRule>
  </conditionalFormatting>
  <conditionalFormatting sqref="Y1010:Y1011">
    <cfRule type="expression" dxfId="1939" priority="2041">
      <formula>IF(RIGHT(TEXT(Y1010,"0.#"),1)=".",FALSE,TRUE)</formula>
    </cfRule>
    <cfRule type="expression" dxfId="1938" priority="2042">
      <formula>IF(RIGHT(TEXT(Y1010,"0.#"),1)=".",TRUE,FALSE)</formula>
    </cfRule>
  </conditionalFormatting>
  <conditionalFormatting sqref="AL1045:AO1072">
    <cfRule type="expression" dxfId="1937" priority="2037">
      <formula>IF(AND(AL1045&gt;=0, RIGHT(TEXT(AL1045,"0.#"),1)&lt;&gt;"."),TRUE,FALSE)</formula>
    </cfRule>
    <cfRule type="expression" dxfId="1936" priority="2038">
      <formula>IF(AND(AL1045&gt;=0, RIGHT(TEXT(AL1045,"0.#"),1)="."),TRUE,FALSE)</formula>
    </cfRule>
    <cfRule type="expression" dxfId="1935" priority="2039">
      <formula>IF(AND(AL1045&lt;0, RIGHT(TEXT(AL1045,"0.#"),1)&lt;&gt;"."),TRUE,FALSE)</formula>
    </cfRule>
    <cfRule type="expression" dxfId="1934" priority="2040">
      <formula>IF(AND(AL1045&lt;0, RIGHT(TEXT(AL1045,"0.#"),1)="."),TRUE,FALSE)</formula>
    </cfRule>
  </conditionalFormatting>
  <conditionalFormatting sqref="Y1045:Y1072">
    <cfRule type="expression" dxfId="1933" priority="2035">
      <formula>IF(RIGHT(TEXT(Y1045,"0.#"),1)=".",FALSE,TRUE)</formula>
    </cfRule>
    <cfRule type="expression" dxfId="1932" priority="2036">
      <formula>IF(RIGHT(TEXT(Y1045,"0.#"),1)=".",TRUE,FALSE)</formula>
    </cfRule>
  </conditionalFormatting>
  <conditionalFormatting sqref="AL1043:AO1044">
    <cfRule type="expression" dxfId="1931" priority="2031">
      <formula>IF(AND(AL1043&gt;=0, RIGHT(TEXT(AL1043,"0.#"),1)&lt;&gt;"."),TRUE,FALSE)</formula>
    </cfRule>
    <cfRule type="expression" dxfId="1930" priority="2032">
      <formula>IF(AND(AL1043&gt;=0, RIGHT(TEXT(AL1043,"0.#"),1)="."),TRUE,FALSE)</formula>
    </cfRule>
    <cfRule type="expression" dxfId="1929" priority="2033">
      <formula>IF(AND(AL1043&lt;0, RIGHT(TEXT(AL1043,"0.#"),1)&lt;&gt;"."),TRUE,FALSE)</formula>
    </cfRule>
    <cfRule type="expression" dxfId="1928" priority="2034">
      <formula>IF(AND(AL1043&lt;0, RIGHT(TEXT(AL1043,"0.#"),1)="."),TRUE,FALSE)</formula>
    </cfRule>
  </conditionalFormatting>
  <conditionalFormatting sqref="Y1043:Y1044">
    <cfRule type="expression" dxfId="1927" priority="2029">
      <formula>IF(RIGHT(TEXT(Y1043,"0.#"),1)=".",FALSE,TRUE)</formula>
    </cfRule>
    <cfRule type="expression" dxfId="1926" priority="2030">
      <formula>IF(RIGHT(TEXT(Y1043,"0.#"),1)=".",TRUE,FALSE)</formula>
    </cfRule>
  </conditionalFormatting>
  <conditionalFormatting sqref="AL1078:AO1105">
    <cfRule type="expression" dxfId="1925" priority="2025">
      <formula>IF(AND(AL1078&gt;=0, RIGHT(TEXT(AL1078,"0.#"),1)&lt;&gt;"."),TRUE,FALSE)</formula>
    </cfRule>
    <cfRule type="expression" dxfId="1924" priority="2026">
      <formula>IF(AND(AL1078&gt;=0, RIGHT(TEXT(AL1078,"0.#"),1)="."),TRUE,FALSE)</formula>
    </cfRule>
    <cfRule type="expression" dxfId="1923" priority="2027">
      <formula>IF(AND(AL1078&lt;0, RIGHT(TEXT(AL1078,"0.#"),1)&lt;&gt;"."),TRUE,FALSE)</formula>
    </cfRule>
    <cfRule type="expression" dxfId="1922" priority="2028">
      <formula>IF(AND(AL1078&lt;0, RIGHT(TEXT(AL1078,"0.#"),1)="."),TRUE,FALSE)</formula>
    </cfRule>
  </conditionalFormatting>
  <conditionalFormatting sqref="Y1078:Y1105">
    <cfRule type="expression" dxfId="1921" priority="2023">
      <formula>IF(RIGHT(TEXT(Y1078,"0.#"),1)=".",FALSE,TRUE)</formula>
    </cfRule>
    <cfRule type="expression" dxfId="1920" priority="2024">
      <formula>IF(RIGHT(TEXT(Y1078,"0.#"),1)=".",TRUE,FALSE)</formula>
    </cfRule>
  </conditionalFormatting>
  <conditionalFormatting sqref="AL1076:AO1077">
    <cfRule type="expression" dxfId="1919" priority="2019">
      <formula>IF(AND(AL1076&gt;=0, RIGHT(TEXT(AL1076,"0.#"),1)&lt;&gt;"."),TRUE,FALSE)</formula>
    </cfRule>
    <cfRule type="expression" dxfId="1918" priority="2020">
      <formula>IF(AND(AL1076&gt;=0, RIGHT(TEXT(AL1076,"0.#"),1)="."),TRUE,FALSE)</formula>
    </cfRule>
    <cfRule type="expression" dxfId="1917" priority="2021">
      <formula>IF(AND(AL1076&lt;0, RIGHT(TEXT(AL1076,"0.#"),1)&lt;&gt;"."),TRUE,FALSE)</formula>
    </cfRule>
    <cfRule type="expression" dxfId="1916" priority="2022">
      <formula>IF(AND(AL1076&lt;0, RIGHT(TEXT(AL1076,"0.#"),1)="."),TRUE,FALSE)</formula>
    </cfRule>
  </conditionalFormatting>
  <conditionalFormatting sqref="Y1076:Y1077">
    <cfRule type="expression" dxfId="1915" priority="2017">
      <formula>IF(RIGHT(TEXT(Y1076,"0.#"),1)=".",FALSE,TRUE)</formula>
    </cfRule>
    <cfRule type="expression" dxfId="1914" priority="2018">
      <formula>IF(RIGHT(TEXT(Y1076,"0.#"),1)=".",TRUE,FALSE)</formula>
    </cfRule>
  </conditionalFormatting>
  <conditionalFormatting sqref="AE39">
    <cfRule type="expression" dxfId="1913" priority="2015">
      <formula>IF(RIGHT(TEXT(AE39,"0.#"),1)=".",FALSE,TRUE)</formula>
    </cfRule>
    <cfRule type="expression" dxfId="1912" priority="2016">
      <formula>IF(RIGHT(TEXT(AE39,"0.#"),1)=".",TRUE,FALSE)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M32">
    <cfRule type="expression" dxfId="725" priority="25">
      <formula>IF(RIGHT(TEXT(AM32,"0.#"),1)=".",FALSE,TRUE)</formula>
    </cfRule>
    <cfRule type="expression" dxfId="724" priority="26">
      <formula>IF(RIGHT(TEXT(AM32,"0.#"),1)=".",TRUE,FALSE)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M34">
    <cfRule type="expression" dxfId="721" priority="21">
      <formula>IF(RIGHT(TEXT(AM34,"0.#"),1)=".",FALSE,TRUE)</formula>
    </cfRule>
    <cfRule type="expression" dxfId="720" priority="22">
      <formula>IF(RIGHT(TEXT(AM34,"0.#"),1)=".",TRUE,FALSE)</formula>
    </cfRule>
  </conditionalFormatting>
  <conditionalFormatting sqref="AM39">
    <cfRule type="expression" dxfId="719" priority="19">
      <formula>IF(RIGHT(TEXT(AM39,"0.#"),1)=".",FALSE,TRUE)</formula>
    </cfRule>
    <cfRule type="expression" dxfId="718" priority="20">
      <formula>IF(RIGHT(TEXT(AM39,"0.#"),1)=".",TRUE,FALSE)</formula>
    </cfRule>
  </conditionalFormatting>
  <conditionalFormatting sqref="AM40">
    <cfRule type="expression" dxfId="717" priority="17">
      <formula>IF(RIGHT(TEXT(AM40,"0.#"),1)=".",FALSE,TRUE)</formula>
    </cfRule>
    <cfRule type="expression" dxfId="716" priority="18">
      <formula>IF(RIGHT(TEXT(AM40,"0.#"),1)=".",TRUE,FALSE)</formula>
    </cfRule>
  </conditionalFormatting>
  <conditionalFormatting sqref="AM41">
    <cfRule type="expression" dxfId="715" priority="15">
      <formula>IF(RIGHT(TEXT(AM41,"0.#"),1)=".",FALSE,TRUE)</formula>
    </cfRule>
    <cfRule type="expression" dxfId="714" priority="16">
      <formula>IF(RIGHT(TEXT(AM41,"0.#"),1)=".",TRUE,FALSE)</formula>
    </cfRule>
  </conditionalFormatting>
  <conditionalFormatting sqref="AM46">
    <cfRule type="expression" dxfId="713" priority="13">
      <formula>IF(RIGHT(TEXT(AM46,"0.#"),1)=".",FALSE,TRUE)</formula>
    </cfRule>
    <cfRule type="expression" dxfId="712" priority="14">
      <formula>IF(RIGHT(TEXT(AM46,"0.#"),1)=".",TRUE,FALSE)</formula>
    </cfRule>
  </conditionalFormatting>
  <conditionalFormatting sqref="AM47">
    <cfRule type="expression" dxfId="711" priority="11">
      <formula>IF(RIGHT(TEXT(AM47,"0.#"),1)=".",FALSE,TRUE)</formula>
    </cfRule>
    <cfRule type="expression" dxfId="710" priority="12">
      <formula>IF(RIGHT(TEXT(AM47,"0.#"),1)=".",TRUE,FALSE)</formula>
    </cfRule>
  </conditionalFormatting>
  <conditionalFormatting sqref="AM48">
    <cfRule type="expression" dxfId="709" priority="9">
      <formula>IF(RIGHT(TEXT(AM48,"0.#"),1)=".",FALSE,TRUE)</formula>
    </cfRule>
    <cfRule type="expression" dxfId="708" priority="10">
      <formula>IF(RIGHT(TEXT(AM48,"0.#"),1)=".",TRUE,FALSE)</formula>
    </cfRule>
  </conditionalFormatting>
  <conditionalFormatting sqref="AM53:AM55">
    <cfRule type="expression" dxfId="707" priority="7">
      <formula>IF(RIGHT(TEXT(AM53,"0.#"),1)=".",FALSE,TRUE)</formula>
    </cfRule>
    <cfRule type="expression" dxfId="706" priority="8">
      <formula>IF(RIGHT(TEXT(AM53,"0.#"),1)=".",TRUE,FALSE)</formula>
    </cfRule>
  </conditionalFormatting>
  <conditionalFormatting sqref="AM60:AM62">
    <cfRule type="expression" dxfId="705" priority="5">
      <formula>IF(RIGHT(TEXT(AM60,"0.#"),1)=".",FALSE,TRUE)</formula>
    </cfRule>
    <cfRule type="expression" dxfId="704" priority="6">
      <formula>IF(RIGHT(TEXT(AM60,"0.#"),1)=".",TRUE,FALSE)</formula>
    </cfRule>
  </conditionalFormatting>
  <conditionalFormatting sqref="Y847:Y854">
    <cfRule type="expression" dxfId="703" priority="3">
      <formula>IF(RIGHT(TEXT(Y847,"0.#"),1)=".",FALSE,TRUE)</formula>
    </cfRule>
    <cfRule type="expression" dxfId="702" priority="4">
      <formula>IF(RIGHT(TEXT(Y847,"0.#"),1)=".",TRUE,FALSE)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753</v>
      </c>
      <c r="H2" s="13" t="str">
        <f>IF(G2="","",F2)</f>
        <v>一般会計</v>
      </c>
      <c r="I2" s="13" t="str">
        <f>IF(H2="","",IF(I1&lt;&gt;"",CONCATENATE(I1,"、",H2),H2))</f>
        <v>一般会計</v>
      </c>
      <c r="K2" s="14" t="s">
        <v>103</v>
      </c>
      <c r="L2" s="15" t="s">
        <v>753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3"/>
      <c r="Z2" s="827"/>
      <c r="AA2" s="828"/>
      <c r="AB2" s="1027" t="s">
        <v>11</v>
      </c>
      <c r="AC2" s="1028"/>
      <c r="AD2" s="1029"/>
      <c r="AE2" s="1033" t="s">
        <v>391</v>
      </c>
      <c r="AF2" s="1033"/>
      <c r="AG2" s="1033"/>
      <c r="AH2" s="1033"/>
      <c r="AI2" s="1033" t="s">
        <v>413</v>
      </c>
      <c r="AJ2" s="1033"/>
      <c r="AK2" s="1033"/>
      <c r="AL2" s="559"/>
      <c r="AM2" s="1033" t="s">
        <v>510</v>
      </c>
      <c r="AN2" s="1033"/>
      <c r="AO2" s="1033"/>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4"/>
      <c r="Z3" s="1025"/>
      <c r="AA3" s="1026"/>
      <c r="AB3" s="1030"/>
      <c r="AC3" s="1031"/>
      <c r="AD3" s="1032"/>
      <c r="AE3" s="918"/>
      <c r="AF3" s="918"/>
      <c r="AG3" s="918"/>
      <c r="AH3" s="918"/>
      <c r="AI3" s="918"/>
      <c r="AJ3" s="918"/>
      <c r="AK3" s="918"/>
      <c r="AL3" s="410"/>
      <c r="AM3" s="918"/>
      <c r="AN3" s="918"/>
      <c r="AO3" s="918"/>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0"/>
      <c r="I4" s="1000"/>
      <c r="J4" s="1000"/>
      <c r="K4" s="1000"/>
      <c r="L4" s="1000"/>
      <c r="M4" s="1000"/>
      <c r="N4" s="1000"/>
      <c r="O4" s="1001"/>
      <c r="P4" s="108"/>
      <c r="Q4" s="1008"/>
      <c r="R4" s="1008"/>
      <c r="S4" s="1008"/>
      <c r="T4" s="1008"/>
      <c r="U4" s="1008"/>
      <c r="V4" s="1008"/>
      <c r="W4" s="1008"/>
      <c r="X4" s="1009"/>
      <c r="Y4" s="1018" t="s">
        <v>12</v>
      </c>
      <c r="Z4" s="1019"/>
      <c r="AA4" s="1020"/>
      <c r="AB4" s="463"/>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2"/>
      <c r="H5" s="1003"/>
      <c r="I5" s="1003"/>
      <c r="J5" s="1003"/>
      <c r="K5" s="1003"/>
      <c r="L5" s="1003"/>
      <c r="M5" s="1003"/>
      <c r="N5" s="1003"/>
      <c r="O5" s="1004"/>
      <c r="P5" s="1010"/>
      <c r="Q5" s="1010"/>
      <c r="R5" s="1010"/>
      <c r="S5" s="1010"/>
      <c r="T5" s="1010"/>
      <c r="U5" s="1010"/>
      <c r="V5" s="1010"/>
      <c r="W5" s="1010"/>
      <c r="X5" s="1011"/>
      <c r="Y5" s="449" t="s">
        <v>54</v>
      </c>
      <c r="Z5" s="1015"/>
      <c r="AA5" s="1016"/>
      <c r="AB5" s="525"/>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3"/>
      <c r="Z9" s="827"/>
      <c r="AA9" s="828"/>
      <c r="AB9" s="1027" t="s">
        <v>11</v>
      </c>
      <c r="AC9" s="1028"/>
      <c r="AD9" s="1029"/>
      <c r="AE9" s="1033" t="s">
        <v>391</v>
      </c>
      <c r="AF9" s="1033"/>
      <c r="AG9" s="1033"/>
      <c r="AH9" s="1033"/>
      <c r="AI9" s="1033" t="s">
        <v>413</v>
      </c>
      <c r="AJ9" s="1033"/>
      <c r="AK9" s="1033"/>
      <c r="AL9" s="559"/>
      <c r="AM9" s="1033" t="s">
        <v>510</v>
      </c>
      <c r="AN9" s="1033"/>
      <c r="AO9" s="1033"/>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4"/>
      <c r="Z10" s="1025"/>
      <c r="AA10" s="1026"/>
      <c r="AB10" s="1030"/>
      <c r="AC10" s="1031"/>
      <c r="AD10" s="1032"/>
      <c r="AE10" s="918"/>
      <c r="AF10" s="918"/>
      <c r="AG10" s="918"/>
      <c r="AH10" s="918"/>
      <c r="AI10" s="918"/>
      <c r="AJ10" s="918"/>
      <c r="AK10" s="918"/>
      <c r="AL10" s="410"/>
      <c r="AM10" s="918"/>
      <c r="AN10" s="918"/>
      <c r="AO10" s="918"/>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3"/>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2"/>
      <c r="H12" s="1003"/>
      <c r="I12" s="1003"/>
      <c r="J12" s="1003"/>
      <c r="K12" s="1003"/>
      <c r="L12" s="1003"/>
      <c r="M12" s="1003"/>
      <c r="N12" s="1003"/>
      <c r="O12" s="1004"/>
      <c r="P12" s="1010"/>
      <c r="Q12" s="1010"/>
      <c r="R12" s="1010"/>
      <c r="S12" s="1010"/>
      <c r="T12" s="1010"/>
      <c r="U12" s="1010"/>
      <c r="V12" s="1010"/>
      <c r="W12" s="1010"/>
      <c r="X12" s="1011"/>
      <c r="Y12" s="449" t="s">
        <v>54</v>
      </c>
      <c r="Z12" s="1015"/>
      <c r="AA12" s="1016"/>
      <c r="AB12" s="525"/>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3"/>
      <c r="Z16" s="827"/>
      <c r="AA16" s="828"/>
      <c r="AB16" s="1027" t="s">
        <v>11</v>
      </c>
      <c r="AC16" s="1028"/>
      <c r="AD16" s="1029"/>
      <c r="AE16" s="1033" t="s">
        <v>391</v>
      </c>
      <c r="AF16" s="1033"/>
      <c r="AG16" s="1033"/>
      <c r="AH16" s="1033"/>
      <c r="AI16" s="1033" t="s">
        <v>413</v>
      </c>
      <c r="AJ16" s="1033"/>
      <c r="AK16" s="1033"/>
      <c r="AL16" s="559"/>
      <c r="AM16" s="1033" t="s">
        <v>510</v>
      </c>
      <c r="AN16" s="1033"/>
      <c r="AO16" s="1033"/>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4"/>
      <c r="Z17" s="1025"/>
      <c r="AA17" s="1026"/>
      <c r="AB17" s="1030"/>
      <c r="AC17" s="1031"/>
      <c r="AD17" s="1032"/>
      <c r="AE17" s="918"/>
      <c r="AF17" s="918"/>
      <c r="AG17" s="918"/>
      <c r="AH17" s="918"/>
      <c r="AI17" s="918"/>
      <c r="AJ17" s="918"/>
      <c r="AK17" s="918"/>
      <c r="AL17" s="410"/>
      <c r="AM17" s="918"/>
      <c r="AN17" s="918"/>
      <c r="AO17" s="918"/>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3"/>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2"/>
      <c r="H19" s="1003"/>
      <c r="I19" s="1003"/>
      <c r="J19" s="1003"/>
      <c r="K19" s="1003"/>
      <c r="L19" s="1003"/>
      <c r="M19" s="1003"/>
      <c r="N19" s="1003"/>
      <c r="O19" s="1004"/>
      <c r="P19" s="1010"/>
      <c r="Q19" s="1010"/>
      <c r="R19" s="1010"/>
      <c r="S19" s="1010"/>
      <c r="T19" s="1010"/>
      <c r="U19" s="1010"/>
      <c r="V19" s="1010"/>
      <c r="W19" s="1010"/>
      <c r="X19" s="1011"/>
      <c r="Y19" s="449" t="s">
        <v>54</v>
      </c>
      <c r="Z19" s="1015"/>
      <c r="AA19" s="1016"/>
      <c r="AB19" s="525"/>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3"/>
      <c r="Z23" s="827"/>
      <c r="AA23" s="828"/>
      <c r="AB23" s="1027" t="s">
        <v>11</v>
      </c>
      <c r="AC23" s="1028"/>
      <c r="AD23" s="1029"/>
      <c r="AE23" s="1033" t="s">
        <v>391</v>
      </c>
      <c r="AF23" s="1033"/>
      <c r="AG23" s="1033"/>
      <c r="AH23" s="1033"/>
      <c r="AI23" s="1033" t="s">
        <v>413</v>
      </c>
      <c r="AJ23" s="1033"/>
      <c r="AK23" s="1033"/>
      <c r="AL23" s="559"/>
      <c r="AM23" s="1033" t="s">
        <v>510</v>
      </c>
      <c r="AN23" s="1033"/>
      <c r="AO23" s="1033"/>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4"/>
      <c r="Z24" s="1025"/>
      <c r="AA24" s="1026"/>
      <c r="AB24" s="1030"/>
      <c r="AC24" s="1031"/>
      <c r="AD24" s="1032"/>
      <c r="AE24" s="918"/>
      <c r="AF24" s="918"/>
      <c r="AG24" s="918"/>
      <c r="AH24" s="918"/>
      <c r="AI24" s="918"/>
      <c r="AJ24" s="918"/>
      <c r="AK24" s="918"/>
      <c r="AL24" s="410"/>
      <c r="AM24" s="918"/>
      <c r="AN24" s="918"/>
      <c r="AO24" s="918"/>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3"/>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2"/>
      <c r="H26" s="1003"/>
      <c r="I26" s="1003"/>
      <c r="J26" s="1003"/>
      <c r="K26" s="1003"/>
      <c r="L26" s="1003"/>
      <c r="M26" s="1003"/>
      <c r="N26" s="1003"/>
      <c r="O26" s="1004"/>
      <c r="P26" s="1010"/>
      <c r="Q26" s="1010"/>
      <c r="R26" s="1010"/>
      <c r="S26" s="1010"/>
      <c r="T26" s="1010"/>
      <c r="U26" s="1010"/>
      <c r="V26" s="1010"/>
      <c r="W26" s="1010"/>
      <c r="X26" s="1011"/>
      <c r="Y26" s="449" t="s">
        <v>54</v>
      </c>
      <c r="Z26" s="1015"/>
      <c r="AA26" s="1016"/>
      <c r="AB26" s="525"/>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3"/>
      <c r="Z30" s="827"/>
      <c r="AA30" s="828"/>
      <c r="AB30" s="1027" t="s">
        <v>11</v>
      </c>
      <c r="AC30" s="1028"/>
      <c r="AD30" s="1029"/>
      <c r="AE30" s="1033" t="s">
        <v>391</v>
      </c>
      <c r="AF30" s="1033"/>
      <c r="AG30" s="1033"/>
      <c r="AH30" s="1033"/>
      <c r="AI30" s="1033" t="s">
        <v>413</v>
      </c>
      <c r="AJ30" s="1033"/>
      <c r="AK30" s="1033"/>
      <c r="AL30" s="559"/>
      <c r="AM30" s="1033" t="s">
        <v>510</v>
      </c>
      <c r="AN30" s="1033"/>
      <c r="AO30" s="1033"/>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4"/>
      <c r="Z31" s="1025"/>
      <c r="AA31" s="1026"/>
      <c r="AB31" s="1030"/>
      <c r="AC31" s="1031"/>
      <c r="AD31" s="1032"/>
      <c r="AE31" s="918"/>
      <c r="AF31" s="918"/>
      <c r="AG31" s="918"/>
      <c r="AH31" s="918"/>
      <c r="AI31" s="918"/>
      <c r="AJ31" s="918"/>
      <c r="AK31" s="918"/>
      <c r="AL31" s="410"/>
      <c r="AM31" s="918"/>
      <c r="AN31" s="918"/>
      <c r="AO31" s="918"/>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3"/>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2"/>
      <c r="H33" s="1003"/>
      <c r="I33" s="1003"/>
      <c r="J33" s="1003"/>
      <c r="K33" s="1003"/>
      <c r="L33" s="1003"/>
      <c r="M33" s="1003"/>
      <c r="N33" s="1003"/>
      <c r="O33" s="1004"/>
      <c r="P33" s="1010"/>
      <c r="Q33" s="1010"/>
      <c r="R33" s="1010"/>
      <c r="S33" s="1010"/>
      <c r="T33" s="1010"/>
      <c r="U33" s="1010"/>
      <c r="V33" s="1010"/>
      <c r="W33" s="1010"/>
      <c r="X33" s="1011"/>
      <c r="Y33" s="449" t="s">
        <v>54</v>
      </c>
      <c r="Z33" s="1015"/>
      <c r="AA33" s="1016"/>
      <c r="AB33" s="525"/>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3"/>
      <c r="Z37" s="827"/>
      <c r="AA37" s="828"/>
      <c r="AB37" s="1027" t="s">
        <v>11</v>
      </c>
      <c r="AC37" s="1028"/>
      <c r="AD37" s="1029"/>
      <c r="AE37" s="1033" t="s">
        <v>391</v>
      </c>
      <c r="AF37" s="1033"/>
      <c r="AG37" s="1033"/>
      <c r="AH37" s="1033"/>
      <c r="AI37" s="1033" t="s">
        <v>413</v>
      </c>
      <c r="AJ37" s="1033"/>
      <c r="AK37" s="1033"/>
      <c r="AL37" s="559"/>
      <c r="AM37" s="1033" t="s">
        <v>510</v>
      </c>
      <c r="AN37" s="1033"/>
      <c r="AO37" s="1033"/>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4"/>
      <c r="Z38" s="1025"/>
      <c r="AA38" s="1026"/>
      <c r="AB38" s="1030"/>
      <c r="AC38" s="1031"/>
      <c r="AD38" s="1032"/>
      <c r="AE38" s="918"/>
      <c r="AF38" s="918"/>
      <c r="AG38" s="918"/>
      <c r="AH38" s="918"/>
      <c r="AI38" s="918"/>
      <c r="AJ38" s="918"/>
      <c r="AK38" s="918"/>
      <c r="AL38" s="410"/>
      <c r="AM38" s="918"/>
      <c r="AN38" s="918"/>
      <c r="AO38" s="918"/>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3"/>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2"/>
      <c r="H40" s="1003"/>
      <c r="I40" s="1003"/>
      <c r="J40" s="1003"/>
      <c r="K40" s="1003"/>
      <c r="L40" s="1003"/>
      <c r="M40" s="1003"/>
      <c r="N40" s="1003"/>
      <c r="O40" s="1004"/>
      <c r="P40" s="1010"/>
      <c r="Q40" s="1010"/>
      <c r="R40" s="1010"/>
      <c r="S40" s="1010"/>
      <c r="T40" s="1010"/>
      <c r="U40" s="1010"/>
      <c r="V40" s="1010"/>
      <c r="W40" s="1010"/>
      <c r="X40" s="1011"/>
      <c r="Y40" s="449" t="s">
        <v>54</v>
      </c>
      <c r="Z40" s="1015"/>
      <c r="AA40" s="1016"/>
      <c r="AB40" s="525"/>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3"/>
      <c r="Z44" s="827"/>
      <c r="AA44" s="828"/>
      <c r="AB44" s="1027" t="s">
        <v>11</v>
      </c>
      <c r="AC44" s="1028"/>
      <c r="AD44" s="1029"/>
      <c r="AE44" s="1033" t="s">
        <v>391</v>
      </c>
      <c r="AF44" s="1033"/>
      <c r="AG44" s="1033"/>
      <c r="AH44" s="1033"/>
      <c r="AI44" s="1033" t="s">
        <v>413</v>
      </c>
      <c r="AJ44" s="1033"/>
      <c r="AK44" s="1033"/>
      <c r="AL44" s="559"/>
      <c r="AM44" s="1033" t="s">
        <v>510</v>
      </c>
      <c r="AN44" s="1033"/>
      <c r="AO44" s="1033"/>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4"/>
      <c r="Z45" s="1025"/>
      <c r="AA45" s="1026"/>
      <c r="AB45" s="1030"/>
      <c r="AC45" s="1031"/>
      <c r="AD45" s="1032"/>
      <c r="AE45" s="918"/>
      <c r="AF45" s="918"/>
      <c r="AG45" s="918"/>
      <c r="AH45" s="918"/>
      <c r="AI45" s="918"/>
      <c r="AJ45" s="918"/>
      <c r="AK45" s="918"/>
      <c r="AL45" s="410"/>
      <c r="AM45" s="918"/>
      <c r="AN45" s="918"/>
      <c r="AO45" s="918"/>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3"/>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2"/>
      <c r="H47" s="1003"/>
      <c r="I47" s="1003"/>
      <c r="J47" s="1003"/>
      <c r="K47" s="1003"/>
      <c r="L47" s="1003"/>
      <c r="M47" s="1003"/>
      <c r="N47" s="1003"/>
      <c r="O47" s="1004"/>
      <c r="P47" s="1010"/>
      <c r="Q47" s="1010"/>
      <c r="R47" s="1010"/>
      <c r="S47" s="1010"/>
      <c r="T47" s="1010"/>
      <c r="U47" s="1010"/>
      <c r="V47" s="1010"/>
      <c r="W47" s="1010"/>
      <c r="X47" s="1011"/>
      <c r="Y47" s="449" t="s">
        <v>54</v>
      </c>
      <c r="Z47" s="1015"/>
      <c r="AA47" s="1016"/>
      <c r="AB47" s="525"/>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3"/>
      <c r="Z51" s="827"/>
      <c r="AA51" s="828"/>
      <c r="AB51" s="559" t="s">
        <v>11</v>
      </c>
      <c r="AC51" s="1028"/>
      <c r="AD51" s="1029"/>
      <c r="AE51" s="1033" t="s">
        <v>391</v>
      </c>
      <c r="AF51" s="1033"/>
      <c r="AG51" s="1033"/>
      <c r="AH51" s="1033"/>
      <c r="AI51" s="1033" t="s">
        <v>413</v>
      </c>
      <c r="AJ51" s="1033"/>
      <c r="AK51" s="1033"/>
      <c r="AL51" s="559"/>
      <c r="AM51" s="1033" t="s">
        <v>510</v>
      </c>
      <c r="AN51" s="1033"/>
      <c r="AO51" s="1033"/>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4"/>
      <c r="Z52" s="1025"/>
      <c r="AA52" s="1026"/>
      <c r="AB52" s="1030"/>
      <c r="AC52" s="1031"/>
      <c r="AD52" s="1032"/>
      <c r="AE52" s="918"/>
      <c r="AF52" s="918"/>
      <c r="AG52" s="918"/>
      <c r="AH52" s="918"/>
      <c r="AI52" s="918"/>
      <c r="AJ52" s="918"/>
      <c r="AK52" s="918"/>
      <c r="AL52" s="410"/>
      <c r="AM52" s="918"/>
      <c r="AN52" s="918"/>
      <c r="AO52" s="918"/>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3"/>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2"/>
      <c r="H54" s="1003"/>
      <c r="I54" s="1003"/>
      <c r="J54" s="1003"/>
      <c r="K54" s="1003"/>
      <c r="L54" s="1003"/>
      <c r="M54" s="1003"/>
      <c r="N54" s="1003"/>
      <c r="O54" s="1004"/>
      <c r="P54" s="1010"/>
      <c r="Q54" s="1010"/>
      <c r="R54" s="1010"/>
      <c r="S54" s="1010"/>
      <c r="T54" s="1010"/>
      <c r="U54" s="1010"/>
      <c r="V54" s="1010"/>
      <c r="W54" s="1010"/>
      <c r="X54" s="1011"/>
      <c r="Y54" s="449" t="s">
        <v>54</v>
      </c>
      <c r="Z54" s="1015"/>
      <c r="AA54" s="1016"/>
      <c r="AB54" s="525"/>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3"/>
      <c r="Z58" s="827"/>
      <c r="AA58" s="828"/>
      <c r="AB58" s="1027" t="s">
        <v>11</v>
      </c>
      <c r="AC58" s="1028"/>
      <c r="AD58" s="1029"/>
      <c r="AE58" s="1033" t="s">
        <v>391</v>
      </c>
      <c r="AF58" s="1033"/>
      <c r="AG58" s="1033"/>
      <c r="AH58" s="1033"/>
      <c r="AI58" s="1033" t="s">
        <v>413</v>
      </c>
      <c r="AJ58" s="1033"/>
      <c r="AK58" s="1033"/>
      <c r="AL58" s="559"/>
      <c r="AM58" s="1033" t="s">
        <v>510</v>
      </c>
      <c r="AN58" s="1033"/>
      <c r="AO58" s="1033"/>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4"/>
      <c r="Z59" s="1025"/>
      <c r="AA59" s="1026"/>
      <c r="AB59" s="1030"/>
      <c r="AC59" s="1031"/>
      <c r="AD59" s="1032"/>
      <c r="AE59" s="918"/>
      <c r="AF59" s="918"/>
      <c r="AG59" s="918"/>
      <c r="AH59" s="918"/>
      <c r="AI59" s="918"/>
      <c r="AJ59" s="918"/>
      <c r="AK59" s="918"/>
      <c r="AL59" s="410"/>
      <c r="AM59" s="918"/>
      <c r="AN59" s="918"/>
      <c r="AO59" s="918"/>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3"/>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2"/>
      <c r="H61" s="1003"/>
      <c r="I61" s="1003"/>
      <c r="J61" s="1003"/>
      <c r="K61" s="1003"/>
      <c r="L61" s="1003"/>
      <c r="M61" s="1003"/>
      <c r="N61" s="1003"/>
      <c r="O61" s="1004"/>
      <c r="P61" s="1010"/>
      <c r="Q61" s="1010"/>
      <c r="R61" s="1010"/>
      <c r="S61" s="1010"/>
      <c r="T61" s="1010"/>
      <c r="U61" s="1010"/>
      <c r="V61" s="1010"/>
      <c r="W61" s="1010"/>
      <c r="X61" s="1011"/>
      <c r="Y61" s="449" t="s">
        <v>54</v>
      </c>
      <c r="Z61" s="1015"/>
      <c r="AA61" s="1016"/>
      <c r="AB61" s="525"/>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3"/>
      <c r="Z65" s="827"/>
      <c r="AA65" s="828"/>
      <c r="AB65" s="1027" t="s">
        <v>11</v>
      </c>
      <c r="AC65" s="1028"/>
      <c r="AD65" s="1029"/>
      <c r="AE65" s="1033" t="s">
        <v>391</v>
      </c>
      <c r="AF65" s="1033"/>
      <c r="AG65" s="1033"/>
      <c r="AH65" s="1033"/>
      <c r="AI65" s="1033" t="s">
        <v>413</v>
      </c>
      <c r="AJ65" s="1033"/>
      <c r="AK65" s="1033"/>
      <c r="AL65" s="559"/>
      <c r="AM65" s="1033" t="s">
        <v>510</v>
      </c>
      <c r="AN65" s="1033"/>
      <c r="AO65" s="1033"/>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4"/>
      <c r="Z66" s="1025"/>
      <c r="AA66" s="1026"/>
      <c r="AB66" s="1030"/>
      <c r="AC66" s="1031"/>
      <c r="AD66" s="1032"/>
      <c r="AE66" s="918"/>
      <c r="AF66" s="918"/>
      <c r="AG66" s="918"/>
      <c r="AH66" s="918"/>
      <c r="AI66" s="918"/>
      <c r="AJ66" s="918"/>
      <c r="AK66" s="918"/>
      <c r="AL66" s="410"/>
      <c r="AM66" s="918"/>
      <c r="AN66" s="918"/>
      <c r="AO66" s="918"/>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3"/>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2"/>
      <c r="H68" s="1003"/>
      <c r="I68" s="1003"/>
      <c r="J68" s="1003"/>
      <c r="K68" s="1003"/>
      <c r="L68" s="1003"/>
      <c r="M68" s="1003"/>
      <c r="N68" s="1003"/>
      <c r="O68" s="1004"/>
      <c r="P68" s="1010"/>
      <c r="Q68" s="1010"/>
      <c r="R68" s="1010"/>
      <c r="S68" s="1010"/>
      <c r="T68" s="1010"/>
      <c r="U68" s="1010"/>
      <c r="V68" s="1010"/>
      <c r="W68" s="1010"/>
      <c r="X68" s="1011"/>
      <c r="Y68" s="449" t="s">
        <v>54</v>
      </c>
      <c r="Z68" s="1015"/>
      <c r="AA68" s="1016"/>
      <c r="AB68" s="525"/>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5"/>
      <c r="H69" s="1006"/>
      <c r="I69" s="1006"/>
      <c r="J69" s="1006"/>
      <c r="K69" s="1006"/>
      <c r="L69" s="1006"/>
      <c r="M69" s="1006"/>
      <c r="N69" s="1006"/>
      <c r="O69" s="1007"/>
      <c r="P69" s="1012"/>
      <c r="Q69" s="1012"/>
      <c r="R69" s="1012"/>
      <c r="S69" s="1012"/>
      <c r="T69" s="1012"/>
      <c r="U69" s="1012"/>
      <c r="V69" s="1012"/>
      <c r="W69" s="1012"/>
      <c r="X69" s="1013"/>
      <c r="Y69" s="449" t="s">
        <v>13</v>
      </c>
      <c r="Z69" s="1015"/>
      <c r="AA69" s="1016"/>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6"/>
      <c r="B14" s="1047"/>
      <c r="C14" s="1047"/>
      <c r="D14" s="1047"/>
      <c r="E14" s="1047"/>
      <c r="F14" s="1048"/>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6"/>
      <c r="B15" s="1047"/>
      <c r="C15" s="1047"/>
      <c r="D15" s="1047"/>
      <c r="E15" s="1047"/>
      <c r="F15" s="1048"/>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6"/>
      <c r="B16" s="1047"/>
      <c r="C16" s="1047"/>
      <c r="D16" s="1047"/>
      <c r="E16" s="1047"/>
      <c r="F16" s="1048"/>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6"/>
      <c r="B27" s="1047"/>
      <c r="C27" s="1047"/>
      <c r="D27" s="1047"/>
      <c r="E27" s="1047"/>
      <c r="F27" s="1048"/>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6"/>
      <c r="B28" s="1047"/>
      <c r="C28" s="1047"/>
      <c r="D28" s="1047"/>
      <c r="E28" s="1047"/>
      <c r="F28" s="1048"/>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6"/>
      <c r="B29" s="1047"/>
      <c r="C29" s="1047"/>
      <c r="D29" s="1047"/>
      <c r="E29" s="1047"/>
      <c r="F29" s="1048"/>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6"/>
      <c r="B40" s="1047"/>
      <c r="C40" s="1047"/>
      <c r="D40" s="1047"/>
      <c r="E40" s="1047"/>
      <c r="F40" s="1048"/>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6"/>
      <c r="B41" s="1047"/>
      <c r="C41" s="1047"/>
      <c r="D41" s="1047"/>
      <c r="E41" s="1047"/>
      <c r="F41" s="1048"/>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6"/>
      <c r="B42" s="1047"/>
      <c r="C42" s="1047"/>
      <c r="D42" s="1047"/>
      <c r="E42" s="1047"/>
      <c r="F42" s="1048"/>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6"/>
      <c r="B56" s="1047"/>
      <c r="C56" s="1047"/>
      <c r="D56" s="1047"/>
      <c r="E56" s="1047"/>
      <c r="F56" s="1048"/>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6"/>
      <c r="B67" s="1047"/>
      <c r="C67" s="1047"/>
      <c r="D67" s="1047"/>
      <c r="E67" s="1047"/>
      <c r="F67" s="1048"/>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6"/>
      <c r="B68" s="1047"/>
      <c r="C68" s="1047"/>
      <c r="D68" s="1047"/>
      <c r="E68" s="1047"/>
      <c r="F68" s="1048"/>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6"/>
      <c r="B69" s="1047"/>
      <c r="C69" s="1047"/>
      <c r="D69" s="1047"/>
      <c r="E69" s="1047"/>
      <c r="F69" s="1048"/>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6"/>
      <c r="B80" s="1047"/>
      <c r="C80" s="1047"/>
      <c r="D80" s="1047"/>
      <c r="E80" s="1047"/>
      <c r="F80" s="1048"/>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6"/>
      <c r="B81" s="1047"/>
      <c r="C81" s="1047"/>
      <c r="D81" s="1047"/>
      <c r="E81" s="1047"/>
      <c r="F81" s="1048"/>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6"/>
      <c r="B82" s="1047"/>
      <c r="C82" s="1047"/>
      <c r="D82" s="1047"/>
      <c r="E82" s="1047"/>
      <c r="F82" s="1048"/>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6"/>
      <c r="B93" s="1047"/>
      <c r="C93" s="1047"/>
      <c r="D93" s="1047"/>
      <c r="E93" s="1047"/>
      <c r="F93" s="1048"/>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6"/>
      <c r="B94" s="1047"/>
      <c r="C94" s="1047"/>
      <c r="D94" s="1047"/>
      <c r="E94" s="1047"/>
      <c r="F94" s="1048"/>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6"/>
      <c r="B95" s="1047"/>
      <c r="C95" s="1047"/>
      <c r="D95" s="1047"/>
      <c r="E95" s="1047"/>
      <c r="F95" s="1048"/>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6"/>
      <c r="B109" s="1047"/>
      <c r="C109" s="1047"/>
      <c r="D109" s="1047"/>
      <c r="E109" s="1047"/>
      <c r="F109" s="1048"/>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6"/>
      <c r="B120" s="1047"/>
      <c r="C120" s="1047"/>
      <c r="D120" s="1047"/>
      <c r="E120" s="1047"/>
      <c r="F120" s="1048"/>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6"/>
      <c r="B121" s="1047"/>
      <c r="C121" s="1047"/>
      <c r="D121" s="1047"/>
      <c r="E121" s="1047"/>
      <c r="F121" s="1048"/>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6"/>
      <c r="B122" s="1047"/>
      <c r="C122" s="1047"/>
      <c r="D122" s="1047"/>
      <c r="E122" s="1047"/>
      <c r="F122" s="1048"/>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6"/>
      <c r="B133" s="1047"/>
      <c r="C133" s="1047"/>
      <c r="D133" s="1047"/>
      <c r="E133" s="1047"/>
      <c r="F133" s="1048"/>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6"/>
      <c r="B134" s="1047"/>
      <c r="C134" s="1047"/>
      <c r="D134" s="1047"/>
      <c r="E134" s="1047"/>
      <c r="F134" s="1048"/>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6"/>
      <c r="B135" s="1047"/>
      <c r="C135" s="1047"/>
      <c r="D135" s="1047"/>
      <c r="E135" s="1047"/>
      <c r="F135" s="1048"/>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6"/>
      <c r="B146" s="1047"/>
      <c r="C146" s="1047"/>
      <c r="D146" s="1047"/>
      <c r="E146" s="1047"/>
      <c r="F146" s="1048"/>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6"/>
      <c r="B147" s="1047"/>
      <c r="C147" s="1047"/>
      <c r="D147" s="1047"/>
      <c r="E147" s="1047"/>
      <c r="F147" s="1048"/>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6"/>
      <c r="B148" s="1047"/>
      <c r="C148" s="1047"/>
      <c r="D148" s="1047"/>
      <c r="E148" s="1047"/>
      <c r="F148" s="1048"/>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6"/>
      <c r="B162" s="1047"/>
      <c r="C162" s="1047"/>
      <c r="D162" s="1047"/>
      <c r="E162" s="1047"/>
      <c r="F162" s="1048"/>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6"/>
      <c r="B173" s="1047"/>
      <c r="C173" s="1047"/>
      <c r="D173" s="1047"/>
      <c r="E173" s="1047"/>
      <c r="F173" s="1048"/>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6"/>
      <c r="B174" s="1047"/>
      <c r="C174" s="1047"/>
      <c r="D174" s="1047"/>
      <c r="E174" s="1047"/>
      <c r="F174" s="1048"/>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6"/>
      <c r="B175" s="1047"/>
      <c r="C175" s="1047"/>
      <c r="D175" s="1047"/>
      <c r="E175" s="1047"/>
      <c r="F175" s="1048"/>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6"/>
      <c r="B186" s="1047"/>
      <c r="C186" s="1047"/>
      <c r="D186" s="1047"/>
      <c r="E186" s="1047"/>
      <c r="F186" s="1048"/>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6"/>
      <c r="B187" s="1047"/>
      <c r="C187" s="1047"/>
      <c r="D187" s="1047"/>
      <c r="E187" s="1047"/>
      <c r="F187" s="1048"/>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6"/>
      <c r="B188" s="1047"/>
      <c r="C188" s="1047"/>
      <c r="D188" s="1047"/>
      <c r="E188" s="1047"/>
      <c r="F188" s="1048"/>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6"/>
      <c r="B199" s="1047"/>
      <c r="C199" s="1047"/>
      <c r="D199" s="1047"/>
      <c r="E199" s="1047"/>
      <c r="F199" s="1048"/>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6"/>
      <c r="B200" s="1047"/>
      <c r="C200" s="1047"/>
      <c r="D200" s="1047"/>
      <c r="E200" s="1047"/>
      <c r="F200" s="1048"/>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6"/>
      <c r="B201" s="1047"/>
      <c r="C201" s="1047"/>
      <c r="D201" s="1047"/>
      <c r="E201" s="1047"/>
      <c r="F201" s="1048"/>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6"/>
      <c r="B215" s="1047"/>
      <c r="C215" s="1047"/>
      <c r="D215" s="1047"/>
      <c r="E215" s="1047"/>
      <c r="F215" s="1048"/>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6"/>
      <c r="B226" s="1047"/>
      <c r="C226" s="1047"/>
      <c r="D226" s="1047"/>
      <c r="E226" s="1047"/>
      <c r="F226" s="1048"/>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6"/>
      <c r="B227" s="1047"/>
      <c r="C227" s="1047"/>
      <c r="D227" s="1047"/>
      <c r="E227" s="1047"/>
      <c r="F227" s="1048"/>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6"/>
      <c r="B228" s="1047"/>
      <c r="C228" s="1047"/>
      <c r="D228" s="1047"/>
      <c r="E228" s="1047"/>
      <c r="F228" s="1048"/>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6"/>
      <c r="B239" s="1047"/>
      <c r="C239" s="1047"/>
      <c r="D239" s="1047"/>
      <c r="E239" s="1047"/>
      <c r="F239" s="1048"/>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6"/>
      <c r="B240" s="1047"/>
      <c r="C240" s="1047"/>
      <c r="D240" s="1047"/>
      <c r="E240" s="1047"/>
      <c r="F240" s="1048"/>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6"/>
      <c r="B241" s="1047"/>
      <c r="C241" s="1047"/>
      <c r="D241" s="1047"/>
      <c r="E241" s="1047"/>
      <c r="F241" s="1048"/>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6"/>
      <c r="B252" s="1047"/>
      <c r="C252" s="1047"/>
      <c r="D252" s="1047"/>
      <c r="E252" s="1047"/>
      <c r="F252" s="1048"/>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6"/>
      <c r="B253" s="1047"/>
      <c r="C253" s="1047"/>
      <c r="D253" s="1047"/>
      <c r="E253" s="1047"/>
      <c r="F253" s="1048"/>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6"/>
      <c r="B254" s="1047"/>
      <c r="C254" s="1047"/>
      <c r="D254" s="1047"/>
      <c r="E254" s="1047"/>
      <c r="F254" s="1048"/>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2021-06-17T12:54:48Z</cp:lastPrinted>
  <dcterms:created xsi:type="dcterms:W3CDTF">2012-03-13T00:50:25Z</dcterms:created>
  <dcterms:modified xsi:type="dcterms:W3CDTF">2021-09-03T09:27:03Z</dcterms:modified>
</cp:coreProperties>
</file>