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<sst xmlns="http://schemas.openxmlformats.org/spreadsheetml/2006/main" count="3088" uniqueCount="781">
  <si>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</si>
  <si>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</si>
  <si>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</si>
  <si>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</si>
  <si>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</si>
  <si>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</si>
  <si>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</si>
  <si>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</si>
  <si>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</si>
  <si>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</si>
  <si>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</si>
  <si>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</si>
  <si>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</si>
  <si>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</si>
  <si>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</si>
  <si>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</si>
  <si>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</si>
  <si>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</si>
  <si>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</si>
  <si>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</si>
  <si>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</si>
  <si>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</si>
  <si>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</si>
  <si>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</si>
  <si>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</si>
  <si>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</si>
  <si>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</si>
  <si>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</si>
  <si>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</si>
  <si>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</si>
  <si>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</si>
  <si>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</si>
  <si>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</si>
  <si>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</si>
  <si>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</si>
  <si>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</si>
  <si>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</si>
  <si>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</si>
  <si>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</si>
  <si>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</si>
  <si>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</si>
  <si>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</si>
  <si>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</si>
  <si>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</si>
  <si>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</si>
  <si>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</si>
  <si>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</si>
  <si>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</si>
  <si>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</si>
  <si>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</si>
  <si>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</si>
  <si>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</si>
  <si>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</si>
  <si>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</si>
  <si>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</si>
  <si>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</si>
  <si>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</si>
  <si>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</si>
  <si>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</si>
  <si>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</si>
  <si>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</si>
  <si>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</si>
  <si>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</si>
  <si>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</si>
  <si>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</si>
  <si>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</si>
  <si>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</si>
  <si>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</si>
  <si>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</si>
  <si>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</si>
  <si>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</si>
  <si>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</si>
  <si>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</si>
  <si>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</si>
  <si>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</si>
  <si>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</si>
  <si>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</si>
  <si>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</si>
  <si>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</si>
  <si>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</si>
  <si>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</si>
  <si>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</si>
  <si>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</si>
  <si>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</si>
  <si>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</si>
  <si>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</si>
  <si>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</si>
  <si>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</si>
  <si>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</si>
  <si>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</si>
  <si>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</si>
  <si>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</si>
  <si>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</si>
  <si>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</si>
  <si>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</si>
  <si>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</si>
  <si>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</si>
  <si>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</si>
  <si>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</si>
  <si>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</si>
  <si>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</si>
  <si>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</si>
  <si>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</si>
  <si>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</si>
  <si>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</si>
  <si>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</si>
  <si>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</si>
  <si>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</si>
  <si>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</si>
  <si>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</si>
  <si>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</si>
  <si>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</si>
  <si>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</si>
  <si>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</si>
  <si>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</si>
  <si>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</si>
  <si>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</si>
  <si>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</si>
  <si>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</si>
  <si>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</si>
  <si>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</si>
  <si>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</si>
  <si>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</si>
  <si>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</si>
  <si>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</si>
  <si>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</si>
  <si>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</si>
  <si>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</si>
  <si>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</si>
  <si>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</si>
  <si>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</si>
  <si>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</si>
  <si>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</si>
  <si>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</si>
  <si>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</si>
  <si>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</si>
  <si>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</si>
  <si>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</si>
  <si>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</si>
  <si>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</si>
  <si>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</si>
  <si>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</si>
  <si>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</si>
  <si>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</si>
  <si>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</si>
  <si>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</si>
  <si>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</si>
  <si>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</si>
  <si>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</si>
  <si>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</si>
  <si>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</si>
  <si>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</si>
  <si>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</si>
  <si>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</si>
  <si>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</si>
  <si>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</si>
  <si>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</si>
  <si>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</si>
  <si>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</si>
  <si>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</si>
  <si>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</si>
  <si>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</si>
  <si>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</si>
  <si>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</si>
  <si>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</si>
  <si>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</si>
  <si>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</si>
  <si>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</si>
  <si>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</si>
  <si>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</si>
  <si>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</si>
  <si>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</si>
  <si>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</si>
  <si>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</si>
  <si>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</si>
  <si>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</si>
  <si>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</si>
  <si>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</si>
  <si>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</si>
  <si>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</si>
  <si>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</si>
  <si>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</si>
  <si>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</si>
  <si>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</si>
  <si>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</si>
  <si>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</si>
  <si>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</si>
  <si>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</si>
  <si>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</si>
  <si>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</si>
  <si>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</si>
  <si>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</si>
  <si>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</si>
  <si>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</si>
  <si>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</si>
  <si>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</si>
  <si>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</si>
  <si>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</si>
  <si>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</si>
  <si>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</si>
  <si>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</si>
  <si>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</si>
  <si>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</si>
  <si>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</si>
  <si>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</si>
  <si>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</si>
  <si>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</si>
  <si>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</si>
  <si>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</si>
  <si>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</si>
  <si>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</si>
  <si>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</si>
  <si>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</si>
  <si>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</si>
  <si>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</si>
  <si>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</si>
  <si>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</si>
  <si>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</si>
  <si>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</si>
  <si>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</si>
  <si>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</si>
  <si>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</si>
  <si>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</si>
  <si>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</si>
  <si>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</si>
  <si>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</si>
  <si>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</si>
  <si>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</si>
  <si>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</si>
  <si>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</si>
  <si>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</si>
  <si>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</si>
  <si>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</si>
  <si>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</si>
  <si>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</si>
  <si>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</si>
  <si>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</si>
  <si>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</si>
  <si>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</si>
  <si>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</si>
  <si>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</si>
  <si>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</si>
  <si>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</si>
  <si>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</si>
  <si>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</si>
  <si>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</si>
  <si>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</si>
  <si>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</si>
  <si>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</si>
  <si>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</si>
  <si>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</si>
  <si>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</si>
  <si>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</si>
  <si>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</si>
  <si>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</si>
  <si>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</si>
  <si>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</si>
  <si>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</si>
  <si>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</si>
  <si>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</si>
  <si>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</si>
  <si>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</si>
  <si>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</si>
  <si>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</si>
  <si>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</si>
  <si>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</si>
  <si>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</si>
  <si>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</si>
  <si>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</si>
  <si>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</si>
  <si>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</si>
  <si>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</si>
  <si>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</si>
  <si>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</si>
  <si>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</si>
  <si>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</si>
  <si>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</si>
  <si>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</si>
  <si>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</si>
  <si>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</si>
  <si>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</si>
  <si>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</si>
  <si>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</si>
  <si>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</si>
  <si>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</si>
  <si>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</si>
  <si>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</si>
  <si>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</si>
  <si>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</si>
  <si>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</si>
  <si>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</si>
  <si>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</si>
  <si>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</si>
  <si>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</si>
  <si>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</si>
  <si>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</si>
  <si>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</si>
  <si>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</si>
  <si>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</si>
  <si>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</si>
  <si>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</si>
  <si>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</si>
  <si>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</si>
  <si>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</si>
  <si>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</si>
  <si>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</si>
  <si>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</si>
  <si>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</si>
  <si>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</si>
  <si>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</si>
  <si>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</si>
  <si>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</si>
  <si>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</si>
  <si>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</si>
  <si>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</si>
  <si>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</si>
  <si>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</si>
  <si>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</si>
  <si>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</si>
  <si>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</si>
  <si>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</si>
  <si>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</si>
  <si>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</si>
  <si>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</si>
  <si>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</si>
  <si>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</si>
  <si>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</si>
  <si>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</si>
  <si>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</si>
  <si>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</si>
  <si>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</si>
  <si>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</si>
  <si>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</si>
  <si>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</si>
  <si>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</si>
  <si>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</si>
  <si>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</si>
  <si>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</si>
  <si>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</si>
  <si>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</si>
  <si>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</si>
  <si>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</si>
  <si>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</si>
  <si>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</si>
  <si>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</si>
  <si>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</si>
  <si>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</si>
  <si>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</si>
  <si>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</si>
  <si>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</si>
  <si>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</si>
  <si>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</si>
  <si>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</si>
  <si>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</si>
  <si>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</si>
  <si>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</si>
  <si>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</si>
  <si>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</si>
  <si>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</si>
  <si>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</si>
  <si>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</si>
  <si>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</si>
  <si>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</si>
  <si>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</si>
  <si>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</si>
  <si>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</si>
  <si>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</si>
  <si>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</si>
  <si>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</si>
  <si>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</si>
  <si>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</si>
  <si>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</si>
  <si>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</si>
  <si>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</si>
  <si>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</si>
  <si>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</si>
  <si>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</si>
  <si>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</si>
  <si>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</si>
  <si>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</si>
  <si>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</si>
  <si>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</si>
  <si>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</si>
  <si>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</si>
  <si>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</si>
  <si>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</si>
  <si>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</si>
  <si>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</si>
  <si>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</si>
  <si>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</si>
  <si>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</si>
  <si>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</si>
  <si>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</si>
  <si>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</si>
  <si>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</si>
  <si>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</si>
  <si>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</si>
  <si>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</si>
  <si>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</si>
  <si>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</si>
  <si>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</si>
  <si>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</si>
  <si>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</si>
  <si>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</si>
  <si>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</si>
  <si>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</si>
  <si>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</si>
  <si>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</si>
  <si>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</si>
  <si>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</si>
  <si>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</si>
  <si>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</si>
  <si>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</si>
  <si>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</si>
  <si>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</si>
  <si>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</si>
  <si>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</si>
  <si>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</si>
  <si>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</si>
  <si>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</si>
  <si>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</si>
  <si>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</si>
  <si>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</si>
  <si>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</si>
  <si>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</si>
  <si>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</si>
  <si>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</si>
  <si>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</si>
  <si>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</si>
  <si>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</si>
  <si>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</si>
  <si>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</si>
  <si>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</si>
  <si>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</si>
  <si>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</si>
  <si>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</si>
  <si>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</si>
  <si>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</si>
  <si>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</si>
  <si>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</si>
  <si>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</si>
  <si>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</si>
  <si>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</si>
  <si>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</si>
  <si>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</si>
  <si>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</si>
  <si>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</si>
  <si>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</si>
  <si>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</si>
  <si>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</si>
  <si>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</si>
  <si>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</si>
  <si>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</si>
  <si>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</si>
  <si>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</si>
  <si>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</si>
  <si>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</si>
  <si>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</si>
  <si>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</si>
  <si>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</si>
  <si>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</si>
  <si>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</si>
  <si>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</si>
  <si>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</si>
  <si>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</si>
  <si>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</si>
  <si>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</si>
  <si>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</si>
  <si>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</si>
  <si>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</si>
  <si>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</si>
  <si>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</si>
  <si>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</si>
  <si>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</si>
  <si>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</si>
  <si>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</si>
  <si>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</si>
  <si>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</si>
  <si>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</si>
  <si>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</si>
  <si>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</si>
  <si>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</si>
  <si>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</si>
  <si>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</si>
  <si>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</si>
  <si>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</si>
  <si>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</si>
  <si>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</si>
  <si>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</si>
  <si>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</si>
  <si>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</si>
  <si>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</si>
  <si>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</si>
  <si>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</si>
  <si>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</si>
  <si>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</si>
  <si>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</si>
  <si>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</si>
  <si>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</si>
  <si>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</si>
  <si>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</si>
  <si>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</si>
  <si>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</si>
  <si>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</si>
  <si>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</si>
  <si>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</si>
  <si>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</si>
  <si>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</si>
  <si>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</si>
  <si>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</si>
  <si>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</si>
  <si>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</si>
  <si>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</si>
  <si>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</si>
  <si>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</si>
  <si>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</si>
  <si>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</si>
  <si>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</si>
  <si>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</si>
  <si>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</si>
  <si>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</si>
  <si>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</si>
  <si>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</si>
  <si>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</si>
  <si>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</si>
  <si>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</si>
  <si>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</si>
  <si>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</si>
  <si>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</si>
  <si>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</si>
  <si>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</si>
  <si>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</si>
  <si>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</si>
  <si>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</si>
  <si>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</si>
  <si>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</si>
  <si>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</si>
  <si>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</si>
  <si>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</si>
  <si>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</si>
  <si>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</si>
  <si>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</si>
  <si>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</si>
  <si>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</si>
  <si>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</si>
  <si>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</si>
  <si>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</si>
  <si>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</si>
  <si>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</si>
  <si>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</si>
  <si>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</si>
  <si>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</si>
  <si>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</si>
  <si>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</si>
  <si>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</si>
  <si>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</si>
  <si>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</si>
  <si>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</si>
  <si>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</si>
  <si>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</si>
  <si>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</si>
  <si>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</si>
  <si>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</si>
  <si>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</si>
  <si>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</si>
  <si>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</si>
  <si>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</si>
  <si>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</si>
  <si>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</si>
  <si>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</si>
  <si>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</si>
  <si>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</si>
  <si>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</si>
  <si>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</si>
  <si>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</si>
  <si>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</si>
  <si>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</si>
  <si>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</si>
  <si>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</si>
  <si>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</si>
  <si>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</si>
  <si>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</si>
  <si>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</si>
  <si>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</si>
  <si>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</si>
  <si>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</si>
  <si>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</si>
  <si>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</si>
  <si>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</si>
  <si>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</si>
  <si>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</si>
  <si>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</si>
  <si>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</si>
  <si>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</si>
  <si>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</si>
  <si>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</si>
  <si>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</si>
  <si>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</si>
  <si>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</si>
  <si>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</si>
  <si>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</si>
  <si>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</si>
  <si>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</si>
  <si>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</si>
  <si>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</si>
  <si>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</si>
  <si>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</si>
  <si>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</si>
  <si>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</si>
  <si>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</si>
  <si>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</si>
  <si>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</si>
  <si>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</si>
  <si>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</si>
  <si>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</si>
  <si>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</si>
  <si>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</si>
  <si>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</si>
  <si>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</si>
  <si>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</si>
  <si>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</si>
  <si>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</si>
  <si>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</si>
  <si>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</si>
  <si>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</si>
  <si>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</si>
  <si>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</si>
  <si>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</si>
  <si>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</si>
  <si>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</si>
  <si>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</si>
  <si>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</si>
  <si>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</si>
  <si>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</si>
  <si>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</si>
  <si>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</si>
  <si>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</si>
  <si>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</si>
  <si>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</si>
  <si>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</si>
  <si>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</si>
  <si>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</si>
  <si>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</si>
  <si>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</si>
  <si>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</si>
  <si>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</si>
  <si>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</si>
  <si>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</si>
  <si>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</si>
  <si>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</si>
  <si>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</si>
  <si>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</si>
  <si>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</si>
  <si>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</si>
  <si>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</si>
  <si>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</si>
  <si>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</si>
  <si>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</si>
  <si>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</si>
  <si>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</si>
  <si>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</si>
  <si>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</si>
  <si>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</si>
  <si>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</si>
  <si>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</si>
  <si>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</si>
  <si>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</si>
  <si>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</si>
  <si>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</si>
  <si>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</si>
  <si>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</si>
  <si>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</si>
  <si>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</si>
  <si>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</si>
  <si>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</si>
  <si>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</si>
  <si>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</si>
  <si>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</si>
  <si>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</si>
  <si>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</si>
  <si>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</si>
  <si>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</si>
  <si>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</si>
  <si>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</si>
  <si>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</si>
  <si>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</si>
  <si>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</si>
  <si>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</si>
  <si>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</si>
  <si>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</si>
  <si>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</si>
  <si>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</si>
  <si>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</si>
  <si>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</si>
  <si>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</si>
  <si>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</si>
  <si>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</si>
  <si>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</si>
  <si>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</si>
  <si>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</si>
  <si>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</si>
  <si>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</si>
  <si>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</si>
  <si>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</si>
  <si>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</si>
  <si>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</si>
  <si>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</si>
  <si>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</si>
  <si>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</si>
  <si>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</si>
  <si>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</si>
  <si>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</si>
  <si>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</si>
  <si>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平成２７年度</t>
  </si>
  <si>
    <t>終了予定なし</t>
  </si>
  <si>
    <t>看護課</t>
  </si>
  <si>
    <t>-</t>
  </si>
  <si>
    <t>助産師就業の偏在把握や助産師出向の検討、助産所と連携して妊産婦の異常に対応する連携医療機関の確保に係る調整・支援等を行い、都道府県における助産師就業の偏在解消、助産実践能力の強化及び助産学生等の実習施設確保、助産所と連携する医療機関の確保等を図ることを目的とする。</t>
  </si>
  <si>
    <t>都道府県に関係団体や学識経験者等で構成した協議会を設置し、助産師出向の検討や助産師就業の偏在の実態把握、対象施設の選定・調整、運営等の事業の企画・実施・評価を行い、医療機関における助産師就業の偏在解消や実習施設の確保、助産実践能力の向上等を図る。また、助産所が妊産婦の異常に連携して対応する医療機関の確保に関する実態把握や、助産所と連携する医療機関を確保するための調整・支援等を行う。
補助先：都道府県
補助率：定額</t>
  </si>
  <si>
    <t>医療提供体制推進事業費補助金</t>
  </si>
  <si>
    <t>助産師出向人数</t>
  </si>
  <si>
    <t>人</t>
  </si>
  <si>
    <t>助産師活用推進事業実施状況報告（担当課による集計）</t>
  </si>
  <si>
    <t>実施都道府県数</t>
  </si>
  <si>
    <t>都道府県</t>
  </si>
  <si>
    <t>　　円</t>
  </si>
  <si>
    <t>　Ｘ千円
/Ｙ都道府県</t>
    <phoneticPr fontId="5"/>
  </si>
  <si>
    <t>44,654/24</t>
  </si>
  <si>
    <t>施策大目標１　地域において必要な医療を提供できる体制を整備すること</t>
  </si>
  <si>
    <t>日常生活圏の中で良質かつ適切な医療が効率的に提供できる体制を整備すること（施策目標Ⅰ－１－１）</t>
  </si>
  <si>
    <t>周産期医療体制の確保</t>
  </si>
  <si>
    <t>新27-2</t>
  </si>
  <si>
    <t>003-16</t>
  </si>
  <si>
    <t>0003-16</t>
  </si>
  <si>
    <t>○</t>
  </si>
  <si>
    <t>課長：島田 陽子</t>
    <phoneticPr fontId="5"/>
  </si>
  <si>
    <t>地域における安心・安全な出産を確保するための本事業は国民のニーズを反映している。</t>
    <rPh sb="0" eb="2">
      <t>チイキ</t>
    </rPh>
    <rPh sb="6" eb="8">
      <t>アンシン</t>
    </rPh>
    <rPh sb="12" eb="14">
      <t>シュッサン</t>
    </rPh>
    <phoneticPr fontId="5"/>
  </si>
  <si>
    <t>助産師確保及び質の向上のための施策の実施にあたっては「看護師等の人材確保の促進に関する法律」において国が財政上の措置を行うこととされている。</t>
    <phoneticPr fontId="5"/>
  </si>
  <si>
    <t>地域における助産師偏在解消の達成手段として優先度の高い事業である。</t>
    <phoneticPr fontId="5"/>
  </si>
  <si>
    <t>‐</t>
  </si>
  <si>
    <t>無</t>
  </si>
  <si>
    <t>交付要綱において、予め基準額を定めており、妥当な水準である。</t>
    <phoneticPr fontId="5"/>
  </si>
  <si>
    <t>事業の実施に必要な経費に使途が限定されている。</t>
    <rPh sb="0" eb="2">
      <t>ジギョウ</t>
    </rPh>
    <rPh sb="3" eb="5">
      <t>ジッシ</t>
    </rPh>
    <phoneticPr fontId="5"/>
  </si>
  <si>
    <t>事業の実施に必要最低限の経費のみを補助の対象としている。</t>
    <phoneticPr fontId="5"/>
  </si>
  <si>
    <t>関連する事業ではあるが、周産期医療体制の確保については、病院等を中心とした、緊急時や異常時を主に対応するための体制整備であり、本事業については、地域において安心・安全な出産環境を構築するために助産師を対象とした事業であり、対象が異なるため役割分担ができている。</t>
    <rPh sb="0" eb="2">
      <t>カンレン</t>
    </rPh>
    <rPh sb="4" eb="6">
      <t>ジギョウ</t>
    </rPh>
    <rPh sb="12" eb="15">
      <t>シュウサンキ</t>
    </rPh>
    <rPh sb="15" eb="17">
      <t>イリョウ</t>
    </rPh>
    <rPh sb="17" eb="19">
      <t>タイセイ</t>
    </rPh>
    <rPh sb="20" eb="22">
      <t>カクホ</t>
    </rPh>
    <rPh sb="28" eb="30">
      <t>ビョウイン</t>
    </rPh>
    <rPh sb="30" eb="31">
      <t>トウ</t>
    </rPh>
    <rPh sb="32" eb="34">
      <t>チュウシン</t>
    </rPh>
    <rPh sb="38" eb="40">
      <t>キンキュウ</t>
    </rPh>
    <rPh sb="40" eb="41">
      <t>ジ</t>
    </rPh>
    <rPh sb="42" eb="44">
      <t>イジョウ</t>
    </rPh>
    <rPh sb="44" eb="45">
      <t>ジ</t>
    </rPh>
    <rPh sb="46" eb="47">
      <t>オモ</t>
    </rPh>
    <rPh sb="48" eb="50">
      <t>タイオウ</t>
    </rPh>
    <rPh sb="55" eb="57">
      <t>タイセイ</t>
    </rPh>
    <rPh sb="57" eb="59">
      <t>セイビ</t>
    </rPh>
    <rPh sb="63" eb="64">
      <t>ホン</t>
    </rPh>
    <rPh sb="64" eb="66">
      <t>ジギョウ</t>
    </rPh>
    <rPh sb="72" eb="74">
      <t>チイキ</t>
    </rPh>
    <rPh sb="78" eb="80">
      <t>アンシン</t>
    </rPh>
    <rPh sb="81" eb="83">
      <t>アンゼン</t>
    </rPh>
    <rPh sb="84" eb="86">
      <t>シュッサン</t>
    </rPh>
    <rPh sb="86" eb="88">
      <t>カンキョウ</t>
    </rPh>
    <rPh sb="89" eb="91">
      <t>コウチク</t>
    </rPh>
    <rPh sb="96" eb="99">
      <t>ジョサンシ</t>
    </rPh>
    <rPh sb="100" eb="102">
      <t>タイショウ</t>
    </rPh>
    <rPh sb="105" eb="107">
      <t>ジギョウ</t>
    </rPh>
    <rPh sb="111" eb="113">
      <t>タイショウ</t>
    </rPh>
    <rPh sb="114" eb="115">
      <t>コト</t>
    </rPh>
    <rPh sb="119" eb="121">
      <t>ヤクワリ</t>
    </rPh>
    <rPh sb="121" eb="123">
      <t>ブンタン</t>
    </rPh>
    <phoneticPr fontId="5"/>
  </si>
  <si>
    <t>36,835/25</t>
    <phoneticPr fontId="5"/>
  </si>
  <si>
    <t>44,016/25</t>
    <phoneticPr fontId="5"/>
  </si>
  <si>
    <t>補助金の執行額／実施都道府県数
※令和2年度は執行見込額　　　　　</t>
    <rPh sb="17" eb="19">
      <t>レイワ</t>
    </rPh>
    <rPh sb="20" eb="22">
      <t>ネンド</t>
    </rPh>
    <rPh sb="23" eb="25">
      <t>シッコウ</t>
    </rPh>
    <rPh sb="25" eb="27">
      <t>ミコ</t>
    </rPh>
    <rPh sb="27" eb="28">
      <t>ガク</t>
    </rPh>
    <phoneticPr fontId="5"/>
  </si>
  <si>
    <t>83,850/22</t>
    <phoneticPr fontId="5"/>
  </si>
  <si>
    <t>【補助金等交付】</t>
    <rPh sb="1" eb="3">
      <t>ホジョ</t>
    </rPh>
    <rPh sb="3" eb="5">
      <t>キントウ</t>
    </rPh>
    <rPh sb="5" eb="7">
      <t>コウフ</t>
    </rPh>
    <phoneticPr fontId="5"/>
  </si>
  <si>
    <t>厚生労働省
４４百万円</t>
    <phoneticPr fontId="5"/>
  </si>
  <si>
    <t>B．福岡県
３百万円</t>
    <rPh sb="2" eb="5">
      <t>フクオカケン</t>
    </rPh>
    <rPh sb="7" eb="9">
      <t>ヒャクマン</t>
    </rPh>
    <rPh sb="9" eb="10">
      <t>エン</t>
    </rPh>
    <phoneticPr fontId="5"/>
  </si>
  <si>
    <t>A．福岡県等（２５）　４４百万円
（補助額１位：福岡県　３百万円）</t>
    <rPh sb="2" eb="4">
      <t>フクオカ</t>
    </rPh>
    <rPh sb="4" eb="5">
      <t>ケン</t>
    </rPh>
    <rPh sb="5" eb="6">
      <t>トウ</t>
    </rPh>
    <rPh sb="13" eb="16">
      <t>ヒャクマンエン</t>
    </rPh>
    <rPh sb="18" eb="21">
      <t>ホジョガク</t>
    </rPh>
    <rPh sb="22" eb="23">
      <t>イ</t>
    </rPh>
    <rPh sb="24" eb="26">
      <t>フクオカ</t>
    </rPh>
    <rPh sb="26" eb="27">
      <t>ケン</t>
    </rPh>
    <rPh sb="29" eb="31">
      <t>ヒャクマン</t>
    </rPh>
    <rPh sb="31" eb="32">
      <t>エン</t>
    </rPh>
    <phoneticPr fontId="5"/>
  </si>
  <si>
    <t>A.福岡県</t>
    <rPh sb="2" eb="5">
      <t>フクオカケン</t>
    </rPh>
    <phoneticPr fontId="5"/>
  </si>
  <si>
    <t>補助金</t>
    <rPh sb="0" eb="3">
      <t>ホジョキン</t>
    </rPh>
    <phoneticPr fontId="5"/>
  </si>
  <si>
    <t>助産師活用推進事業</t>
    <phoneticPr fontId="5"/>
  </si>
  <si>
    <t>福岡県</t>
    <rPh sb="0" eb="3">
      <t>フクオカケン</t>
    </rPh>
    <phoneticPr fontId="5"/>
  </si>
  <si>
    <t>徳島県</t>
    <rPh sb="0" eb="3">
      <t>トクシマケン</t>
    </rPh>
    <phoneticPr fontId="5"/>
  </si>
  <si>
    <t>長野県</t>
    <rPh sb="0" eb="3">
      <t>ナガノケン</t>
    </rPh>
    <phoneticPr fontId="5"/>
  </si>
  <si>
    <t>群馬県</t>
    <rPh sb="0" eb="3">
      <t>グンマケン</t>
    </rPh>
    <phoneticPr fontId="5"/>
  </si>
  <si>
    <t>東京都</t>
    <rPh sb="0" eb="3">
      <t>トウキョウト</t>
    </rPh>
    <phoneticPr fontId="5"/>
  </si>
  <si>
    <t>兵庫県</t>
    <rPh sb="0" eb="3">
      <t>ヒョウゴケン</t>
    </rPh>
    <phoneticPr fontId="5"/>
  </si>
  <si>
    <t>島根県</t>
    <rPh sb="0" eb="3">
      <t>シマネケン</t>
    </rPh>
    <phoneticPr fontId="5"/>
  </si>
  <si>
    <t>山口県</t>
    <rPh sb="0" eb="3">
      <t>ヤマグチケン</t>
    </rPh>
    <phoneticPr fontId="5"/>
  </si>
  <si>
    <t>茨城県</t>
    <rPh sb="0" eb="3">
      <t>イバラキケン</t>
    </rPh>
    <phoneticPr fontId="5"/>
  </si>
  <si>
    <t>愛知県</t>
    <rPh sb="0" eb="3">
      <t>アイチケン</t>
    </rPh>
    <phoneticPr fontId="5"/>
  </si>
  <si>
    <t>補助金等交付</t>
  </si>
  <si>
    <t>-</t>
    <phoneticPr fontId="5"/>
  </si>
  <si>
    <t>-</t>
    <phoneticPr fontId="5"/>
  </si>
  <si>
    <t>２年度において成果実績は目標値を下回っている。</t>
    <rPh sb="16" eb="17">
      <t>シタ</t>
    </rPh>
    <phoneticPr fontId="5"/>
  </si>
  <si>
    <t>△</t>
  </si>
  <si>
    <t>２年度において活動実績は見込みを上回っている。</t>
    <rPh sb="16" eb="17">
      <t>ウエ</t>
    </rPh>
    <phoneticPr fontId="5"/>
  </si>
  <si>
    <t>交付要綱において、予め補助対象、基準額等を定めており、受益者との負担関係は妥当である。</t>
    <phoneticPr fontId="5"/>
  </si>
  <si>
    <t>助産師出向人数が目標値を上回る。</t>
    <phoneticPr fontId="5"/>
  </si>
  <si>
    <t>助産師出向人数が増加するよう、引き続き必要な予算額を確保し、適正な執行に努めてまいりたい。</t>
    <rPh sb="8" eb="10">
      <t>ゾウカ</t>
    </rPh>
    <phoneticPr fontId="5"/>
  </si>
  <si>
    <t>助産師確保に係る課題として、就業場所の偏在解消や実習施設確保、助産実践能力の向上、助産所と連携する医療機関の確保が挙げられるが、これらの課題を解消し、地域において安心・安全な出産環境を構築するために、医療施設間で助産師の出向・受入や助産所と連携する医療機関の確保を支援する事業であり、実施が必要な事業である。成果実績は平成30年には目標を超えており、活動実績は毎年見込みを超えているため、一定の成果を上げていると考える。なお、令和２年度の成果実績においては、新型コロナウイルス感染症の影響により、外部からの受け入れを実施することが困難であった施設が多くあったため減少したものと考えられます。</t>
    <rPh sb="159" eb="161">
      <t>ヘイセイ</t>
    </rPh>
    <rPh sb="163" eb="164">
      <t>ネン</t>
    </rPh>
    <rPh sb="175" eb="177">
      <t>カツドウ</t>
    </rPh>
    <rPh sb="177" eb="179">
      <t>ジッセキ</t>
    </rPh>
    <rPh sb="180" eb="182">
      <t>マイトシ</t>
    </rPh>
    <rPh sb="182" eb="184">
      <t>ミコ</t>
    </rPh>
    <rPh sb="186" eb="187">
      <t>コ</t>
    </rPh>
    <rPh sb="213" eb="215">
      <t>レイワ</t>
    </rPh>
    <rPh sb="216" eb="218">
      <t>ネンド</t>
    </rPh>
    <rPh sb="219" eb="221">
      <t>セイカ</t>
    </rPh>
    <rPh sb="221" eb="223">
      <t>ジッセキ</t>
    </rPh>
    <rPh sb="229" eb="231">
      <t>シンガタ</t>
    </rPh>
    <rPh sb="238" eb="241">
      <t>カンセンショウ</t>
    </rPh>
    <rPh sb="242" eb="244">
      <t>エイキョウ</t>
    </rPh>
    <rPh sb="248" eb="250">
      <t>ガイブ</t>
    </rPh>
    <rPh sb="253" eb="254">
      <t>ウ</t>
    </rPh>
    <rPh sb="255" eb="256">
      <t>イ</t>
    </rPh>
    <rPh sb="258" eb="260">
      <t>ジッシ</t>
    </rPh>
    <rPh sb="265" eb="267">
      <t>コンナン</t>
    </rPh>
    <rPh sb="271" eb="273">
      <t>シセツ</t>
    </rPh>
    <rPh sb="274" eb="275">
      <t>オオ</t>
    </rPh>
    <rPh sb="281" eb="283">
      <t>ゲンショウ</t>
    </rPh>
    <rPh sb="288" eb="289">
      <t>カンガ</t>
    </rPh>
    <phoneticPr fontId="5"/>
  </si>
  <si>
    <t>厚労</t>
    <rPh sb="0" eb="2">
      <t>コウロウ</t>
    </rPh>
    <phoneticPr fontId="5"/>
  </si>
  <si>
    <t>-</t>
    <phoneticPr fontId="5"/>
  </si>
  <si>
    <t>点検対象外</t>
    <rPh sb="0" eb="2">
      <t>テンケン</t>
    </rPh>
    <rPh sb="2" eb="5">
      <t>タイショウガイ</t>
    </rPh>
    <phoneticPr fontId="5"/>
  </si>
  <si>
    <t>-</t>
    <phoneticPr fontId="5"/>
  </si>
  <si>
    <t>引き続き、必要な予算額を確保し、適正な執行に努めること。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</si>
</sst>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18" fillId="0" borderId="0"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56029</xdr:colOff>
      <xdr:row>751</xdr:row>
      <xdr:rowOff>89646</xdr:rowOff>
    </xdr:from>
    <xdr:to>
      <xdr:col>28</xdr:col>
      <xdr:colOff>67235</xdr:colOff>
      <xdr:row>754</xdr:row>
      <xdr:rowOff>336176</xdr:rowOff>
    </xdr:to>
    <xdr:cxnSp macro="">
      <xdr:nvCxnSpPr>
        <xdr:cNvPr id="2" name="直線矢印コネクタ 1"/>
        <xdr:cNvCxnSpPr/>
      </xdr:nvCxnSpPr>
      <xdr:spPr>
        <a:xfrm flipH="1">
          <a:off x="5656729" y="40647096"/>
          <a:ext cx="11206" cy="1303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765</xdr:row>
      <xdr:rowOff>123265</xdr:rowOff>
    </xdr:from>
    <xdr:to>
      <xdr:col>39</xdr:col>
      <xdr:colOff>67236</xdr:colOff>
      <xdr:row>766</xdr:row>
      <xdr:rowOff>425824</xdr:rowOff>
    </xdr:to>
    <xdr:sp macro="" textlink="">
      <xdr:nvSpPr>
        <xdr:cNvPr id="4" name="大かっこ 3"/>
        <xdr:cNvSpPr/>
      </xdr:nvSpPr>
      <xdr:spPr>
        <a:xfrm>
          <a:off x="3546101" y="46157590"/>
          <a:ext cx="4322110" cy="9693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600">
              <a:solidFill>
                <a:sysClr val="windowText" lastClr="000000"/>
              </a:solidFill>
            </a:rPr>
            <a:t>助産師就業の偏在解消、助産実践能力の強化及び助産学生等の実習施設確保等</a:t>
          </a:r>
        </a:p>
      </xdr:txBody>
    </xdr:sp>
    <xdr:clientData/>
  </xdr:twoCellAnchor>
  <xdr:twoCellAnchor>
    <xdr:from>
      <xdr:col>18</xdr:col>
      <xdr:colOff>0</xdr:colOff>
      <xdr:row>758</xdr:row>
      <xdr:rowOff>1</xdr:rowOff>
    </xdr:from>
    <xdr:to>
      <xdr:col>39</xdr:col>
      <xdr:colOff>124760</xdr:colOff>
      <xdr:row>760</xdr:row>
      <xdr:rowOff>12701</xdr:rowOff>
    </xdr:to>
    <xdr:sp macro="" textlink="">
      <xdr:nvSpPr>
        <xdr:cNvPr id="5" name="大かっこ 4"/>
        <xdr:cNvSpPr/>
      </xdr:nvSpPr>
      <xdr:spPr>
        <a:xfrm>
          <a:off x="3600450" y="43024426"/>
          <a:ext cx="4325285" cy="946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600">
              <a:solidFill>
                <a:sysClr val="windowText" lastClr="000000"/>
              </a:solidFill>
            </a:rPr>
            <a:t>助産師就業の偏在解消、助産実践能力の強化及び助産学生等の実習施設確保等</a:t>
          </a:r>
        </a:p>
      </xdr:txBody>
    </xdr:sp>
    <xdr:clientData/>
  </xdr:twoCellAnchor>
  <xdr:twoCellAnchor>
    <xdr:from>
      <xdr:col>7</xdr:col>
      <xdr:colOff>0</xdr:colOff>
      <xdr:row>748</xdr:row>
      <xdr:rowOff>88900</xdr:rowOff>
    </xdr:from>
    <xdr:to>
      <xdr:col>19</xdr:col>
      <xdr:colOff>50799</xdr:colOff>
      <xdr:row>750</xdr:row>
      <xdr:rowOff>203200</xdr:rowOff>
    </xdr:to>
    <xdr:sp macro="" textlink="">
      <xdr:nvSpPr>
        <xdr:cNvPr id="6" name="大かっこ 5"/>
        <xdr:cNvSpPr/>
      </xdr:nvSpPr>
      <xdr:spPr>
        <a:xfrm>
          <a:off x="1400175" y="39589075"/>
          <a:ext cx="2451099" cy="81915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oneCellAnchor>
    <xdr:from>
      <xdr:col>36</xdr:col>
      <xdr:colOff>0</xdr:colOff>
      <xdr:row>12</xdr:row>
      <xdr:rowOff>0</xdr:rowOff>
    </xdr:from>
    <xdr:ext cx="1000530" cy="275717"/>
    <xdr:sp macro="" textlink="">
      <xdr:nvSpPr>
        <xdr:cNvPr id="7" name="テキスト ボックス 6"/>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8" name="テキスト ボックス 7"/>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9" name="テキスト ボックス 8"/>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10" name="テキスト ボックス 9"/>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11" name="テキスト ボックス 10"/>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12" name="テキスト ボックス 11"/>
        <xdr:cNvSpPr txBox="1"/>
      </xdr:nvSpPr>
      <xdr:spPr>
        <a:xfrm>
          <a:off x="5800725" y="616267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16</xdr:col>
      <xdr:colOff>47625</xdr:colOff>
      <xdr:row>22</xdr:row>
      <xdr:rowOff>104775</xdr:rowOff>
    </xdr:from>
    <xdr:ext cx="1000530" cy="275717"/>
    <xdr:sp macro="" textlink="">
      <xdr:nvSpPr>
        <xdr:cNvPr id="13" name="テキスト ボックス 12"/>
        <xdr:cNvSpPr txBox="1"/>
      </xdr:nvSpPr>
      <xdr:spPr>
        <a:xfrm>
          <a:off x="3248025" y="888682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43</xdr:col>
      <xdr:colOff>0</xdr:colOff>
      <xdr:row>12</xdr:row>
      <xdr:rowOff>0</xdr:rowOff>
    </xdr:from>
    <xdr:ext cx="1000530" cy="275717"/>
    <xdr:sp macro="" textlink="">
      <xdr:nvSpPr>
        <xdr:cNvPr id="14" name="テキスト ボックス 13"/>
        <xdr:cNvSpPr txBox="1"/>
      </xdr:nvSpPr>
      <xdr:spPr>
        <a:xfrm>
          <a:off x="86010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oneCellAnchor>
    <xdr:from>
      <xdr:col>22</xdr:col>
      <xdr:colOff>0</xdr:colOff>
      <xdr:row>22</xdr:row>
      <xdr:rowOff>0</xdr:rowOff>
    </xdr:from>
    <xdr:ext cx="1000530" cy="275717"/>
    <xdr:sp macro="" textlink="">
      <xdr:nvSpPr>
        <xdr:cNvPr id="15" name="テキスト ボックス 14"/>
        <xdr:cNvSpPr txBox="1"/>
      </xdr:nvSpPr>
      <xdr:spPr>
        <a:xfrm>
          <a:off x="4400550" y="87820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7"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776</v>
      </c>
      <c r="AK2" s="940"/>
      <c r="AL2" s="940"/>
      <c r="AM2" s="940"/>
      <c r="AN2" s="98" t="s">
        <v>407</v>
      </c>
      <c r="AO2" s="940">
        <v>20</v>
      </c>
      <c r="AP2" s="940"/>
      <c r="AQ2" s="940"/>
      <c r="AR2" s="99" t="s">
        <v>710</v>
      </c>
      <c r="AS2" s="941">
        <v>3</v>
      </c>
      <c r="AT2" s="941"/>
      <c r="AU2" s="941"/>
      <c r="AV2" s="98" t="str">
        <f>IF(AW2="","","-")</f>
        <v>-</v>
      </c>
      <c r="AW2" s="906">
        <v>16</v>
      </c>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755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735</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c r="Q13" s="656"/>
      <c r="R13" s="656"/>
      <c r="S13" s="656"/>
      <c r="T13" s="656"/>
      <c r="U13" s="656"/>
      <c r="V13" s="657"/>
      <c r="W13" s="655"/>
      <c r="X13" s="656"/>
      <c r="Y13" s="656"/>
      <c r="Z13" s="656"/>
      <c r="AA13" s="656"/>
      <c r="AB13" s="656"/>
      <c r="AC13" s="657"/>
      <c r="AD13" s="655"/>
      <c r="AE13" s="656"/>
      <c r="AF13" s="656"/>
      <c r="AG13" s="656"/>
      <c r="AH13" s="656"/>
      <c r="AI13" s="656"/>
      <c r="AJ13" s="657"/>
      <c r="AK13" s="655"/>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777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44</v>
      </c>
      <c r="Q19" s="656"/>
      <c r="R19" s="656"/>
      <c r="S19" s="656"/>
      <c r="T19" s="656"/>
      <c r="U19" s="656"/>
      <c r="V19" s="657"/>
      <c r="W19" s="655">
        <v>45</v>
      </c>
      <c r="X19" s="656"/>
      <c r="Y19" s="656"/>
      <c r="Z19" s="656"/>
      <c r="AA19" s="656"/>
      <c r="AB19" s="656"/>
      <c r="AC19" s="657"/>
      <c r="AD19" s="655">
        <v>44</v>
      </c>
      <c r="AE19" s="656"/>
      <c r="AF19" s="656"/>
      <c r="AG19" s="656"/>
      <c r="AH19" s="656"/>
      <c r="AI19" s="656"/>
      <c r="AJ19" s="657"/>
      <c r="AK19" s="326"/>
      <c r="AL19" s="326"/>
      <c r="AM19" s="326"/>
      <c r="AN19" s="326"/>
      <c r="AO19" s="326"/>
      <c r="AP19" s="326"/>
      <c r="AQ19" s="326"/>
      <c r="AR19" s="326"/>
      <c r="AS19" s="326"/>
      <c r="AT19" s="326"/>
      <c r="AU19" s="326"/>
      <c r="AV19" s="326"/>
      <c r="AW19" s="326"/>
      <c r="AX19" s="328"/>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44"/>
      <c r="B21" s="845"/>
      <c r="C21" s="845"/>
      <c r="D21" s="845"/>
      <c r="E21" s="845"/>
      <c r="F21" s="963"/>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969" t="s">
        <v>708</v>
      </c>
      <c r="B22" s="970"/>
      <c r="C22" s="970"/>
      <c r="D22" s="970"/>
      <c r="E22" s="970"/>
      <c r="F22" s="971"/>
      <c r="G22" s="965"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36" customHeight="1" x14ac:dyDescent="0.15">
      <c r="A23" s="972"/>
      <c r="B23" s="973"/>
      <c r="C23" s="973"/>
      <c r="D23" s="973"/>
      <c r="E23" s="973"/>
      <c r="F23" s="974"/>
      <c r="G23" s="966" t="s">
        <v>719</v>
      </c>
      <c r="H23" s="967"/>
      <c r="I23" s="967"/>
      <c r="J23" s="967"/>
      <c r="K23" s="967"/>
      <c r="L23" s="967"/>
      <c r="M23" s="967"/>
      <c r="N23" s="967"/>
      <c r="O23" s="968"/>
      <c r="P23" s="915"/>
      <c r="Q23" s="916"/>
      <c r="R23" s="916"/>
      <c r="S23" s="916"/>
      <c r="T23" s="916"/>
      <c r="U23" s="916"/>
      <c r="V23" s="930"/>
      <c r="W23" s="915"/>
      <c r="X23" s="916"/>
      <c r="Y23" s="916"/>
      <c r="Z23" s="916"/>
      <c r="AA23" s="916"/>
      <c r="AB23" s="916"/>
      <c r="AC23" s="930"/>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7" t="s">
        <v>334</v>
      </c>
      <c r="H29" s="938"/>
      <c r="I29" s="938"/>
      <c r="J29" s="938"/>
      <c r="K29" s="938"/>
      <c r="L29" s="938"/>
      <c r="M29" s="938"/>
      <c r="N29" s="938"/>
      <c r="O29" s="939"/>
      <c r="P29" s="655">
        <f>AK13</f>
        <v>0</v>
      </c>
      <c r="Q29" s="656"/>
      <c r="R29" s="656"/>
      <c r="S29" s="656"/>
      <c r="T29" s="656"/>
      <c r="U29" s="656"/>
      <c r="V29" s="657"/>
      <c r="W29" s="942">
        <f>AR13</f>
        <v>0</v>
      </c>
      <c r="X29" s="943"/>
      <c r="Y29" s="943"/>
      <c r="Z29" s="943"/>
      <c r="AA29" s="943"/>
      <c r="AB29" s="943"/>
      <c r="AC29" s="944"/>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3</v>
      </c>
      <c r="AV31" s="200"/>
      <c r="AW31" s="392" t="s">
        <v>179</v>
      </c>
      <c r="AX31" s="393"/>
    </row>
    <row r="32" spans="1:50" ht="23.25" customHeight="1" x14ac:dyDescent="0.15">
      <c r="A32" s="397"/>
      <c r="B32" s="395"/>
      <c r="C32" s="395"/>
      <c r="D32" s="395"/>
      <c r="E32" s="395"/>
      <c r="F32" s="396"/>
      <c r="G32" s="563" t="s">
        <v>773</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v>93</v>
      </c>
      <c r="AF32" s="219"/>
      <c r="AG32" s="219"/>
      <c r="AH32" s="219"/>
      <c r="AI32" s="218">
        <v>84</v>
      </c>
      <c r="AJ32" s="219"/>
      <c r="AK32" s="219"/>
      <c r="AL32" s="219"/>
      <c r="AM32" s="218">
        <v>42</v>
      </c>
      <c r="AN32" s="219"/>
      <c r="AO32" s="219"/>
      <c r="AP32" s="219"/>
      <c r="AQ32" s="321" t="s">
        <v>716</v>
      </c>
      <c r="AR32" s="208"/>
      <c r="AS32" s="208"/>
      <c r="AT32" s="322"/>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v>78</v>
      </c>
      <c r="AF33" s="219"/>
      <c r="AG33" s="219"/>
      <c r="AH33" s="219"/>
      <c r="AI33" s="218">
        <v>93</v>
      </c>
      <c r="AJ33" s="219"/>
      <c r="AK33" s="219"/>
      <c r="AL33" s="219"/>
      <c r="AM33" s="218">
        <v>84</v>
      </c>
      <c r="AN33" s="219"/>
      <c r="AO33" s="219"/>
      <c r="AP33" s="219"/>
      <c r="AQ33" s="321" t="s">
        <v>716</v>
      </c>
      <c r="AR33" s="208"/>
      <c r="AS33" s="208"/>
      <c r="AT33" s="322"/>
      <c r="AU33" s="219">
        <v>42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119</v>
      </c>
      <c r="AF34" s="219"/>
      <c r="AG34" s="219"/>
      <c r="AH34" s="219"/>
      <c r="AI34" s="218">
        <v>90.3</v>
      </c>
      <c r="AJ34" s="219"/>
      <c r="AK34" s="219"/>
      <c r="AL34" s="219"/>
      <c r="AM34" s="218">
        <v>50</v>
      </c>
      <c r="AN34" s="219"/>
      <c r="AO34" s="219"/>
      <c r="AP34" s="219"/>
      <c r="AQ34" s="321" t="s">
        <v>716</v>
      </c>
      <c r="AR34" s="208"/>
      <c r="AS34" s="208"/>
      <c r="AT34" s="322"/>
      <c r="AU34" s="219" t="s">
        <v>716</v>
      </c>
      <c r="AV34" s="219"/>
      <c r="AW34" s="219"/>
      <c r="AX34" s="221"/>
    </row>
    <row r="35" spans="1:51" ht="23.25" customHeight="1" x14ac:dyDescent="0.15">
      <c r="A35" s="228" t="s">
        <v>381</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21"/>
      <c r="AR77" s="208"/>
      <c r="AS77" s="208"/>
      <c r="AT77" s="322"/>
      <c r="AU77" s="219"/>
      <c r="AV77" s="219"/>
      <c r="AW77" s="219"/>
      <c r="AX77" s="221"/>
      <c r="AY77">
        <f t="shared" si="9"/>
        <v>0</v>
      </c>
    </row>
    <row r="78" spans="1:51" ht="69.75" hidden="1" customHeight="1" x14ac:dyDescent="0.15">
      <c r="A78" s="331" t="s">
        <v>384</v>
      </c>
      <c r="B78" s="332"/>
      <c r="C78" s="332"/>
      <c r="D78" s="332"/>
      <c r="E78" s="329" t="s">
        <v>328</v>
      </c>
      <c r="F78" s="330"/>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24</v>
      </c>
      <c r="AF101" s="282"/>
      <c r="AG101" s="282"/>
      <c r="AH101" s="282"/>
      <c r="AI101" s="282">
        <v>25</v>
      </c>
      <c r="AJ101" s="282"/>
      <c r="AK101" s="282"/>
      <c r="AL101" s="282"/>
      <c r="AM101" s="282">
        <v>25</v>
      </c>
      <c r="AN101" s="282"/>
      <c r="AO101" s="282"/>
      <c r="AP101" s="282"/>
      <c r="AQ101" s="321" t="s">
        <v>716</v>
      </c>
      <c r="AR101" s="208"/>
      <c r="AS101" s="208"/>
      <c r="AT101" s="322"/>
      <c r="AU101" s="219" t="s">
        <v>716</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22</v>
      </c>
      <c r="AF102" s="282"/>
      <c r="AG102" s="282"/>
      <c r="AH102" s="282"/>
      <c r="AI102" s="282">
        <v>22</v>
      </c>
      <c r="AJ102" s="282"/>
      <c r="AK102" s="282"/>
      <c r="AL102" s="282"/>
      <c r="AM102" s="282">
        <v>22</v>
      </c>
      <c r="AN102" s="282"/>
      <c r="AO102" s="282"/>
      <c r="AP102" s="282"/>
      <c r="AQ102" s="282">
        <v>22</v>
      </c>
      <c r="AR102" s="282"/>
      <c r="AS102" s="282"/>
      <c r="AT102" s="282"/>
      <c r="AU102" s="225">
        <v>22</v>
      </c>
      <c r="AV102" s="226"/>
      <c r="AW102" s="226"/>
      <c r="AX102" s="323"/>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747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1860583</v>
      </c>
      <c r="AF116" s="282"/>
      <c r="AG116" s="282"/>
      <c r="AH116" s="282"/>
      <c r="AI116" s="282">
        <v>1473400</v>
      </c>
      <c r="AJ116" s="282"/>
      <c r="AK116" s="282"/>
      <c r="AL116" s="282"/>
      <c r="AM116" s="282">
        <v>1760640</v>
      </c>
      <c r="AN116" s="282"/>
      <c r="AO116" s="282"/>
      <c r="AP116" s="282"/>
      <c r="AQ116" s="218">
        <v>3811364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727</v>
      </c>
      <c r="AF117" s="550"/>
      <c r="AG117" s="550"/>
      <c r="AH117" s="550"/>
      <c r="AI117" s="550" t="s">
        <v>745</v>
      </c>
      <c r="AJ117" s="550"/>
      <c r="AK117" s="550"/>
      <c r="AL117" s="550"/>
      <c r="AM117" s="550" t="s">
        <v>746</v>
      </c>
      <c r="AN117" s="550"/>
      <c r="AO117" s="550"/>
      <c r="AP117" s="550"/>
      <c r="AQ117" s="550" t="s">
        <v>748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716</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240</v>
      </c>
      <c r="AF431" s="334"/>
      <c r="AG431" s="334"/>
      <c r="AH431" s="335"/>
      <c r="AI431" s="336" t="s">
        <v>544</v>
      </c>
      <c r="AJ431" s="336"/>
      <c r="AK431" s="336"/>
      <c r="AL431" s="158"/>
      <c r="AM431" s="336" t="s">
        <v>545</v>
      </c>
      <c r="AN431" s="336"/>
      <c r="AO431" s="336"/>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7"/>
      <c r="AJ432" s="337"/>
      <c r="AK432" s="337"/>
      <c r="AL432" s="157"/>
      <c r="AM432" s="337"/>
      <c r="AN432" s="337"/>
      <c r="AO432" s="337"/>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21" t="s">
        <v>716</v>
      </c>
      <c r="AF433" s="208"/>
      <c r="AG433" s="208"/>
      <c r="AH433" s="208"/>
      <c r="AI433" s="321" t="s">
        <v>716</v>
      </c>
      <c r="AJ433" s="208"/>
      <c r="AK433" s="208"/>
      <c r="AL433" s="208"/>
      <c r="AM433" s="321"/>
      <c r="AN433" s="208"/>
      <c r="AO433" s="208"/>
      <c r="AP433" s="322"/>
      <c r="AQ433" s="321" t="s">
        <v>716</v>
      </c>
      <c r="AR433" s="208"/>
      <c r="AS433" s="208"/>
      <c r="AT433" s="322"/>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21" t="s">
        <v>716</v>
      </c>
      <c r="AF434" s="208"/>
      <c r="AG434" s="208"/>
      <c r="AH434" s="322"/>
      <c r="AI434" s="321" t="s">
        <v>716</v>
      </c>
      <c r="AJ434" s="208"/>
      <c r="AK434" s="208"/>
      <c r="AL434" s="208"/>
      <c r="AM434" s="321"/>
      <c r="AN434" s="208"/>
      <c r="AO434" s="208"/>
      <c r="AP434" s="322"/>
      <c r="AQ434" s="321" t="s">
        <v>716</v>
      </c>
      <c r="AR434" s="208"/>
      <c r="AS434" s="208"/>
      <c r="AT434" s="322"/>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21" t="s">
        <v>716</v>
      </c>
      <c r="AF435" s="208"/>
      <c r="AG435" s="208"/>
      <c r="AH435" s="322"/>
      <c r="AI435" s="321" t="s">
        <v>716</v>
      </c>
      <c r="AJ435" s="208"/>
      <c r="AK435" s="208"/>
      <c r="AL435" s="208"/>
      <c r="AM435" s="321"/>
      <c r="AN435" s="208"/>
      <c r="AO435" s="208"/>
      <c r="AP435" s="322"/>
      <c r="AQ435" s="321" t="s">
        <v>716</v>
      </c>
      <c r="AR435" s="208"/>
      <c r="AS435" s="208"/>
      <c r="AT435" s="322"/>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240</v>
      </c>
      <c r="AF436" s="334"/>
      <c r="AG436" s="334"/>
      <c r="AH436" s="335"/>
      <c r="AI436" s="336" t="s">
        <v>544</v>
      </c>
      <c r="AJ436" s="336"/>
      <c r="AK436" s="336"/>
      <c r="AL436" s="158"/>
      <c r="AM436" s="336" t="s">
        <v>545</v>
      </c>
      <c r="AN436" s="336"/>
      <c r="AO436" s="336"/>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7"/>
      <c r="AJ437" s="337"/>
      <c r="AK437" s="337"/>
      <c r="AL437" s="157"/>
      <c r="AM437" s="337"/>
      <c r="AN437" s="337"/>
      <c r="AO437" s="337"/>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240</v>
      </c>
      <c r="AF441" s="334"/>
      <c r="AG441" s="334"/>
      <c r="AH441" s="335"/>
      <c r="AI441" s="336" t="s">
        <v>544</v>
      </c>
      <c r="AJ441" s="336"/>
      <c r="AK441" s="336"/>
      <c r="AL441" s="158"/>
      <c r="AM441" s="336" t="s">
        <v>545</v>
      </c>
      <c r="AN441" s="336"/>
      <c r="AO441" s="336"/>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7"/>
      <c r="AJ442" s="337"/>
      <c r="AK442" s="337"/>
      <c r="AL442" s="157"/>
      <c r="AM442" s="337"/>
      <c r="AN442" s="337"/>
      <c r="AO442" s="337"/>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240</v>
      </c>
      <c r="AF446" s="334"/>
      <c r="AG446" s="334"/>
      <c r="AH446" s="335"/>
      <c r="AI446" s="336" t="s">
        <v>544</v>
      </c>
      <c r="AJ446" s="336"/>
      <c r="AK446" s="336"/>
      <c r="AL446" s="158"/>
      <c r="AM446" s="336" t="s">
        <v>545</v>
      </c>
      <c r="AN446" s="336"/>
      <c r="AO446" s="336"/>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7"/>
      <c r="AJ447" s="337"/>
      <c r="AK447" s="337"/>
      <c r="AL447" s="157"/>
      <c r="AM447" s="337"/>
      <c r="AN447" s="337"/>
      <c r="AO447" s="337"/>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240</v>
      </c>
      <c r="AF451" s="334"/>
      <c r="AG451" s="334"/>
      <c r="AH451" s="335"/>
      <c r="AI451" s="336" t="s">
        <v>544</v>
      </c>
      <c r="AJ451" s="336"/>
      <c r="AK451" s="336"/>
      <c r="AL451" s="158"/>
      <c r="AM451" s="336" t="s">
        <v>545</v>
      </c>
      <c r="AN451" s="336"/>
      <c r="AO451" s="336"/>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7"/>
      <c r="AJ452" s="337"/>
      <c r="AK452" s="337"/>
      <c r="AL452" s="157"/>
      <c r="AM452" s="337"/>
      <c r="AN452" s="337"/>
      <c r="AO452" s="337"/>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240</v>
      </c>
      <c r="AF456" s="334"/>
      <c r="AG456" s="334"/>
      <c r="AH456" s="335"/>
      <c r="AI456" s="336" t="s">
        <v>544</v>
      </c>
      <c r="AJ456" s="336"/>
      <c r="AK456" s="336"/>
      <c r="AL456" s="158"/>
      <c r="AM456" s="336" t="s">
        <v>545</v>
      </c>
      <c r="AN456" s="336"/>
      <c r="AO456" s="336"/>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7"/>
      <c r="AJ457" s="337"/>
      <c r="AK457" s="337"/>
      <c r="AL457" s="157"/>
      <c r="AM457" s="337"/>
      <c r="AN457" s="337"/>
      <c r="AO457" s="337"/>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21" t="s">
        <v>716</v>
      </c>
      <c r="AF458" s="208"/>
      <c r="AG458" s="208"/>
      <c r="AH458" s="208"/>
      <c r="AI458" s="321" t="s">
        <v>716</v>
      </c>
      <c r="AJ458" s="208"/>
      <c r="AK458" s="208"/>
      <c r="AL458" s="208"/>
      <c r="AM458" s="321"/>
      <c r="AN458" s="208"/>
      <c r="AO458" s="208"/>
      <c r="AP458" s="322"/>
      <c r="AQ458" s="321" t="s">
        <v>716</v>
      </c>
      <c r="AR458" s="208"/>
      <c r="AS458" s="208"/>
      <c r="AT458" s="322"/>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21" t="s">
        <v>716</v>
      </c>
      <c r="AF459" s="208"/>
      <c r="AG459" s="208"/>
      <c r="AH459" s="322"/>
      <c r="AI459" s="321" t="s">
        <v>716</v>
      </c>
      <c r="AJ459" s="208"/>
      <c r="AK459" s="208"/>
      <c r="AL459" s="208"/>
      <c r="AM459" s="321"/>
      <c r="AN459" s="208"/>
      <c r="AO459" s="208"/>
      <c r="AP459" s="322"/>
      <c r="AQ459" s="321" t="s">
        <v>716</v>
      </c>
      <c r="AR459" s="208"/>
      <c r="AS459" s="208"/>
      <c r="AT459" s="322"/>
      <c r="AU459" s="208" t="s">
        <v>716</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21" t="s">
        <v>716</v>
      </c>
      <c r="AF460" s="208"/>
      <c r="AG460" s="208"/>
      <c r="AH460" s="322"/>
      <c r="AI460" s="321" t="s">
        <v>716</v>
      </c>
      <c r="AJ460" s="208"/>
      <c r="AK460" s="208"/>
      <c r="AL460" s="208"/>
      <c r="AM460" s="321"/>
      <c r="AN460" s="208"/>
      <c r="AO460" s="208"/>
      <c r="AP460" s="322"/>
      <c r="AQ460" s="321" t="s">
        <v>716</v>
      </c>
      <c r="AR460" s="208"/>
      <c r="AS460" s="208"/>
      <c r="AT460" s="322"/>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240</v>
      </c>
      <c r="AF461" s="334"/>
      <c r="AG461" s="334"/>
      <c r="AH461" s="335"/>
      <c r="AI461" s="336" t="s">
        <v>544</v>
      </c>
      <c r="AJ461" s="336"/>
      <c r="AK461" s="336"/>
      <c r="AL461" s="158"/>
      <c r="AM461" s="336" t="s">
        <v>545</v>
      </c>
      <c r="AN461" s="336"/>
      <c r="AO461" s="336"/>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7"/>
      <c r="AJ462" s="337"/>
      <c r="AK462" s="337"/>
      <c r="AL462" s="157"/>
      <c r="AM462" s="337"/>
      <c r="AN462" s="337"/>
      <c r="AO462" s="337"/>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240</v>
      </c>
      <c r="AF466" s="334"/>
      <c r="AG466" s="334"/>
      <c r="AH466" s="335"/>
      <c r="AI466" s="336" t="s">
        <v>544</v>
      </c>
      <c r="AJ466" s="336"/>
      <c r="AK466" s="336"/>
      <c r="AL466" s="158"/>
      <c r="AM466" s="336" t="s">
        <v>545</v>
      </c>
      <c r="AN466" s="336"/>
      <c r="AO466" s="336"/>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7"/>
      <c r="AJ467" s="337"/>
      <c r="AK467" s="337"/>
      <c r="AL467" s="157"/>
      <c r="AM467" s="337"/>
      <c r="AN467" s="337"/>
      <c r="AO467" s="337"/>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240</v>
      </c>
      <c r="AF471" s="334"/>
      <c r="AG471" s="334"/>
      <c r="AH471" s="335"/>
      <c r="AI471" s="336" t="s">
        <v>544</v>
      </c>
      <c r="AJ471" s="336"/>
      <c r="AK471" s="336"/>
      <c r="AL471" s="158"/>
      <c r="AM471" s="336" t="s">
        <v>545</v>
      </c>
      <c r="AN471" s="336"/>
      <c r="AO471" s="336"/>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7"/>
      <c r="AJ472" s="337"/>
      <c r="AK472" s="337"/>
      <c r="AL472" s="157"/>
      <c r="AM472" s="337"/>
      <c r="AN472" s="337"/>
      <c r="AO472" s="337"/>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240</v>
      </c>
      <c r="AF476" s="334"/>
      <c r="AG476" s="334"/>
      <c r="AH476" s="335"/>
      <c r="AI476" s="336" t="s">
        <v>544</v>
      </c>
      <c r="AJ476" s="336"/>
      <c r="AK476" s="336"/>
      <c r="AL476" s="158"/>
      <c r="AM476" s="336" t="s">
        <v>545</v>
      </c>
      <c r="AN476" s="336"/>
      <c r="AO476" s="336"/>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7"/>
      <c r="AJ477" s="337"/>
      <c r="AK477" s="337"/>
      <c r="AL477" s="157"/>
      <c r="AM477" s="337"/>
      <c r="AN477" s="337"/>
      <c r="AO477" s="337"/>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240</v>
      </c>
      <c r="AF485" s="334"/>
      <c r="AG485" s="334"/>
      <c r="AH485" s="335"/>
      <c r="AI485" s="336" t="s">
        <v>544</v>
      </c>
      <c r="AJ485" s="336"/>
      <c r="AK485" s="336"/>
      <c r="AL485" s="158"/>
      <c r="AM485" s="336" t="s">
        <v>545</v>
      </c>
      <c r="AN485" s="336"/>
      <c r="AO485" s="336"/>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7"/>
      <c r="AJ486" s="337"/>
      <c r="AK486" s="337"/>
      <c r="AL486" s="157"/>
      <c r="AM486" s="337"/>
      <c r="AN486" s="337"/>
      <c r="AO486" s="337"/>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240</v>
      </c>
      <c r="AF490" s="334"/>
      <c r="AG490" s="334"/>
      <c r="AH490" s="335"/>
      <c r="AI490" s="336" t="s">
        <v>544</v>
      </c>
      <c r="AJ490" s="336"/>
      <c r="AK490" s="336"/>
      <c r="AL490" s="158"/>
      <c r="AM490" s="336" t="s">
        <v>545</v>
      </c>
      <c r="AN490" s="336"/>
      <c r="AO490" s="336"/>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7"/>
      <c r="AJ491" s="337"/>
      <c r="AK491" s="337"/>
      <c r="AL491" s="157"/>
      <c r="AM491" s="337"/>
      <c r="AN491" s="337"/>
      <c r="AO491" s="337"/>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240</v>
      </c>
      <c r="AF495" s="334"/>
      <c r="AG495" s="334"/>
      <c r="AH495" s="335"/>
      <c r="AI495" s="336" t="s">
        <v>544</v>
      </c>
      <c r="AJ495" s="336"/>
      <c r="AK495" s="336"/>
      <c r="AL495" s="158"/>
      <c r="AM495" s="336" t="s">
        <v>545</v>
      </c>
      <c r="AN495" s="336"/>
      <c r="AO495" s="336"/>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7"/>
      <c r="AJ496" s="337"/>
      <c r="AK496" s="337"/>
      <c r="AL496" s="157"/>
      <c r="AM496" s="337"/>
      <c r="AN496" s="337"/>
      <c r="AO496" s="337"/>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240</v>
      </c>
      <c r="AF500" s="334"/>
      <c r="AG500" s="334"/>
      <c r="AH500" s="335"/>
      <c r="AI500" s="336" t="s">
        <v>544</v>
      </c>
      <c r="AJ500" s="336"/>
      <c r="AK500" s="336"/>
      <c r="AL500" s="158"/>
      <c r="AM500" s="336" t="s">
        <v>545</v>
      </c>
      <c r="AN500" s="336"/>
      <c r="AO500" s="336"/>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7"/>
      <c r="AJ501" s="337"/>
      <c r="AK501" s="337"/>
      <c r="AL501" s="157"/>
      <c r="AM501" s="337"/>
      <c r="AN501" s="337"/>
      <c r="AO501" s="337"/>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240</v>
      </c>
      <c r="AF505" s="334"/>
      <c r="AG505" s="334"/>
      <c r="AH505" s="335"/>
      <c r="AI505" s="336" t="s">
        <v>544</v>
      </c>
      <c r="AJ505" s="336"/>
      <c r="AK505" s="336"/>
      <c r="AL505" s="158"/>
      <c r="AM505" s="336" t="s">
        <v>545</v>
      </c>
      <c r="AN505" s="336"/>
      <c r="AO505" s="336"/>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7"/>
      <c r="AJ506" s="337"/>
      <c r="AK506" s="337"/>
      <c r="AL506" s="157"/>
      <c r="AM506" s="337"/>
      <c r="AN506" s="337"/>
      <c r="AO506" s="337"/>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240</v>
      </c>
      <c r="AF510" s="334"/>
      <c r="AG510" s="334"/>
      <c r="AH510" s="335"/>
      <c r="AI510" s="336" t="s">
        <v>544</v>
      </c>
      <c r="AJ510" s="336"/>
      <c r="AK510" s="336"/>
      <c r="AL510" s="158"/>
      <c r="AM510" s="336" t="s">
        <v>545</v>
      </c>
      <c r="AN510" s="336"/>
      <c r="AO510" s="336"/>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7"/>
      <c r="AJ511" s="337"/>
      <c r="AK511" s="337"/>
      <c r="AL511" s="157"/>
      <c r="AM511" s="337"/>
      <c r="AN511" s="337"/>
      <c r="AO511" s="337"/>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240</v>
      </c>
      <c r="AF515" s="334"/>
      <c r="AG515" s="334"/>
      <c r="AH515" s="335"/>
      <c r="AI515" s="336" t="s">
        <v>544</v>
      </c>
      <c r="AJ515" s="336"/>
      <c r="AK515" s="336"/>
      <c r="AL515" s="158"/>
      <c r="AM515" s="336" t="s">
        <v>545</v>
      </c>
      <c r="AN515" s="336"/>
      <c r="AO515" s="336"/>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7"/>
      <c r="AJ516" s="337"/>
      <c r="AK516" s="337"/>
      <c r="AL516" s="157"/>
      <c r="AM516" s="337"/>
      <c r="AN516" s="337"/>
      <c r="AO516" s="337"/>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240</v>
      </c>
      <c r="AF520" s="334"/>
      <c r="AG520" s="334"/>
      <c r="AH520" s="335"/>
      <c r="AI520" s="336" t="s">
        <v>544</v>
      </c>
      <c r="AJ520" s="336"/>
      <c r="AK520" s="336"/>
      <c r="AL520" s="158"/>
      <c r="AM520" s="336" t="s">
        <v>545</v>
      </c>
      <c r="AN520" s="336"/>
      <c r="AO520" s="336"/>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7"/>
      <c r="AJ521" s="337"/>
      <c r="AK521" s="337"/>
      <c r="AL521" s="157"/>
      <c r="AM521" s="337"/>
      <c r="AN521" s="337"/>
      <c r="AO521" s="337"/>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240</v>
      </c>
      <c r="AF525" s="334"/>
      <c r="AG525" s="334"/>
      <c r="AH525" s="335"/>
      <c r="AI525" s="336" t="s">
        <v>544</v>
      </c>
      <c r="AJ525" s="336"/>
      <c r="AK525" s="336"/>
      <c r="AL525" s="158"/>
      <c r="AM525" s="336" t="s">
        <v>545</v>
      </c>
      <c r="AN525" s="336"/>
      <c r="AO525" s="336"/>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7"/>
      <c r="AJ526" s="337"/>
      <c r="AK526" s="337"/>
      <c r="AL526" s="157"/>
      <c r="AM526" s="337"/>
      <c r="AN526" s="337"/>
      <c r="AO526" s="337"/>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240</v>
      </c>
      <c r="AF530" s="334"/>
      <c r="AG530" s="334"/>
      <c r="AH530" s="335"/>
      <c r="AI530" s="336" t="s">
        <v>544</v>
      </c>
      <c r="AJ530" s="336"/>
      <c r="AK530" s="336"/>
      <c r="AL530" s="158"/>
      <c r="AM530" s="336" t="s">
        <v>545</v>
      </c>
      <c r="AN530" s="336"/>
      <c r="AO530" s="336"/>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7"/>
      <c r="AJ531" s="337"/>
      <c r="AK531" s="337"/>
      <c r="AL531" s="157"/>
      <c r="AM531" s="337"/>
      <c r="AN531" s="337"/>
      <c r="AO531" s="337"/>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240</v>
      </c>
      <c r="AF539" s="334"/>
      <c r="AG539" s="334"/>
      <c r="AH539" s="335"/>
      <c r="AI539" s="336" t="s">
        <v>544</v>
      </c>
      <c r="AJ539" s="336"/>
      <c r="AK539" s="336"/>
      <c r="AL539" s="158"/>
      <c r="AM539" s="336" t="s">
        <v>545</v>
      </c>
      <c r="AN539" s="336"/>
      <c r="AO539" s="336"/>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7"/>
      <c r="AJ540" s="337"/>
      <c r="AK540" s="337"/>
      <c r="AL540" s="157"/>
      <c r="AM540" s="337"/>
      <c r="AN540" s="337"/>
      <c r="AO540" s="337"/>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240</v>
      </c>
      <c r="AF544" s="334"/>
      <c r="AG544" s="334"/>
      <c r="AH544" s="335"/>
      <c r="AI544" s="336" t="s">
        <v>544</v>
      </c>
      <c r="AJ544" s="336"/>
      <c r="AK544" s="336"/>
      <c r="AL544" s="158"/>
      <c r="AM544" s="336" t="s">
        <v>545</v>
      </c>
      <c r="AN544" s="336"/>
      <c r="AO544" s="336"/>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7"/>
      <c r="AJ545" s="337"/>
      <c r="AK545" s="337"/>
      <c r="AL545" s="157"/>
      <c r="AM545" s="337"/>
      <c r="AN545" s="337"/>
      <c r="AO545" s="337"/>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240</v>
      </c>
      <c r="AF549" s="334"/>
      <c r="AG549" s="334"/>
      <c r="AH549" s="335"/>
      <c r="AI549" s="336" t="s">
        <v>544</v>
      </c>
      <c r="AJ549" s="336"/>
      <c r="AK549" s="336"/>
      <c r="AL549" s="158"/>
      <c r="AM549" s="336" t="s">
        <v>545</v>
      </c>
      <c r="AN549" s="336"/>
      <c r="AO549" s="336"/>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7"/>
      <c r="AJ550" s="337"/>
      <c r="AK550" s="337"/>
      <c r="AL550" s="157"/>
      <c r="AM550" s="337"/>
      <c r="AN550" s="337"/>
      <c r="AO550" s="337"/>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240</v>
      </c>
      <c r="AF554" s="334"/>
      <c r="AG554" s="334"/>
      <c r="AH554" s="335"/>
      <c r="AI554" s="336" t="s">
        <v>544</v>
      </c>
      <c r="AJ554" s="336"/>
      <c r="AK554" s="336"/>
      <c r="AL554" s="158"/>
      <c r="AM554" s="336" t="s">
        <v>545</v>
      </c>
      <c r="AN554" s="336"/>
      <c r="AO554" s="336"/>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7"/>
      <c r="AJ555" s="337"/>
      <c r="AK555" s="337"/>
      <c r="AL555" s="157"/>
      <c r="AM555" s="337"/>
      <c r="AN555" s="337"/>
      <c r="AO555" s="337"/>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240</v>
      </c>
      <c r="AF559" s="334"/>
      <c r="AG559" s="334"/>
      <c r="AH559" s="335"/>
      <c r="AI559" s="336" t="s">
        <v>544</v>
      </c>
      <c r="AJ559" s="336"/>
      <c r="AK559" s="336"/>
      <c r="AL559" s="158"/>
      <c r="AM559" s="336" t="s">
        <v>545</v>
      </c>
      <c r="AN559" s="336"/>
      <c r="AO559" s="336"/>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7"/>
      <c r="AJ560" s="337"/>
      <c r="AK560" s="337"/>
      <c r="AL560" s="157"/>
      <c r="AM560" s="337"/>
      <c r="AN560" s="337"/>
      <c r="AO560" s="337"/>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240</v>
      </c>
      <c r="AF564" s="334"/>
      <c r="AG564" s="334"/>
      <c r="AH564" s="335"/>
      <c r="AI564" s="336" t="s">
        <v>544</v>
      </c>
      <c r="AJ564" s="336"/>
      <c r="AK564" s="336"/>
      <c r="AL564" s="158"/>
      <c r="AM564" s="336" t="s">
        <v>545</v>
      </c>
      <c r="AN564" s="336"/>
      <c r="AO564" s="336"/>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7"/>
      <c r="AJ565" s="337"/>
      <c r="AK565" s="337"/>
      <c r="AL565" s="157"/>
      <c r="AM565" s="337"/>
      <c r="AN565" s="337"/>
      <c r="AO565" s="337"/>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240</v>
      </c>
      <c r="AF569" s="334"/>
      <c r="AG569" s="334"/>
      <c r="AH569" s="335"/>
      <c r="AI569" s="336" t="s">
        <v>544</v>
      </c>
      <c r="AJ569" s="336"/>
      <c r="AK569" s="336"/>
      <c r="AL569" s="158"/>
      <c r="AM569" s="336" t="s">
        <v>545</v>
      </c>
      <c r="AN569" s="336"/>
      <c r="AO569" s="336"/>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7"/>
      <c r="AJ570" s="337"/>
      <c r="AK570" s="337"/>
      <c r="AL570" s="157"/>
      <c r="AM570" s="337"/>
      <c r="AN570" s="337"/>
      <c r="AO570" s="337"/>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240</v>
      </c>
      <c r="AF574" s="334"/>
      <c r="AG574" s="334"/>
      <c r="AH574" s="335"/>
      <c r="AI574" s="336" t="s">
        <v>544</v>
      </c>
      <c r="AJ574" s="336"/>
      <c r="AK574" s="336"/>
      <c r="AL574" s="158"/>
      <c r="AM574" s="336" t="s">
        <v>545</v>
      </c>
      <c r="AN574" s="336"/>
      <c r="AO574" s="336"/>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7"/>
      <c r="AJ575" s="337"/>
      <c r="AK575" s="337"/>
      <c r="AL575" s="157"/>
      <c r="AM575" s="337"/>
      <c r="AN575" s="337"/>
      <c r="AO575" s="337"/>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240</v>
      </c>
      <c r="AF579" s="334"/>
      <c r="AG579" s="334"/>
      <c r="AH579" s="335"/>
      <c r="AI579" s="336" t="s">
        <v>544</v>
      </c>
      <c r="AJ579" s="336"/>
      <c r="AK579" s="336"/>
      <c r="AL579" s="158"/>
      <c r="AM579" s="336" t="s">
        <v>545</v>
      </c>
      <c r="AN579" s="336"/>
      <c r="AO579" s="336"/>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7"/>
      <c r="AJ580" s="337"/>
      <c r="AK580" s="337"/>
      <c r="AL580" s="157"/>
      <c r="AM580" s="337"/>
      <c r="AN580" s="337"/>
      <c r="AO580" s="337"/>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240</v>
      </c>
      <c r="AF584" s="334"/>
      <c r="AG584" s="334"/>
      <c r="AH584" s="335"/>
      <c r="AI584" s="336" t="s">
        <v>544</v>
      </c>
      <c r="AJ584" s="336"/>
      <c r="AK584" s="336"/>
      <c r="AL584" s="158"/>
      <c r="AM584" s="336" t="s">
        <v>545</v>
      </c>
      <c r="AN584" s="336"/>
      <c r="AO584" s="336"/>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7"/>
      <c r="AJ585" s="337"/>
      <c r="AK585" s="337"/>
      <c r="AL585" s="157"/>
      <c r="AM585" s="337"/>
      <c r="AN585" s="337"/>
      <c r="AO585" s="337"/>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240</v>
      </c>
      <c r="AF593" s="334"/>
      <c r="AG593" s="334"/>
      <c r="AH593" s="335"/>
      <c r="AI593" s="336" t="s">
        <v>544</v>
      </c>
      <c r="AJ593" s="336"/>
      <c r="AK593" s="336"/>
      <c r="AL593" s="158"/>
      <c r="AM593" s="336" t="s">
        <v>545</v>
      </c>
      <c r="AN593" s="336"/>
      <c r="AO593" s="336"/>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7"/>
      <c r="AJ594" s="337"/>
      <c r="AK594" s="337"/>
      <c r="AL594" s="157"/>
      <c r="AM594" s="337"/>
      <c r="AN594" s="337"/>
      <c r="AO594" s="337"/>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240</v>
      </c>
      <c r="AF598" s="334"/>
      <c r="AG598" s="334"/>
      <c r="AH598" s="335"/>
      <c r="AI598" s="336" t="s">
        <v>544</v>
      </c>
      <c r="AJ598" s="336"/>
      <c r="AK598" s="336"/>
      <c r="AL598" s="158"/>
      <c r="AM598" s="336" t="s">
        <v>545</v>
      </c>
      <c r="AN598" s="336"/>
      <c r="AO598" s="336"/>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7"/>
      <c r="AJ599" s="337"/>
      <c r="AK599" s="337"/>
      <c r="AL599" s="157"/>
      <c r="AM599" s="337"/>
      <c r="AN599" s="337"/>
      <c r="AO599" s="337"/>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240</v>
      </c>
      <c r="AF603" s="334"/>
      <c r="AG603" s="334"/>
      <c r="AH603" s="335"/>
      <c r="AI603" s="336" t="s">
        <v>544</v>
      </c>
      <c r="AJ603" s="336"/>
      <c r="AK603" s="336"/>
      <c r="AL603" s="158"/>
      <c r="AM603" s="336" t="s">
        <v>545</v>
      </c>
      <c r="AN603" s="336"/>
      <c r="AO603" s="336"/>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7"/>
      <c r="AJ604" s="337"/>
      <c r="AK604" s="337"/>
      <c r="AL604" s="157"/>
      <c r="AM604" s="337"/>
      <c r="AN604" s="337"/>
      <c r="AO604" s="337"/>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240</v>
      </c>
      <c r="AF608" s="334"/>
      <c r="AG608" s="334"/>
      <c r="AH608" s="335"/>
      <c r="AI608" s="336" t="s">
        <v>544</v>
      </c>
      <c r="AJ608" s="336"/>
      <c r="AK608" s="336"/>
      <c r="AL608" s="158"/>
      <c r="AM608" s="336" t="s">
        <v>545</v>
      </c>
      <c r="AN608" s="336"/>
      <c r="AO608" s="336"/>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7"/>
      <c r="AJ609" s="337"/>
      <c r="AK609" s="337"/>
      <c r="AL609" s="157"/>
      <c r="AM609" s="337"/>
      <c r="AN609" s="337"/>
      <c r="AO609" s="337"/>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240</v>
      </c>
      <c r="AF613" s="334"/>
      <c r="AG613" s="334"/>
      <c r="AH613" s="335"/>
      <c r="AI613" s="336" t="s">
        <v>544</v>
      </c>
      <c r="AJ613" s="336"/>
      <c r="AK613" s="336"/>
      <c r="AL613" s="158"/>
      <c r="AM613" s="336" t="s">
        <v>545</v>
      </c>
      <c r="AN613" s="336"/>
      <c r="AO613" s="336"/>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7"/>
      <c r="AJ614" s="337"/>
      <c r="AK614" s="337"/>
      <c r="AL614" s="157"/>
      <c r="AM614" s="337"/>
      <c r="AN614" s="337"/>
      <c r="AO614" s="337"/>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240</v>
      </c>
      <c r="AF618" s="334"/>
      <c r="AG618" s="334"/>
      <c r="AH618" s="335"/>
      <c r="AI618" s="336" t="s">
        <v>544</v>
      </c>
      <c r="AJ618" s="336"/>
      <c r="AK618" s="336"/>
      <c r="AL618" s="158"/>
      <c r="AM618" s="336" t="s">
        <v>545</v>
      </c>
      <c r="AN618" s="336"/>
      <c r="AO618" s="336"/>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7"/>
      <c r="AJ619" s="337"/>
      <c r="AK619" s="337"/>
      <c r="AL619" s="157"/>
      <c r="AM619" s="337"/>
      <c r="AN619" s="337"/>
      <c r="AO619" s="337"/>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240</v>
      </c>
      <c r="AF623" s="334"/>
      <c r="AG623" s="334"/>
      <c r="AH623" s="335"/>
      <c r="AI623" s="336" t="s">
        <v>544</v>
      </c>
      <c r="AJ623" s="336"/>
      <c r="AK623" s="336"/>
      <c r="AL623" s="158"/>
      <c r="AM623" s="336" t="s">
        <v>545</v>
      </c>
      <c r="AN623" s="336"/>
      <c r="AO623" s="336"/>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7"/>
      <c r="AJ624" s="337"/>
      <c r="AK624" s="337"/>
      <c r="AL624" s="157"/>
      <c r="AM624" s="337"/>
      <c r="AN624" s="337"/>
      <c r="AO624" s="337"/>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240</v>
      </c>
      <c r="AF628" s="334"/>
      <c r="AG628" s="334"/>
      <c r="AH628" s="335"/>
      <c r="AI628" s="336" t="s">
        <v>544</v>
      </c>
      <c r="AJ628" s="336"/>
      <c r="AK628" s="336"/>
      <c r="AL628" s="158"/>
      <c r="AM628" s="336" t="s">
        <v>545</v>
      </c>
      <c r="AN628" s="336"/>
      <c r="AO628" s="336"/>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7"/>
      <c r="AJ629" s="337"/>
      <c r="AK629" s="337"/>
      <c r="AL629" s="157"/>
      <c r="AM629" s="337"/>
      <c r="AN629" s="337"/>
      <c r="AO629" s="337"/>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240</v>
      </c>
      <c r="AF633" s="334"/>
      <c r="AG633" s="334"/>
      <c r="AH633" s="335"/>
      <c r="AI633" s="336" t="s">
        <v>544</v>
      </c>
      <c r="AJ633" s="336"/>
      <c r="AK633" s="336"/>
      <c r="AL633" s="158"/>
      <c r="AM633" s="336" t="s">
        <v>545</v>
      </c>
      <c r="AN633" s="336"/>
      <c r="AO633" s="336"/>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7"/>
      <c r="AJ634" s="337"/>
      <c r="AK634" s="337"/>
      <c r="AL634" s="157"/>
      <c r="AM634" s="337"/>
      <c r="AN634" s="337"/>
      <c r="AO634" s="337"/>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240</v>
      </c>
      <c r="AF638" s="334"/>
      <c r="AG638" s="334"/>
      <c r="AH638" s="335"/>
      <c r="AI638" s="336" t="s">
        <v>544</v>
      </c>
      <c r="AJ638" s="336"/>
      <c r="AK638" s="336"/>
      <c r="AL638" s="158"/>
      <c r="AM638" s="336" t="s">
        <v>545</v>
      </c>
      <c r="AN638" s="336"/>
      <c r="AO638" s="336"/>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7"/>
      <c r="AJ639" s="337"/>
      <c r="AK639" s="337"/>
      <c r="AL639" s="157"/>
      <c r="AM639" s="337"/>
      <c r="AN639" s="337"/>
      <c r="AO639" s="337"/>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240</v>
      </c>
      <c r="AF647" s="334"/>
      <c r="AG647" s="334"/>
      <c r="AH647" s="335"/>
      <c r="AI647" s="336" t="s">
        <v>544</v>
      </c>
      <c r="AJ647" s="336"/>
      <c r="AK647" s="336"/>
      <c r="AL647" s="158"/>
      <c r="AM647" s="336" t="s">
        <v>545</v>
      </c>
      <c r="AN647" s="336"/>
      <c r="AO647" s="336"/>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7"/>
      <c r="AJ648" s="337"/>
      <c r="AK648" s="337"/>
      <c r="AL648" s="157"/>
      <c r="AM648" s="337"/>
      <c r="AN648" s="337"/>
      <c r="AO648" s="337"/>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240</v>
      </c>
      <c r="AF652" s="334"/>
      <c r="AG652" s="334"/>
      <c r="AH652" s="335"/>
      <c r="AI652" s="336" t="s">
        <v>544</v>
      </c>
      <c r="AJ652" s="336"/>
      <c r="AK652" s="336"/>
      <c r="AL652" s="158"/>
      <c r="AM652" s="336" t="s">
        <v>545</v>
      </c>
      <c r="AN652" s="336"/>
      <c r="AO652" s="336"/>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7"/>
      <c r="AJ653" s="337"/>
      <c r="AK653" s="337"/>
      <c r="AL653" s="157"/>
      <c r="AM653" s="337"/>
      <c r="AN653" s="337"/>
      <c r="AO653" s="337"/>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240</v>
      </c>
      <c r="AF657" s="334"/>
      <c r="AG657" s="334"/>
      <c r="AH657" s="335"/>
      <c r="AI657" s="336" t="s">
        <v>544</v>
      </c>
      <c r="AJ657" s="336"/>
      <c r="AK657" s="336"/>
      <c r="AL657" s="158"/>
      <c r="AM657" s="336" t="s">
        <v>545</v>
      </c>
      <c r="AN657" s="336"/>
      <c r="AO657" s="336"/>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7"/>
      <c r="AJ658" s="337"/>
      <c r="AK658" s="337"/>
      <c r="AL658" s="157"/>
      <c r="AM658" s="337"/>
      <c r="AN658" s="337"/>
      <c r="AO658" s="337"/>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240</v>
      </c>
      <c r="AF662" s="334"/>
      <c r="AG662" s="334"/>
      <c r="AH662" s="335"/>
      <c r="AI662" s="336" t="s">
        <v>544</v>
      </c>
      <c r="AJ662" s="336"/>
      <c r="AK662" s="336"/>
      <c r="AL662" s="158"/>
      <c r="AM662" s="336" t="s">
        <v>545</v>
      </c>
      <c r="AN662" s="336"/>
      <c r="AO662" s="336"/>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7"/>
      <c r="AJ663" s="337"/>
      <c r="AK663" s="337"/>
      <c r="AL663" s="157"/>
      <c r="AM663" s="337"/>
      <c r="AN663" s="337"/>
      <c r="AO663" s="337"/>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240</v>
      </c>
      <c r="AF667" s="334"/>
      <c r="AG667" s="334"/>
      <c r="AH667" s="335"/>
      <c r="AI667" s="336" t="s">
        <v>544</v>
      </c>
      <c r="AJ667" s="336"/>
      <c r="AK667" s="336"/>
      <c r="AL667" s="158"/>
      <c r="AM667" s="336" t="s">
        <v>545</v>
      </c>
      <c r="AN667" s="336"/>
      <c r="AO667" s="336"/>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7"/>
      <c r="AJ668" s="337"/>
      <c r="AK668" s="337"/>
      <c r="AL668" s="157"/>
      <c r="AM668" s="337"/>
      <c r="AN668" s="337"/>
      <c r="AO668" s="337"/>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240</v>
      </c>
      <c r="AF672" s="334"/>
      <c r="AG672" s="334"/>
      <c r="AH672" s="335"/>
      <c r="AI672" s="336" t="s">
        <v>544</v>
      </c>
      <c r="AJ672" s="336"/>
      <c r="AK672" s="336"/>
      <c r="AL672" s="158"/>
      <c r="AM672" s="336" t="s">
        <v>545</v>
      </c>
      <c r="AN672" s="336"/>
      <c r="AO672" s="336"/>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7"/>
      <c r="AJ673" s="337"/>
      <c r="AK673" s="337"/>
      <c r="AL673" s="157"/>
      <c r="AM673" s="337"/>
      <c r="AN673" s="337"/>
      <c r="AO673" s="337"/>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240</v>
      </c>
      <c r="AF677" s="334"/>
      <c r="AG677" s="334"/>
      <c r="AH677" s="335"/>
      <c r="AI677" s="336" t="s">
        <v>544</v>
      </c>
      <c r="AJ677" s="336"/>
      <c r="AK677" s="336"/>
      <c r="AL677" s="158"/>
      <c r="AM677" s="336" t="s">
        <v>545</v>
      </c>
      <c r="AN677" s="336"/>
      <c r="AO677" s="336"/>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7"/>
      <c r="AJ678" s="337"/>
      <c r="AK678" s="337"/>
      <c r="AL678" s="157"/>
      <c r="AM678" s="337"/>
      <c r="AN678" s="337"/>
      <c r="AO678" s="337"/>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240</v>
      </c>
      <c r="AF682" s="334"/>
      <c r="AG682" s="334"/>
      <c r="AH682" s="335"/>
      <c r="AI682" s="336" t="s">
        <v>544</v>
      </c>
      <c r="AJ682" s="336"/>
      <c r="AK682" s="336"/>
      <c r="AL682" s="158"/>
      <c r="AM682" s="336" t="s">
        <v>545</v>
      </c>
      <c r="AN682" s="336"/>
      <c r="AO682" s="336"/>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7"/>
      <c r="AJ683" s="337"/>
      <c r="AK683" s="337"/>
      <c r="AL683" s="157"/>
      <c r="AM683" s="337"/>
      <c r="AN683" s="337"/>
      <c r="AO683" s="337"/>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240</v>
      </c>
      <c r="AF687" s="334"/>
      <c r="AG687" s="334"/>
      <c r="AH687" s="335"/>
      <c r="AI687" s="336" t="s">
        <v>544</v>
      </c>
      <c r="AJ687" s="336"/>
      <c r="AK687" s="336"/>
      <c r="AL687" s="158"/>
      <c r="AM687" s="336" t="s">
        <v>545</v>
      </c>
      <c r="AN687" s="336"/>
      <c r="AO687" s="336"/>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7"/>
      <c r="AJ688" s="337"/>
      <c r="AK688" s="337"/>
      <c r="AL688" s="157"/>
      <c r="AM688" s="337"/>
      <c r="AN688" s="337"/>
      <c r="AO688" s="337"/>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240</v>
      </c>
      <c r="AF692" s="334"/>
      <c r="AG692" s="334"/>
      <c r="AH692" s="335"/>
      <c r="AI692" s="336" t="s">
        <v>544</v>
      </c>
      <c r="AJ692" s="336"/>
      <c r="AK692" s="336"/>
      <c r="AL692" s="158"/>
      <c r="AM692" s="336" t="s">
        <v>545</v>
      </c>
      <c r="AN692" s="336"/>
      <c r="AO692" s="336"/>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7"/>
      <c r="AJ693" s="337"/>
      <c r="AK693" s="337"/>
      <c r="AL693" s="157"/>
      <c r="AM693" s="337"/>
      <c r="AN693" s="337"/>
      <c r="AO693" s="337"/>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6"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734</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48"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4" t="s">
        <v>734</v>
      </c>
      <c r="AE703" s="325"/>
      <c r="AF703" s="325"/>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36"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734</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4" t="s">
        <v>740</v>
      </c>
      <c r="AE706" s="325"/>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5.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734</v>
      </c>
      <c r="AE708" s="603"/>
      <c r="AF708" s="603"/>
      <c r="AG708" s="740" t="s">
        <v>772</v>
      </c>
      <c r="AH708" s="741"/>
      <c r="AI708" s="741"/>
      <c r="AJ708" s="741"/>
      <c r="AK708" s="741"/>
      <c r="AL708" s="741"/>
      <c r="AM708" s="741"/>
      <c r="AN708" s="741"/>
      <c r="AO708" s="741"/>
      <c r="AP708" s="741"/>
      <c r="AQ708" s="741"/>
      <c r="AR708" s="741"/>
      <c r="AS708" s="741"/>
      <c r="AT708" s="741"/>
      <c r="AU708" s="741"/>
      <c r="AV708" s="741"/>
      <c r="AW708" s="741"/>
      <c r="AX708" s="742"/>
    </row>
    <row r="709" spans="1:50" ht="35.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4" t="s">
        <v>734</v>
      </c>
      <c r="AE709" s="325"/>
      <c r="AF709" s="325"/>
      <c r="AG709" s="104" t="s">
        <v>741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4" t="s">
        <v>739</v>
      </c>
      <c r="AE710" s="325"/>
      <c r="AF710" s="325"/>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4" t="s">
        <v>734</v>
      </c>
      <c r="AE711" s="325"/>
      <c r="AF711" s="325"/>
      <c r="AG711" s="104" t="s">
        <v>742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739</v>
      </c>
      <c r="AE712" s="781"/>
      <c r="AF712" s="78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4" t="s">
        <v>739</v>
      </c>
      <c r="AE713" s="325"/>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35.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734</v>
      </c>
      <c r="AE714" s="803"/>
      <c r="AF714" s="804"/>
      <c r="AG714" s="734" t="s">
        <v>743</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770</v>
      </c>
      <c r="AE715" s="603"/>
      <c r="AF715" s="654"/>
      <c r="AG715" s="740" t="s">
        <v>769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4" t="s">
        <v>734</v>
      </c>
      <c r="AE717" s="325"/>
      <c r="AF717" s="325"/>
      <c r="AG717" s="104" t="s">
        <v>771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4" t="s">
        <v>739</v>
      </c>
      <c r="AE718" s="325"/>
      <c r="AF718" s="325"/>
      <c r="AG718" s="130" t="s">
        <v>768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734</v>
      </c>
      <c r="AE719" s="603"/>
      <c r="AF719" s="603"/>
      <c r="AG719" s="128" t="s">
        <v>744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v>20</v>
      </c>
      <c r="H721" s="285"/>
      <c r="I721" s="77" t="str">
        <f>IF(OR(G721="　", G721=""), "", "-")</f>
        <v>-</v>
      </c>
      <c r="J721" s="288">
        <v>3</v>
      </c>
      <c r="K721" s="288"/>
      <c r="L721" s="77" t="str">
        <f>IF(M721="","","-")</f>
        <v>-</v>
      </c>
      <c r="M721" s="78">
        <v>8</v>
      </c>
      <c r="N721" s="301" t="s">
        <v>730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1.75" customHeight="1" x14ac:dyDescent="0.15">
      <c r="A726" s="638" t="s">
        <v>48</v>
      </c>
      <c r="B726" s="797"/>
      <c r="C726" s="810" t="s">
        <v>53</v>
      </c>
      <c r="D726" s="832"/>
      <c r="E726" s="832"/>
      <c r="F726" s="833"/>
      <c r="G726" s="576" t="s">
        <v>775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4.75" customHeight="1" thickBot="1" x14ac:dyDescent="0.2">
      <c r="A727" s="798"/>
      <c r="B727" s="799"/>
      <c r="C727" s="746" t="s">
        <v>57</v>
      </c>
      <c r="D727" s="747"/>
      <c r="E727" s="747"/>
      <c r="F727" s="748"/>
      <c r="G727" s="574" t="s">
        <v>774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780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779</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56" t="s">
        <v>673</v>
      </c>
      <c r="B737" s="211"/>
      <c r="C737" s="211"/>
      <c r="D737" s="212"/>
      <c r="E737" s="953" t="s">
        <v>716</v>
      </c>
      <c r="F737" s="954"/>
      <c r="G737" s="954"/>
      <c r="H737" s="954"/>
      <c r="I737" s="954"/>
      <c r="J737" s="954"/>
      <c r="K737" s="954"/>
      <c r="L737" s="954"/>
      <c r="M737" s="954"/>
      <c r="N737" s="954"/>
      <c r="O737" s="954"/>
      <c r="P737" s="957"/>
      <c r="Q737" s="953"/>
      <c r="R737" s="954"/>
      <c r="S737" s="954"/>
      <c r="T737" s="954"/>
      <c r="U737" s="954"/>
      <c r="V737" s="954"/>
      <c r="W737" s="954"/>
      <c r="X737" s="954"/>
      <c r="Y737" s="954"/>
      <c r="Z737" s="954"/>
      <c r="AA737" s="954"/>
      <c r="AB737" s="957"/>
      <c r="AC737" s="953"/>
      <c r="AD737" s="954"/>
      <c r="AE737" s="954"/>
      <c r="AF737" s="954"/>
      <c r="AG737" s="954"/>
      <c r="AH737" s="954"/>
      <c r="AI737" s="954"/>
      <c r="AJ737" s="954"/>
      <c r="AK737" s="954"/>
      <c r="AL737" s="954"/>
      <c r="AM737" s="954"/>
      <c r="AN737" s="957"/>
      <c r="AO737" s="953"/>
      <c r="AP737" s="954"/>
      <c r="AQ737" s="954"/>
      <c r="AR737" s="954"/>
      <c r="AS737" s="954"/>
      <c r="AT737" s="954"/>
      <c r="AU737" s="954"/>
      <c r="AV737" s="954"/>
      <c r="AW737" s="954"/>
      <c r="AX737" s="955"/>
      <c r="AY737" s="97"/>
    </row>
    <row r="738" spans="1:51" ht="24.75" customHeight="1" x14ac:dyDescent="0.15">
      <c r="A738" s="361" t="s">
        <v>398</v>
      </c>
      <c r="B738" s="361"/>
      <c r="C738" s="361"/>
      <c r="D738" s="361"/>
      <c r="E738" s="953" t="s">
        <v>716</v>
      </c>
      <c r="F738" s="954"/>
      <c r="G738" s="954"/>
      <c r="H738" s="954"/>
      <c r="I738" s="954"/>
      <c r="J738" s="954"/>
      <c r="K738" s="954"/>
      <c r="L738" s="954"/>
      <c r="M738" s="954"/>
      <c r="N738" s="954"/>
      <c r="O738" s="954"/>
      <c r="P738" s="957"/>
      <c r="Q738" s="953"/>
      <c r="R738" s="954"/>
      <c r="S738" s="954"/>
      <c r="T738" s="954"/>
      <c r="U738" s="954"/>
      <c r="V738" s="954"/>
      <c r="W738" s="954"/>
      <c r="X738" s="954"/>
      <c r="Y738" s="954"/>
      <c r="Z738" s="954"/>
      <c r="AA738" s="954"/>
      <c r="AB738" s="957"/>
      <c r="AC738" s="953"/>
      <c r="AD738" s="954"/>
      <c r="AE738" s="954"/>
      <c r="AF738" s="954"/>
      <c r="AG738" s="954"/>
      <c r="AH738" s="954"/>
      <c r="AI738" s="954"/>
      <c r="AJ738" s="954"/>
      <c r="AK738" s="954"/>
      <c r="AL738" s="954"/>
      <c r="AM738" s="954"/>
      <c r="AN738" s="957"/>
      <c r="AO738" s="953"/>
      <c r="AP738" s="954"/>
      <c r="AQ738" s="954"/>
      <c r="AR738" s="954"/>
      <c r="AS738" s="954"/>
      <c r="AT738" s="954"/>
      <c r="AU738" s="954"/>
      <c r="AV738" s="954"/>
      <c r="AW738" s="954"/>
      <c r="AX738" s="955"/>
    </row>
    <row r="739" spans="1:51" ht="24.75" customHeight="1" x14ac:dyDescent="0.15">
      <c r="A739" s="361" t="s">
        <v>397</v>
      </c>
      <c r="B739" s="361"/>
      <c r="C739" s="361"/>
      <c r="D739" s="361"/>
      <c r="E739" s="953" t="s">
        <v>716</v>
      </c>
      <c r="F739" s="954"/>
      <c r="G739" s="954"/>
      <c r="H739" s="954"/>
      <c r="I739" s="954"/>
      <c r="J739" s="954"/>
      <c r="K739" s="954"/>
      <c r="L739" s="954"/>
      <c r="M739" s="954"/>
      <c r="N739" s="954"/>
      <c r="O739" s="954"/>
      <c r="P739" s="957"/>
      <c r="Q739" s="953"/>
      <c r="R739" s="954"/>
      <c r="S739" s="954"/>
      <c r="T739" s="954"/>
      <c r="U739" s="954"/>
      <c r="V739" s="954"/>
      <c r="W739" s="954"/>
      <c r="X739" s="954"/>
      <c r="Y739" s="954"/>
      <c r="Z739" s="954"/>
      <c r="AA739" s="954"/>
      <c r="AB739" s="957"/>
      <c r="AC739" s="953"/>
      <c r="AD739" s="954"/>
      <c r="AE739" s="954"/>
      <c r="AF739" s="954"/>
      <c r="AG739" s="954"/>
      <c r="AH739" s="954"/>
      <c r="AI739" s="954"/>
      <c r="AJ739" s="954"/>
      <c r="AK739" s="954"/>
      <c r="AL739" s="954"/>
      <c r="AM739" s="954"/>
      <c r="AN739" s="957"/>
      <c r="AO739" s="953"/>
      <c r="AP739" s="954"/>
      <c r="AQ739" s="954"/>
      <c r="AR739" s="954"/>
      <c r="AS739" s="954"/>
      <c r="AT739" s="954"/>
      <c r="AU739" s="954"/>
      <c r="AV739" s="954"/>
      <c r="AW739" s="954"/>
      <c r="AX739" s="955"/>
    </row>
    <row r="740" spans="1:51" ht="24.75" customHeight="1" x14ac:dyDescent="0.15">
      <c r="A740" s="361" t="s">
        <v>396</v>
      </c>
      <c r="B740" s="361"/>
      <c r="C740" s="361"/>
      <c r="D740" s="361"/>
      <c r="E740" s="953" t="s">
        <v>716</v>
      </c>
      <c r="F740" s="954"/>
      <c r="G740" s="954"/>
      <c r="H740" s="954"/>
      <c r="I740" s="954"/>
      <c r="J740" s="954"/>
      <c r="K740" s="954"/>
      <c r="L740" s="954"/>
      <c r="M740" s="954"/>
      <c r="N740" s="954"/>
      <c r="O740" s="954"/>
      <c r="P740" s="957"/>
      <c r="Q740" s="953"/>
      <c r="R740" s="954"/>
      <c r="S740" s="954"/>
      <c r="T740" s="954"/>
      <c r="U740" s="954"/>
      <c r="V740" s="954"/>
      <c r="W740" s="954"/>
      <c r="X740" s="954"/>
      <c r="Y740" s="954"/>
      <c r="Z740" s="954"/>
      <c r="AA740" s="954"/>
      <c r="AB740" s="957"/>
      <c r="AC740" s="953"/>
      <c r="AD740" s="954"/>
      <c r="AE740" s="954"/>
      <c r="AF740" s="954"/>
      <c r="AG740" s="954"/>
      <c r="AH740" s="954"/>
      <c r="AI740" s="954"/>
      <c r="AJ740" s="954"/>
      <c r="AK740" s="954"/>
      <c r="AL740" s="954"/>
      <c r="AM740" s="954"/>
      <c r="AN740" s="957"/>
      <c r="AO740" s="953"/>
      <c r="AP740" s="954"/>
      <c r="AQ740" s="954"/>
      <c r="AR740" s="954"/>
      <c r="AS740" s="954"/>
      <c r="AT740" s="954"/>
      <c r="AU740" s="954"/>
      <c r="AV740" s="954"/>
      <c r="AW740" s="954"/>
      <c r="AX740" s="955"/>
    </row>
    <row r="741" spans="1:51" ht="24.75" customHeight="1" x14ac:dyDescent="0.15">
      <c r="A741" s="361" t="s">
        <v>395</v>
      </c>
      <c r="B741" s="361"/>
      <c r="C741" s="361"/>
      <c r="D741" s="361"/>
      <c r="E741" s="953" t="s">
        <v>716</v>
      </c>
      <c r="F741" s="954"/>
      <c r="G741" s="954"/>
      <c r="H741" s="954"/>
      <c r="I741" s="954"/>
      <c r="J741" s="954"/>
      <c r="K741" s="954"/>
      <c r="L741" s="954"/>
      <c r="M741" s="954"/>
      <c r="N741" s="954"/>
      <c r="O741" s="954"/>
      <c r="P741" s="957"/>
      <c r="Q741" s="953"/>
      <c r="R741" s="954"/>
      <c r="S741" s="954"/>
      <c r="T741" s="954"/>
      <c r="U741" s="954"/>
      <c r="V741" s="954"/>
      <c r="W741" s="954"/>
      <c r="X741" s="954"/>
      <c r="Y741" s="954"/>
      <c r="Z741" s="954"/>
      <c r="AA741" s="954"/>
      <c r="AB741" s="957"/>
      <c r="AC741" s="953"/>
      <c r="AD741" s="954"/>
      <c r="AE741" s="954"/>
      <c r="AF741" s="954"/>
      <c r="AG741" s="954"/>
      <c r="AH741" s="954"/>
      <c r="AI741" s="954"/>
      <c r="AJ741" s="954"/>
      <c r="AK741" s="954"/>
      <c r="AL741" s="954"/>
      <c r="AM741" s="954"/>
      <c r="AN741" s="957"/>
      <c r="AO741" s="953"/>
      <c r="AP741" s="954"/>
      <c r="AQ741" s="954"/>
      <c r="AR741" s="954"/>
      <c r="AS741" s="954"/>
      <c r="AT741" s="954"/>
      <c r="AU741" s="954"/>
      <c r="AV741" s="954"/>
      <c r="AW741" s="954"/>
      <c r="AX741" s="955"/>
    </row>
    <row r="742" spans="1:51" ht="24.75" customHeight="1" x14ac:dyDescent="0.15">
      <c r="A742" s="361" t="s">
        <v>394</v>
      </c>
      <c r="B742" s="361"/>
      <c r="C742" s="361"/>
      <c r="D742" s="361"/>
      <c r="E742" s="953" t="s">
        <v>731</v>
      </c>
      <c r="F742" s="954"/>
      <c r="G742" s="954"/>
      <c r="H742" s="954"/>
      <c r="I742" s="954"/>
      <c r="J742" s="954"/>
      <c r="K742" s="954"/>
      <c r="L742" s="954"/>
      <c r="M742" s="954"/>
      <c r="N742" s="954"/>
      <c r="O742" s="954"/>
      <c r="P742" s="957"/>
      <c r="Q742" s="953"/>
      <c r="R742" s="954"/>
      <c r="S742" s="954"/>
      <c r="T742" s="954"/>
      <c r="U742" s="954"/>
      <c r="V742" s="954"/>
      <c r="W742" s="954"/>
      <c r="X742" s="954"/>
      <c r="Y742" s="954"/>
      <c r="Z742" s="954"/>
      <c r="AA742" s="954"/>
      <c r="AB742" s="957"/>
      <c r="AC742" s="953"/>
      <c r="AD742" s="954"/>
      <c r="AE742" s="954"/>
      <c r="AF742" s="954"/>
      <c r="AG742" s="954"/>
      <c r="AH742" s="954"/>
      <c r="AI742" s="954"/>
      <c r="AJ742" s="954"/>
      <c r="AK742" s="954"/>
      <c r="AL742" s="954"/>
      <c r="AM742" s="954"/>
      <c r="AN742" s="957"/>
      <c r="AO742" s="953"/>
      <c r="AP742" s="954"/>
      <c r="AQ742" s="954"/>
      <c r="AR742" s="954"/>
      <c r="AS742" s="954"/>
      <c r="AT742" s="954"/>
      <c r="AU742" s="954"/>
      <c r="AV742" s="954"/>
      <c r="AW742" s="954"/>
      <c r="AX742" s="955"/>
    </row>
    <row r="743" spans="1:51" ht="24.75" customHeight="1" x14ac:dyDescent="0.15">
      <c r="A743" s="361" t="s">
        <v>393</v>
      </c>
      <c r="B743" s="361"/>
      <c r="C743" s="361"/>
      <c r="D743" s="361"/>
      <c r="E743" s="953" t="s">
        <v>732</v>
      </c>
      <c r="F743" s="954"/>
      <c r="G743" s="954"/>
      <c r="H743" s="954"/>
      <c r="I743" s="954"/>
      <c r="J743" s="954"/>
      <c r="K743" s="954"/>
      <c r="L743" s="954"/>
      <c r="M743" s="954"/>
      <c r="N743" s="954"/>
      <c r="O743" s="954"/>
      <c r="P743" s="957"/>
      <c r="Q743" s="953"/>
      <c r="R743" s="954"/>
      <c r="S743" s="954"/>
      <c r="T743" s="954"/>
      <c r="U743" s="954"/>
      <c r="V743" s="954"/>
      <c r="W743" s="954"/>
      <c r="X743" s="954"/>
      <c r="Y743" s="954"/>
      <c r="Z743" s="954"/>
      <c r="AA743" s="954"/>
      <c r="AB743" s="957"/>
      <c r="AC743" s="953"/>
      <c r="AD743" s="954"/>
      <c r="AE743" s="954"/>
      <c r="AF743" s="954"/>
      <c r="AG743" s="954"/>
      <c r="AH743" s="954"/>
      <c r="AI743" s="954"/>
      <c r="AJ743" s="954"/>
      <c r="AK743" s="954"/>
      <c r="AL743" s="954"/>
      <c r="AM743" s="954"/>
      <c r="AN743" s="957"/>
      <c r="AO743" s="953"/>
      <c r="AP743" s="954"/>
      <c r="AQ743" s="954"/>
      <c r="AR743" s="954"/>
      <c r="AS743" s="954"/>
      <c r="AT743" s="954"/>
      <c r="AU743" s="954"/>
      <c r="AV743" s="954"/>
      <c r="AW743" s="954"/>
      <c r="AX743" s="955"/>
    </row>
    <row r="744" spans="1:51" ht="24.75" customHeight="1" x14ac:dyDescent="0.15">
      <c r="A744" s="361" t="s">
        <v>392</v>
      </c>
      <c r="B744" s="361"/>
      <c r="C744" s="361"/>
      <c r="D744" s="361"/>
      <c r="E744" s="953" t="s">
        <v>733</v>
      </c>
      <c r="F744" s="954"/>
      <c r="G744" s="954"/>
      <c r="H744" s="954"/>
      <c r="I744" s="954"/>
      <c r="J744" s="954"/>
      <c r="K744" s="954"/>
      <c r="L744" s="954"/>
      <c r="M744" s="954"/>
      <c r="N744" s="954"/>
      <c r="O744" s="954"/>
      <c r="P744" s="957"/>
      <c r="Q744" s="953"/>
      <c r="R744" s="954"/>
      <c r="S744" s="954"/>
      <c r="T744" s="954"/>
      <c r="U744" s="954"/>
      <c r="V744" s="954"/>
      <c r="W744" s="954"/>
      <c r="X744" s="954"/>
      <c r="Y744" s="954"/>
      <c r="Z744" s="954"/>
      <c r="AA744" s="954"/>
      <c r="AB744" s="957"/>
      <c r="AC744" s="953"/>
      <c r="AD744" s="954"/>
      <c r="AE744" s="954"/>
      <c r="AF744" s="954"/>
      <c r="AG744" s="954"/>
      <c r="AH744" s="954"/>
      <c r="AI744" s="954"/>
      <c r="AJ744" s="954"/>
      <c r="AK744" s="954"/>
      <c r="AL744" s="954"/>
      <c r="AM744" s="954"/>
      <c r="AN744" s="957"/>
      <c r="AO744" s="953"/>
      <c r="AP744" s="954"/>
      <c r="AQ744" s="954"/>
      <c r="AR744" s="954"/>
      <c r="AS744" s="954"/>
      <c r="AT744" s="954"/>
      <c r="AU744" s="954"/>
      <c r="AV744" s="954"/>
      <c r="AW744" s="954"/>
      <c r="AX744" s="955"/>
    </row>
    <row r="745" spans="1:51" ht="24.75" customHeight="1" x14ac:dyDescent="0.15">
      <c r="A745" s="361" t="s">
        <v>391</v>
      </c>
      <c r="B745" s="361"/>
      <c r="C745" s="361"/>
      <c r="D745" s="361"/>
      <c r="E745" s="996" t="s">
        <v>733</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3"/>
      <c r="AP745" s="954"/>
      <c r="AQ745" s="954"/>
      <c r="AR745" s="954"/>
      <c r="AS745" s="954"/>
      <c r="AT745" s="954"/>
      <c r="AU745" s="954"/>
      <c r="AV745" s="954"/>
      <c r="AW745" s="954"/>
      <c r="AX745" s="955"/>
    </row>
    <row r="746" spans="1:51" ht="24.75" customHeight="1" x14ac:dyDescent="0.15">
      <c r="A746" s="361" t="s">
        <v>546</v>
      </c>
      <c r="B746" s="361"/>
      <c r="C746" s="361"/>
      <c r="D746" s="361"/>
      <c r="E746" s="949" t="s">
        <v>711</v>
      </c>
      <c r="F746" s="947"/>
      <c r="G746" s="947"/>
      <c r="H746" s="100" t="str">
        <f>IF(E746="","","-")</f>
        <v>-</v>
      </c>
      <c r="I746" s="947"/>
      <c r="J746" s="947"/>
      <c r="K746" s="100" t="str">
        <f>IF(I746="","","-")</f>
        <v/>
      </c>
      <c r="L746" s="948">
        <v>3</v>
      </c>
      <c r="M746" s="948"/>
      <c r="N746" s="100" t="str">
        <f>IF(O746="","","-")</f>
        <v>-</v>
      </c>
      <c r="O746" s="958">
        <v>16</v>
      </c>
      <c r="P746" s="959"/>
      <c r="Q746" s="949"/>
      <c r="R746" s="947"/>
      <c r="S746" s="947"/>
      <c r="T746" s="100" t="str">
        <f>IF(Q746="","","-")</f>
        <v/>
      </c>
      <c r="U746" s="947"/>
      <c r="V746" s="947"/>
      <c r="W746" s="100" t="str">
        <f>IF(U746="","","-")</f>
        <v/>
      </c>
      <c r="X746" s="948"/>
      <c r="Y746" s="948"/>
      <c r="Z746" s="100" t="str">
        <f>IF(AA746="","","-")</f>
        <v/>
      </c>
      <c r="AA746" s="958"/>
      <c r="AB746" s="959"/>
      <c r="AC746" s="949"/>
      <c r="AD746" s="947"/>
      <c r="AE746" s="947"/>
      <c r="AF746" s="100" t="str">
        <f>IF(AC746="","","-")</f>
        <v/>
      </c>
      <c r="AG746" s="947"/>
      <c r="AH746" s="947"/>
      <c r="AI746" s="100" t="str">
        <f>IF(AG746="","","-")</f>
        <v/>
      </c>
      <c r="AJ746" s="948"/>
      <c r="AK746" s="948"/>
      <c r="AL746" s="100" t="str">
        <f>IF(AM746="","","-")</f>
        <v/>
      </c>
      <c r="AM746" s="958"/>
      <c r="AN746" s="959"/>
      <c r="AO746" s="949"/>
      <c r="AP746" s="947"/>
      <c r="AQ746" s="100" t="str">
        <f>IF(AO746="","","-")</f>
        <v/>
      </c>
      <c r="AR746" s="947"/>
      <c r="AS746" s="947"/>
      <c r="AT746" s="100" t="str">
        <f>IF(AR746="","","-")</f>
        <v/>
      </c>
      <c r="AU746" s="948"/>
      <c r="AV746" s="948"/>
      <c r="AW746" s="100" t="str">
        <f>IF(AX746="","","-")</f>
        <v/>
      </c>
      <c r="AX746" s="103"/>
    </row>
    <row r="747" spans="1:51" ht="24.75" customHeight="1" x14ac:dyDescent="0.15">
      <c r="A747" s="361" t="s">
        <v>510</v>
      </c>
      <c r="B747" s="361"/>
      <c r="C747" s="361"/>
      <c r="D747" s="361"/>
      <c r="E747" s="949" t="s">
        <v>711</v>
      </c>
      <c r="F747" s="947"/>
      <c r="G747" s="947"/>
      <c r="H747" s="100" t="str">
        <f>IF(E747="","","-")</f>
        <v>-</v>
      </c>
      <c r="I747" s="947"/>
      <c r="J747" s="947"/>
      <c r="K747" s="100" t="str">
        <f>IF(I747="","","-")</f>
        <v/>
      </c>
      <c r="L747" s="948">
        <v>3</v>
      </c>
      <c r="M747" s="948"/>
      <c r="N747" s="100" t="str">
        <f>IF(O747="","","-")</f>
        <v>-</v>
      </c>
      <c r="O747" s="958">
        <v>16</v>
      </c>
      <c r="P747" s="959"/>
      <c r="Q747" s="949"/>
      <c r="R747" s="947"/>
      <c r="S747" s="947"/>
      <c r="T747" s="100" t="str">
        <f>IF(Q747="","","-")</f>
        <v/>
      </c>
      <c r="U747" s="947"/>
      <c r="V747" s="947"/>
      <c r="W747" s="100" t="str">
        <f>IF(U747="","","-")</f>
        <v/>
      </c>
      <c r="X747" s="948"/>
      <c r="Y747" s="948"/>
      <c r="Z747" s="100" t="str">
        <f>IF(AA747="","","-")</f>
        <v/>
      </c>
      <c r="AA747" s="958"/>
      <c r="AB747" s="959"/>
      <c r="AC747" s="949"/>
      <c r="AD747" s="947"/>
      <c r="AE747" s="947"/>
      <c r="AF747" s="100" t="str">
        <f>IF(AC747="","","-")</f>
        <v/>
      </c>
      <c r="AG747" s="947"/>
      <c r="AH747" s="947"/>
      <c r="AI747" s="100" t="str">
        <f>IF(AG747="","","-")</f>
        <v/>
      </c>
      <c r="AJ747" s="948"/>
      <c r="AK747" s="948"/>
      <c r="AL747" s="100" t="str">
        <f>IF(AM747="","","-")</f>
        <v/>
      </c>
      <c r="AM747" s="958"/>
      <c r="AN747" s="959"/>
      <c r="AO747" s="949"/>
      <c r="AP747" s="947"/>
      <c r="AQ747" s="100" t="str">
        <f>IF(AO747="","","-")</f>
        <v/>
      </c>
      <c r="AR747" s="947"/>
      <c r="AS747" s="947"/>
      <c r="AT747" s="100" t="str">
        <f>IF(AR747="","","-")</f>
        <v/>
      </c>
      <c r="AU747" s="948"/>
      <c r="AV747" s="948"/>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987" t="s">
        <v>750</v>
      </c>
      <c r="V750" s="988"/>
      <c r="W750" s="988"/>
      <c r="X750" s="988"/>
      <c r="Y750" s="988"/>
      <c r="Z750" s="988"/>
      <c r="AA750" s="988"/>
      <c r="AB750" s="988"/>
      <c r="AC750" s="988"/>
      <c r="AD750" s="988"/>
      <c r="AE750" s="988"/>
      <c r="AF750" s="988"/>
      <c r="AG750" s="988"/>
      <c r="AH750" s="988"/>
      <c r="AI750" s="988"/>
      <c r="AJ750" s="988"/>
      <c r="AK750" s="989"/>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990"/>
      <c r="V751" s="991"/>
      <c r="W751" s="991"/>
      <c r="X751" s="991"/>
      <c r="Y751" s="991"/>
      <c r="Z751" s="991"/>
      <c r="AA751" s="991"/>
      <c r="AB751" s="991"/>
      <c r="AC751" s="991"/>
      <c r="AD751" s="991"/>
      <c r="AE751" s="991"/>
      <c r="AF751" s="991"/>
      <c r="AG751" s="991"/>
      <c r="AH751" s="991"/>
      <c r="AI751" s="991"/>
      <c r="AJ751" s="991"/>
      <c r="AK751" s="992"/>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993" t="s">
        <v>749</v>
      </c>
      <c r="Z756" s="993"/>
      <c r="AA756" s="993"/>
      <c r="AB756" s="993"/>
      <c r="AC756" s="993"/>
      <c r="AD756" s="993"/>
      <c r="AE756" s="993"/>
      <c r="AF756" s="993"/>
      <c r="AG756" s="993"/>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987" t="s">
        <v>752</v>
      </c>
      <c r="T757" s="988"/>
      <c r="U757" s="988"/>
      <c r="V757" s="988"/>
      <c r="W757" s="988"/>
      <c r="X757" s="988"/>
      <c r="Y757" s="988"/>
      <c r="Z757" s="988"/>
      <c r="AA757" s="988"/>
      <c r="AB757" s="988"/>
      <c r="AC757" s="988"/>
      <c r="AD757" s="988"/>
      <c r="AE757" s="988"/>
      <c r="AF757" s="988"/>
      <c r="AG757" s="988"/>
      <c r="AH757" s="988"/>
      <c r="AI757" s="988"/>
      <c r="AJ757" s="988"/>
      <c r="AK757" s="988"/>
      <c r="AL757" s="988"/>
      <c r="AM757" s="989"/>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990"/>
      <c r="T758" s="991"/>
      <c r="U758" s="991"/>
      <c r="V758" s="991"/>
      <c r="W758" s="991"/>
      <c r="X758" s="991"/>
      <c r="Y758" s="991"/>
      <c r="Z758" s="991"/>
      <c r="AA758" s="991"/>
      <c r="AB758" s="991"/>
      <c r="AC758" s="991"/>
      <c r="AD758" s="991"/>
      <c r="AE758" s="991"/>
      <c r="AF758" s="991"/>
      <c r="AG758" s="991"/>
      <c r="AH758" s="991"/>
      <c r="AI758" s="991"/>
      <c r="AJ758" s="991"/>
      <c r="AK758" s="991"/>
      <c r="AL758" s="991"/>
      <c r="AM758" s="992"/>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994"/>
      <c r="T763" s="995"/>
      <c r="U763" s="995"/>
      <c r="V763" s="995"/>
      <c r="W763" s="995"/>
      <c r="X763" s="995"/>
      <c r="Y763" s="995"/>
      <c r="Z763" s="995"/>
      <c r="AA763" s="995"/>
      <c r="AB763" s="995"/>
      <c r="AC763" s="995"/>
      <c r="AD763" s="995"/>
      <c r="AE763" s="995"/>
      <c r="AF763" s="995"/>
      <c r="AG763" s="995"/>
      <c r="AH763" s="995"/>
      <c r="AI763" s="995"/>
      <c r="AJ763" s="995"/>
      <c r="AK763" s="995"/>
      <c r="AL763" s="995"/>
      <c r="AM763" s="99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987" t="s">
        <v>751</v>
      </c>
      <c r="T764" s="988"/>
      <c r="U764" s="988"/>
      <c r="V764" s="988"/>
      <c r="W764" s="988"/>
      <c r="X764" s="988"/>
      <c r="Y764" s="988"/>
      <c r="Z764" s="988"/>
      <c r="AA764" s="988"/>
      <c r="AB764" s="988"/>
      <c r="AC764" s="988"/>
      <c r="AD764" s="988"/>
      <c r="AE764" s="988"/>
      <c r="AF764" s="988"/>
      <c r="AG764" s="988"/>
      <c r="AH764" s="988"/>
      <c r="AI764" s="988"/>
      <c r="AJ764" s="988"/>
      <c r="AK764" s="988"/>
      <c r="AL764" s="988"/>
      <c r="AM764" s="989"/>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990"/>
      <c r="T765" s="991"/>
      <c r="U765" s="991"/>
      <c r="V765" s="991"/>
      <c r="W765" s="991"/>
      <c r="X765" s="991"/>
      <c r="Y765" s="991"/>
      <c r="Z765" s="991"/>
      <c r="AA765" s="991"/>
      <c r="AB765" s="991"/>
      <c r="AC765" s="991"/>
      <c r="AD765" s="991"/>
      <c r="AE765" s="991"/>
      <c r="AF765" s="991"/>
      <c r="AG765" s="991"/>
      <c r="AH765" s="991"/>
      <c r="AI765" s="991"/>
      <c r="AJ765" s="991"/>
      <c r="AK765" s="991"/>
      <c r="AL765" s="991"/>
      <c r="AM765" s="992"/>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754</v>
      </c>
      <c r="H789" s="669"/>
      <c r="I789" s="669"/>
      <c r="J789" s="669"/>
      <c r="K789" s="670"/>
      <c r="L789" s="662" t="s">
        <v>755</v>
      </c>
      <c r="M789" s="663"/>
      <c r="N789" s="663"/>
      <c r="O789" s="663"/>
      <c r="P789" s="663"/>
      <c r="Q789" s="663"/>
      <c r="R789" s="663"/>
      <c r="S789" s="663"/>
      <c r="T789" s="663"/>
      <c r="U789" s="663"/>
      <c r="V789" s="663"/>
      <c r="W789" s="663"/>
      <c r="X789" s="664"/>
      <c r="Y789" s="382">
        <v>3</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756</v>
      </c>
      <c r="D845" s="343"/>
      <c r="E845" s="343"/>
      <c r="F845" s="343"/>
      <c r="G845" s="343"/>
      <c r="H845" s="343"/>
      <c r="I845" s="343"/>
      <c r="J845" s="344">
        <v>6000020400009</v>
      </c>
      <c r="K845" s="345">
        <v>6000020400009</v>
      </c>
      <c r="L845" s="345">
        <v>6000020400009</v>
      </c>
      <c r="M845" s="345">
        <v>6000020400009</v>
      </c>
      <c r="N845" s="345">
        <v>6000020400009</v>
      </c>
      <c r="O845" s="345">
        <v>6000020400009</v>
      </c>
      <c r="P845" s="359" t="s">
        <v>755</v>
      </c>
      <c r="Q845" s="346"/>
      <c r="R845" s="346"/>
      <c r="S845" s="346"/>
      <c r="T845" s="346"/>
      <c r="U845" s="346"/>
      <c r="V845" s="346"/>
      <c r="W845" s="346"/>
      <c r="X845" s="346"/>
      <c r="Y845" s="347">
        <v>3</v>
      </c>
      <c r="Z845" s="348"/>
      <c r="AA845" s="348"/>
      <c r="AB845" s="349"/>
      <c r="AC845" s="350" t="s">
        <v>766</v>
      </c>
      <c r="AD845" s="351"/>
      <c r="AE845" s="351"/>
      <c r="AF845" s="351"/>
      <c r="AG845" s="351"/>
      <c r="AH845" s="366" t="s">
        <v>767</v>
      </c>
      <c r="AI845" s="367"/>
      <c r="AJ845" s="367"/>
      <c r="AK845" s="367"/>
      <c r="AL845" s="354" t="s">
        <v>767</v>
      </c>
      <c r="AM845" s="355"/>
      <c r="AN845" s="355"/>
      <c r="AO845" s="356"/>
      <c r="AP845" s="357"/>
      <c r="AQ845" s="357"/>
      <c r="AR845" s="357"/>
      <c r="AS845" s="357"/>
      <c r="AT845" s="357"/>
      <c r="AU845" s="357"/>
      <c r="AV845" s="357"/>
      <c r="AW845" s="357"/>
      <c r="AX845" s="357"/>
    </row>
    <row r="846" spans="1:51" ht="30" customHeight="1" x14ac:dyDescent="0.15">
      <c r="A846" s="370">
        <v>2</v>
      </c>
      <c r="B846" s="370">
        <v>1</v>
      </c>
      <c r="C846" s="358" t="s">
        <v>757</v>
      </c>
      <c r="D846" s="343"/>
      <c r="E846" s="343"/>
      <c r="F846" s="343"/>
      <c r="G846" s="343"/>
      <c r="H846" s="343"/>
      <c r="I846" s="343"/>
      <c r="J846" s="344">
        <v>4000020360007</v>
      </c>
      <c r="K846" s="345">
        <v>4000020360007</v>
      </c>
      <c r="L846" s="345">
        <v>4000020360007</v>
      </c>
      <c r="M846" s="345">
        <v>4000020360007</v>
      </c>
      <c r="N846" s="345">
        <v>4000020360007</v>
      </c>
      <c r="O846" s="345">
        <v>4000020360007</v>
      </c>
      <c r="P846" s="359" t="s">
        <v>755</v>
      </c>
      <c r="Q846" s="346"/>
      <c r="R846" s="346"/>
      <c r="S846" s="346"/>
      <c r="T846" s="346"/>
      <c r="U846" s="346"/>
      <c r="V846" s="346"/>
      <c r="W846" s="346"/>
      <c r="X846" s="346"/>
      <c r="Y846" s="347">
        <v>3</v>
      </c>
      <c r="Z846" s="348"/>
      <c r="AA846" s="348"/>
      <c r="AB846" s="349"/>
      <c r="AC846" s="350" t="s">
        <v>766</v>
      </c>
      <c r="AD846" s="351"/>
      <c r="AE846" s="351"/>
      <c r="AF846" s="351"/>
      <c r="AG846" s="351"/>
      <c r="AH846" s="366" t="s">
        <v>767</v>
      </c>
      <c r="AI846" s="367"/>
      <c r="AJ846" s="367"/>
      <c r="AK846" s="367"/>
      <c r="AL846" s="354" t="s">
        <v>767</v>
      </c>
      <c r="AM846" s="355"/>
      <c r="AN846" s="355"/>
      <c r="AO846" s="356"/>
      <c r="AP846" s="357"/>
      <c r="AQ846" s="357"/>
      <c r="AR846" s="357"/>
      <c r="AS846" s="357"/>
      <c r="AT846" s="357"/>
      <c r="AU846" s="357"/>
      <c r="AV846" s="357"/>
      <c r="AW846" s="357"/>
      <c r="AX846" s="357"/>
      <c r="AY846">
        <f>COUNTA($C$846)</f>
        <v>1</v>
      </c>
    </row>
    <row r="847" spans="1:51" ht="30" customHeight="1" x14ac:dyDescent="0.15">
      <c r="A847" s="370">
        <v>3</v>
      </c>
      <c r="B847" s="370">
        <v>1</v>
      </c>
      <c r="C847" s="358" t="s">
        <v>758</v>
      </c>
      <c r="D847" s="343"/>
      <c r="E847" s="343"/>
      <c r="F847" s="343"/>
      <c r="G847" s="343"/>
      <c r="H847" s="343"/>
      <c r="I847" s="343"/>
      <c r="J847" s="344">
        <v>1000020200000</v>
      </c>
      <c r="K847" s="345">
        <v>1000020200000</v>
      </c>
      <c r="L847" s="345">
        <v>1000020200000</v>
      </c>
      <c r="M847" s="345">
        <v>1000020200000</v>
      </c>
      <c r="N847" s="345">
        <v>1000020200000</v>
      </c>
      <c r="O847" s="345">
        <v>1000020200000</v>
      </c>
      <c r="P847" s="359" t="s">
        <v>755</v>
      </c>
      <c r="Q847" s="346"/>
      <c r="R847" s="346"/>
      <c r="S847" s="346"/>
      <c r="T847" s="346"/>
      <c r="U847" s="346"/>
      <c r="V847" s="346"/>
      <c r="W847" s="346"/>
      <c r="X847" s="346"/>
      <c r="Y847" s="347">
        <v>2</v>
      </c>
      <c r="Z847" s="348"/>
      <c r="AA847" s="348"/>
      <c r="AB847" s="349"/>
      <c r="AC847" s="350" t="s">
        <v>766</v>
      </c>
      <c r="AD847" s="351"/>
      <c r="AE847" s="351"/>
      <c r="AF847" s="351"/>
      <c r="AG847" s="351"/>
      <c r="AH847" s="366" t="s">
        <v>767</v>
      </c>
      <c r="AI847" s="367"/>
      <c r="AJ847" s="367"/>
      <c r="AK847" s="367"/>
      <c r="AL847" s="354" t="s">
        <v>767</v>
      </c>
      <c r="AM847" s="355"/>
      <c r="AN847" s="355"/>
      <c r="AO847" s="356"/>
      <c r="AP847" s="357"/>
      <c r="AQ847" s="357"/>
      <c r="AR847" s="357"/>
      <c r="AS847" s="357"/>
      <c r="AT847" s="357"/>
      <c r="AU847" s="357"/>
      <c r="AV847" s="357"/>
      <c r="AW847" s="357"/>
      <c r="AX847" s="357"/>
      <c r="AY847">
        <f>COUNTA($C$847)</f>
        <v>1</v>
      </c>
    </row>
    <row r="848" spans="1:51" ht="30" customHeight="1" x14ac:dyDescent="0.15">
      <c r="A848" s="370">
        <v>4</v>
      </c>
      <c r="B848" s="370">
        <v>1</v>
      </c>
      <c r="C848" s="358" t="s">
        <v>759</v>
      </c>
      <c r="D848" s="343"/>
      <c r="E848" s="343"/>
      <c r="F848" s="343"/>
      <c r="G848" s="343"/>
      <c r="H848" s="343"/>
      <c r="I848" s="343"/>
      <c r="J848" s="344">
        <v>7000020100005</v>
      </c>
      <c r="K848" s="345">
        <v>7000020100005</v>
      </c>
      <c r="L848" s="345">
        <v>7000020100005</v>
      </c>
      <c r="M848" s="345">
        <v>7000020100005</v>
      </c>
      <c r="N848" s="345">
        <v>7000020100005</v>
      </c>
      <c r="O848" s="345">
        <v>7000020100005</v>
      </c>
      <c r="P848" s="359" t="s">
        <v>755</v>
      </c>
      <c r="Q848" s="346"/>
      <c r="R848" s="346"/>
      <c r="S848" s="346"/>
      <c r="T848" s="346"/>
      <c r="U848" s="346"/>
      <c r="V848" s="346"/>
      <c r="W848" s="346"/>
      <c r="X848" s="346"/>
      <c r="Y848" s="347">
        <v>2</v>
      </c>
      <c r="Z848" s="348"/>
      <c r="AA848" s="348"/>
      <c r="AB848" s="349"/>
      <c r="AC848" s="350" t="s">
        <v>766</v>
      </c>
      <c r="AD848" s="351"/>
      <c r="AE848" s="351"/>
      <c r="AF848" s="351"/>
      <c r="AG848" s="351"/>
      <c r="AH848" s="366" t="s">
        <v>767</v>
      </c>
      <c r="AI848" s="367"/>
      <c r="AJ848" s="367"/>
      <c r="AK848" s="367"/>
      <c r="AL848" s="354" t="s">
        <v>767</v>
      </c>
      <c r="AM848" s="355"/>
      <c r="AN848" s="355"/>
      <c r="AO848" s="356"/>
      <c r="AP848" s="357"/>
      <c r="AQ848" s="357"/>
      <c r="AR848" s="357"/>
      <c r="AS848" s="357"/>
      <c r="AT848" s="357"/>
      <c r="AU848" s="357"/>
      <c r="AV848" s="357"/>
      <c r="AW848" s="357"/>
      <c r="AX848" s="357"/>
      <c r="AY848">
        <f>COUNTA($C$848)</f>
        <v>1</v>
      </c>
    </row>
    <row r="849" spans="1:51" ht="30" customHeight="1" x14ac:dyDescent="0.15">
      <c r="A849" s="370">
        <v>5</v>
      </c>
      <c r="B849" s="370">
        <v>1</v>
      </c>
      <c r="C849" s="358" t="s">
        <v>760</v>
      </c>
      <c r="D849" s="343"/>
      <c r="E849" s="343"/>
      <c r="F849" s="343"/>
      <c r="G849" s="343"/>
      <c r="H849" s="343"/>
      <c r="I849" s="343"/>
      <c r="J849" s="344">
        <v>8000020130001</v>
      </c>
      <c r="K849" s="345">
        <v>8000020130001</v>
      </c>
      <c r="L849" s="345">
        <v>8000020130001</v>
      </c>
      <c r="M849" s="345">
        <v>8000020130001</v>
      </c>
      <c r="N849" s="345">
        <v>8000020130001</v>
      </c>
      <c r="O849" s="345">
        <v>8000020130001</v>
      </c>
      <c r="P849" s="359" t="s">
        <v>755</v>
      </c>
      <c r="Q849" s="346"/>
      <c r="R849" s="346"/>
      <c r="S849" s="346"/>
      <c r="T849" s="346"/>
      <c r="U849" s="346"/>
      <c r="V849" s="346"/>
      <c r="W849" s="346"/>
      <c r="X849" s="346"/>
      <c r="Y849" s="347">
        <v>2</v>
      </c>
      <c r="Z849" s="348"/>
      <c r="AA849" s="348"/>
      <c r="AB849" s="349"/>
      <c r="AC849" s="350" t="s">
        <v>766</v>
      </c>
      <c r="AD849" s="351"/>
      <c r="AE849" s="351"/>
      <c r="AF849" s="351"/>
      <c r="AG849" s="351"/>
      <c r="AH849" s="366" t="s">
        <v>767</v>
      </c>
      <c r="AI849" s="367"/>
      <c r="AJ849" s="367"/>
      <c r="AK849" s="367"/>
      <c r="AL849" s="354" t="s">
        <v>767</v>
      </c>
      <c r="AM849" s="355"/>
      <c r="AN849" s="355"/>
      <c r="AO849" s="356"/>
      <c r="AP849" s="357"/>
      <c r="AQ849" s="357"/>
      <c r="AR849" s="357"/>
      <c r="AS849" s="357"/>
      <c r="AT849" s="357"/>
      <c r="AU849" s="357"/>
      <c r="AV849" s="357"/>
      <c r="AW849" s="357"/>
      <c r="AX849" s="357"/>
      <c r="AY849">
        <f>COUNTA($C$849)</f>
        <v>1</v>
      </c>
    </row>
    <row r="850" spans="1:51" ht="30" customHeight="1" x14ac:dyDescent="0.15">
      <c r="A850" s="370">
        <v>6</v>
      </c>
      <c r="B850" s="370">
        <v>1</v>
      </c>
      <c r="C850" s="358" t="s">
        <v>761</v>
      </c>
      <c r="D850" s="343"/>
      <c r="E850" s="343"/>
      <c r="F850" s="343"/>
      <c r="G850" s="343"/>
      <c r="H850" s="343"/>
      <c r="I850" s="343"/>
      <c r="J850" s="344">
        <v>8000020280003</v>
      </c>
      <c r="K850" s="345">
        <v>8000020280003</v>
      </c>
      <c r="L850" s="345">
        <v>8000020280003</v>
      </c>
      <c r="M850" s="345">
        <v>8000020280003</v>
      </c>
      <c r="N850" s="345">
        <v>8000020280003</v>
      </c>
      <c r="O850" s="345">
        <v>8000020280003</v>
      </c>
      <c r="P850" s="359" t="s">
        <v>755</v>
      </c>
      <c r="Q850" s="346"/>
      <c r="R850" s="346"/>
      <c r="S850" s="346"/>
      <c r="T850" s="346"/>
      <c r="U850" s="346"/>
      <c r="V850" s="346"/>
      <c r="W850" s="346"/>
      <c r="X850" s="346"/>
      <c r="Y850" s="347">
        <v>2</v>
      </c>
      <c r="Z850" s="348"/>
      <c r="AA850" s="348"/>
      <c r="AB850" s="349"/>
      <c r="AC850" s="350" t="s">
        <v>766</v>
      </c>
      <c r="AD850" s="351"/>
      <c r="AE850" s="351"/>
      <c r="AF850" s="351"/>
      <c r="AG850" s="351"/>
      <c r="AH850" s="366" t="s">
        <v>767</v>
      </c>
      <c r="AI850" s="367"/>
      <c r="AJ850" s="367"/>
      <c r="AK850" s="367"/>
      <c r="AL850" s="354" t="s">
        <v>767</v>
      </c>
      <c r="AM850" s="355"/>
      <c r="AN850" s="355"/>
      <c r="AO850" s="356"/>
      <c r="AP850" s="357"/>
      <c r="AQ850" s="357"/>
      <c r="AR850" s="357"/>
      <c r="AS850" s="357"/>
      <c r="AT850" s="357"/>
      <c r="AU850" s="357"/>
      <c r="AV850" s="357"/>
      <c r="AW850" s="357"/>
      <c r="AX850" s="357"/>
      <c r="AY850">
        <f>COUNTA($C$850)</f>
        <v>1</v>
      </c>
    </row>
    <row r="851" spans="1:51" ht="30" customHeight="1" x14ac:dyDescent="0.15">
      <c r="A851" s="370">
        <v>7</v>
      </c>
      <c r="B851" s="370">
        <v>1</v>
      </c>
      <c r="C851" s="358" t="s">
        <v>762</v>
      </c>
      <c r="D851" s="343"/>
      <c r="E851" s="343"/>
      <c r="F851" s="343"/>
      <c r="G851" s="343"/>
      <c r="H851" s="343"/>
      <c r="I851" s="343"/>
      <c r="J851" s="344">
        <v>1000020320005</v>
      </c>
      <c r="K851" s="345">
        <v>1000020320005</v>
      </c>
      <c r="L851" s="345">
        <v>1000020320005</v>
      </c>
      <c r="M851" s="345">
        <v>1000020320005</v>
      </c>
      <c r="N851" s="345">
        <v>1000020320005</v>
      </c>
      <c r="O851" s="345">
        <v>1000020320005</v>
      </c>
      <c r="P851" s="359" t="s">
        <v>755</v>
      </c>
      <c r="Q851" s="346"/>
      <c r="R851" s="346"/>
      <c r="S851" s="346"/>
      <c r="T851" s="346"/>
      <c r="U851" s="346"/>
      <c r="V851" s="346"/>
      <c r="W851" s="346"/>
      <c r="X851" s="346"/>
      <c r="Y851" s="347">
        <v>2</v>
      </c>
      <c r="Z851" s="348"/>
      <c r="AA851" s="348"/>
      <c r="AB851" s="349"/>
      <c r="AC851" s="350" t="s">
        <v>766</v>
      </c>
      <c r="AD851" s="351"/>
      <c r="AE851" s="351"/>
      <c r="AF851" s="351"/>
      <c r="AG851" s="351"/>
      <c r="AH851" s="366" t="s">
        <v>767</v>
      </c>
      <c r="AI851" s="367"/>
      <c r="AJ851" s="367"/>
      <c r="AK851" s="367"/>
      <c r="AL851" s="354" t="s">
        <v>767</v>
      </c>
      <c r="AM851" s="355"/>
      <c r="AN851" s="355"/>
      <c r="AO851" s="356"/>
      <c r="AP851" s="357"/>
      <c r="AQ851" s="357"/>
      <c r="AR851" s="357"/>
      <c r="AS851" s="357"/>
      <c r="AT851" s="357"/>
      <c r="AU851" s="357"/>
      <c r="AV851" s="357"/>
      <c r="AW851" s="357"/>
      <c r="AX851" s="357"/>
      <c r="AY851">
        <f>COUNTA($C$851)</f>
        <v>1</v>
      </c>
    </row>
    <row r="852" spans="1:51" ht="30" customHeight="1" x14ac:dyDescent="0.15">
      <c r="A852" s="370">
        <v>8</v>
      </c>
      <c r="B852" s="370">
        <v>1</v>
      </c>
      <c r="C852" s="358" t="s">
        <v>763</v>
      </c>
      <c r="D852" s="343"/>
      <c r="E852" s="343"/>
      <c r="F852" s="343"/>
      <c r="G852" s="343"/>
      <c r="H852" s="343"/>
      <c r="I852" s="343"/>
      <c r="J852" s="344">
        <v>2000020350001</v>
      </c>
      <c r="K852" s="345">
        <v>2000020350001</v>
      </c>
      <c r="L852" s="345">
        <v>2000020350001</v>
      </c>
      <c r="M852" s="345">
        <v>2000020350001</v>
      </c>
      <c r="N852" s="345">
        <v>2000020350001</v>
      </c>
      <c r="O852" s="345">
        <v>2000020350001</v>
      </c>
      <c r="P852" s="359" t="s">
        <v>755</v>
      </c>
      <c r="Q852" s="346"/>
      <c r="R852" s="346"/>
      <c r="S852" s="346"/>
      <c r="T852" s="346"/>
      <c r="U852" s="346"/>
      <c r="V852" s="346"/>
      <c r="W852" s="346"/>
      <c r="X852" s="346"/>
      <c r="Y852" s="347">
        <v>2</v>
      </c>
      <c r="Z852" s="348"/>
      <c r="AA852" s="348"/>
      <c r="AB852" s="349"/>
      <c r="AC852" s="350" t="s">
        <v>766</v>
      </c>
      <c r="AD852" s="351"/>
      <c r="AE852" s="351"/>
      <c r="AF852" s="351"/>
      <c r="AG852" s="351"/>
      <c r="AH852" s="366" t="s">
        <v>767</v>
      </c>
      <c r="AI852" s="367"/>
      <c r="AJ852" s="367"/>
      <c r="AK852" s="367"/>
      <c r="AL852" s="354" t="s">
        <v>767</v>
      </c>
      <c r="AM852" s="355"/>
      <c r="AN852" s="355"/>
      <c r="AO852" s="356"/>
      <c r="AP852" s="357"/>
      <c r="AQ852" s="357"/>
      <c r="AR852" s="357"/>
      <c r="AS852" s="357"/>
      <c r="AT852" s="357"/>
      <c r="AU852" s="357"/>
      <c r="AV852" s="357"/>
      <c r="AW852" s="357"/>
      <c r="AX852" s="357"/>
      <c r="AY852">
        <f>COUNTA($C$852)</f>
        <v>1</v>
      </c>
    </row>
    <row r="853" spans="1:51" ht="30" customHeight="1" x14ac:dyDescent="0.15">
      <c r="A853" s="370">
        <v>9</v>
      </c>
      <c r="B853" s="370">
        <v>1</v>
      </c>
      <c r="C853" s="358" t="s">
        <v>764</v>
      </c>
      <c r="D853" s="343"/>
      <c r="E853" s="343"/>
      <c r="F853" s="343"/>
      <c r="G853" s="343"/>
      <c r="H853" s="343"/>
      <c r="I853" s="343"/>
      <c r="J853" s="344">
        <v>2000020080004</v>
      </c>
      <c r="K853" s="345">
        <v>2000020080004</v>
      </c>
      <c r="L853" s="345">
        <v>2000020080004</v>
      </c>
      <c r="M853" s="345">
        <v>2000020080004</v>
      </c>
      <c r="N853" s="345">
        <v>2000020080004</v>
      </c>
      <c r="O853" s="345">
        <v>2000020080004</v>
      </c>
      <c r="P853" s="359" t="s">
        <v>755</v>
      </c>
      <c r="Q853" s="346"/>
      <c r="R853" s="346"/>
      <c r="S853" s="346"/>
      <c r="T853" s="346"/>
      <c r="U853" s="346"/>
      <c r="V853" s="346"/>
      <c r="W853" s="346"/>
      <c r="X853" s="346"/>
      <c r="Y853" s="347">
        <v>2</v>
      </c>
      <c r="Z853" s="348"/>
      <c r="AA853" s="348"/>
      <c r="AB853" s="349"/>
      <c r="AC853" s="350" t="s">
        <v>766</v>
      </c>
      <c r="AD853" s="351"/>
      <c r="AE853" s="351"/>
      <c r="AF853" s="351"/>
      <c r="AG853" s="351"/>
      <c r="AH853" s="366" t="s">
        <v>767</v>
      </c>
      <c r="AI853" s="367"/>
      <c r="AJ853" s="367"/>
      <c r="AK853" s="367"/>
      <c r="AL853" s="354" t="s">
        <v>767</v>
      </c>
      <c r="AM853" s="355"/>
      <c r="AN853" s="355"/>
      <c r="AO853" s="356"/>
      <c r="AP853" s="357"/>
      <c r="AQ853" s="357"/>
      <c r="AR853" s="357"/>
      <c r="AS853" s="357"/>
      <c r="AT853" s="357"/>
      <c r="AU853" s="357"/>
      <c r="AV853" s="357"/>
      <c r="AW853" s="357"/>
      <c r="AX853" s="357"/>
      <c r="AY853">
        <f>COUNTA($C$853)</f>
        <v>1</v>
      </c>
    </row>
    <row r="854" spans="1:51" ht="30" customHeight="1" x14ac:dyDescent="0.15">
      <c r="A854" s="370">
        <v>10</v>
      </c>
      <c r="B854" s="370">
        <v>1</v>
      </c>
      <c r="C854" s="358" t="s">
        <v>765</v>
      </c>
      <c r="D854" s="343"/>
      <c r="E854" s="343"/>
      <c r="F854" s="343"/>
      <c r="G854" s="343"/>
      <c r="H854" s="343"/>
      <c r="I854" s="343"/>
      <c r="J854" s="344">
        <v>1000020230006</v>
      </c>
      <c r="K854" s="345">
        <v>1000020230006</v>
      </c>
      <c r="L854" s="345">
        <v>1000020230006</v>
      </c>
      <c r="M854" s="345">
        <v>1000020230006</v>
      </c>
      <c r="N854" s="345">
        <v>1000020230006</v>
      </c>
      <c r="O854" s="345">
        <v>1000020230006</v>
      </c>
      <c r="P854" s="359" t="s">
        <v>755</v>
      </c>
      <c r="Q854" s="346"/>
      <c r="R854" s="346"/>
      <c r="S854" s="346"/>
      <c r="T854" s="346"/>
      <c r="U854" s="346"/>
      <c r="V854" s="346"/>
      <c r="W854" s="346"/>
      <c r="X854" s="346"/>
      <c r="Y854" s="347">
        <v>2</v>
      </c>
      <c r="Z854" s="348"/>
      <c r="AA854" s="348"/>
      <c r="AB854" s="349"/>
      <c r="AC854" s="350" t="s">
        <v>766</v>
      </c>
      <c r="AD854" s="351"/>
      <c r="AE854" s="351"/>
      <c r="AF854" s="351"/>
      <c r="AG854" s="351"/>
      <c r="AH854" s="366" t="s">
        <v>767</v>
      </c>
      <c r="AI854" s="367"/>
      <c r="AJ854" s="367"/>
      <c r="AK854" s="367"/>
      <c r="AL854" s="354" t="s">
        <v>767</v>
      </c>
      <c r="AM854" s="355"/>
      <c r="AN854" s="355"/>
      <c r="AO854" s="356"/>
      <c r="AP854" s="357"/>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777</v>
      </c>
      <c r="F1110" s="369"/>
      <c r="G1110" s="369"/>
      <c r="H1110" s="369"/>
      <c r="I1110" s="369"/>
      <c r="J1110" s="344" t="s">
        <v>777</v>
      </c>
      <c r="K1110" s="345"/>
      <c r="L1110" s="345"/>
      <c r="M1110" s="345"/>
      <c r="N1110" s="345"/>
      <c r="O1110" s="345"/>
      <c r="P1110" s="359" t="s">
        <v>777</v>
      </c>
      <c r="Q1110" s="346"/>
      <c r="R1110" s="346"/>
      <c r="S1110" s="346"/>
      <c r="T1110" s="346"/>
      <c r="U1110" s="346"/>
      <c r="V1110" s="346"/>
      <c r="W1110" s="346"/>
      <c r="X1110" s="346"/>
      <c r="Y1110" s="347" t="s">
        <v>777</v>
      </c>
      <c r="Z1110" s="348"/>
      <c r="AA1110" s="348"/>
      <c r="AB1110" s="349"/>
      <c r="AC1110" s="350"/>
      <c r="AD1110" s="351"/>
      <c r="AE1110" s="351"/>
      <c r="AF1110" s="351"/>
      <c r="AG1110" s="351"/>
      <c r="AH1110" s="352" t="s">
        <v>777</v>
      </c>
      <c r="AI1110" s="353"/>
      <c r="AJ1110" s="353"/>
      <c r="AK1110" s="353"/>
      <c r="AL1110" s="354" t="s">
        <v>777</v>
      </c>
      <c r="AM1110" s="355"/>
      <c r="AN1110" s="355"/>
      <c r="AO1110" s="356"/>
      <c r="AP1110" s="357" t="s">
        <v>777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44">
    <mergeCell ref="U750:AK751"/>
    <mergeCell ref="Y756:AG756"/>
    <mergeCell ref="S757:AM758"/>
    <mergeCell ref="S763:AM763"/>
    <mergeCell ref="S764:AM76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S501:AT501"/>
    <mergeCell ref="Y497:AA497"/>
    <mergeCell ref="AB497:AD497"/>
    <mergeCell ref="AE497:AH497"/>
    <mergeCell ref="AI497:AL497"/>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13:AL513"/>
    <mergeCell ref="AM513:AP513"/>
    <mergeCell ref="AQ513:AT513"/>
    <mergeCell ref="AI528:AL528"/>
    <mergeCell ref="AM528:AP528"/>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I518:AL518"/>
    <mergeCell ref="AM518:AP518"/>
    <mergeCell ref="AQ518:AT518"/>
    <mergeCell ref="G512:X514"/>
    <mergeCell ref="E510:F514"/>
    <mergeCell ref="G510:X511"/>
    <mergeCell ref="AI510:AL511"/>
    <mergeCell ref="AM510:AP511"/>
    <mergeCell ref="AQ510:AT510"/>
    <mergeCell ref="AE501:AF501"/>
    <mergeCell ref="AG501:AH501"/>
    <mergeCell ref="AQ501:AR501"/>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5:AP506"/>
    <mergeCell ref="AQ505:AT505"/>
    <mergeCell ref="AI509:AL509"/>
    <mergeCell ref="AM509:AP509"/>
    <mergeCell ref="AQ509:AT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90">
    <cfRule type="expression" dxfId="2801" priority="13889">
      <formula>IF(RIGHT(TEXT(Y790,"0.#"),1)=".",FALSE,TRUE)</formula>
    </cfRule>
    <cfRule type="expression" dxfId="2800" priority="13890">
      <formula>IF(RIGHT(TEXT(Y790,"0.#"),1)=".",TRUE,FALSE)</formula>
    </cfRule>
  </conditionalFormatting>
  <conditionalFormatting sqref="Y799">
    <cfRule type="expression" dxfId="2799" priority="13885">
      <formula>IF(RIGHT(TEXT(Y799,"0.#"),1)=".",FALSE,TRUE)</formula>
    </cfRule>
    <cfRule type="expression" dxfId="2798" priority="13886">
      <formula>IF(RIGHT(TEXT(Y799,"0.#"),1)=".",TRUE,FALSE)</formula>
    </cfRule>
  </conditionalFormatting>
  <conditionalFormatting sqref="Y830:Y837 Y828 Y817:Y824 Y815 Y804:Y811 Y802">
    <cfRule type="expression" dxfId="2797" priority="13667">
      <formula>IF(RIGHT(TEXT(Y802,"0.#"),1)=".",FALSE,TRUE)</formula>
    </cfRule>
    <cfRule type="expression" dxfId="2796" priority="13668">
      <formula>IF(RIGHT(TEXT(Y802,"0.#"),1)=".",TRUE,FALSE)</formula>
    </cfRule>
  </conditionalFormatting>
  <conditionalFormatting sqref="P16:AQ17 P15:AX15 AR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cfRule type="expression" dxfId="2791" priority="13705">
      <formula>IF(RIGHT(TEXT(AE101,"0.#"),1)=".",FALSE,TRUE)</formula>
    </cfRule>
    <cfRule type="expression" dxfId="2790" priority="13706">
      <formula>IF(RIGHT(TEXT(AE101,"0.#"),1)=".",TRUE,FALSE)</formula>
    </cfRule>
  </conditionalFormatting>
  <conditionalFormatting sqref="Y791:Y798 Y789">
    <cfRule type="expression" dxfId="2789" priority="13691">
      <formula>IF(RIGHT(TEXT(Y789,"0.#"),1)=".",FALSE,TRUE)</formula>
    </cfRule>
    <cfRule type="expression" dxfId="2788" priority="13692">
      <formula>IF(RIGHT(TEXT(Y789,"0.#"),1)=".",TRUE,FALSE)</formula>
    </cfRule>
  </conditionalFormatting>
  <conditionalFormatting sqref="AU790">
    <cfRule type="expression" dxfId="2787" priority="13689">
      <formula>IF(RIGHT(TEXT(AU790,"0.#"),1)=".",FALSE,TRUE)</formula>
    </cfRule>
    <cfRule type="expression" dxfId="2786" priority="13690">
      <formula>IF(RIGHT(TEXT(AU790,"0.#"),1)=".",TRUE,FALSE)</formula>
    </cfRule>
  </conditionalFormatting>
  <conditionalFormatting sqref="AU799">
    <cfRule type="expression" dxfId="2785" priority="13687">
      <formula>IF(RIGHT(TEXT(AU799,"0.#"),1)=".",FALSE,TRUE)</formula>
    </cfRule>
    <cfRule type="expression" dxfId="2784" priority="13688">
      <formula>IF(RIGHT(TEXT(AU799,"0.#"),1)=".",TRUE,FALSE)</formula>
    </cfRule>
  </conditionalFormatting>
  <conditionalFormatting sqref="AU791:AU798 AU789">
    <cfRule type="expression" dxfId="2783" priority="13685">
      <formula>IF(RIGHT(TEXT(AU789,"0.#"),1)=".",FALSE,TRUE)</formula>
    </cfRule>
    <cfRule type="expression" dxfId="2782" priority="13686">
      <formula>IF(RIGHT(TEXT(AU789,"0.#"),1)=".",TRUE,FALSE)</formula>
    </cfRule>
  </conditionalFormatting>
  <conditionalFormatting sqref="Y829 Y816 Y803">
    <cfRule type="expression" dxfId="2781" priority="13671">
      <formula>IF(RIGHT(TEXT(Y803,"0.#"),1)=".",FALSE,TRUE)</formula>
    </cfRule>
    <cfRule type="expression" dxfId="2780" priority="13672">
      <formula>IF(RIGHT(TEXT(Y803,"0.#"),1)=".",TRUE,FALSE)</formula>
    </cfRule>
  </conditionalFormatting>
  <conditionalFormatting sqref="Y838 Y825 Y812">
    <cfRule type="expression" dxfId="2779" priority="13669">
      <formula>IF(RIGHT(TEXT(Y812,"0.#"),1)=".",FALSE,TRUE)</formula>
    </cfRule>
    <cfRule type="expression" dxfId="2778" priority="13670">
      <formula>IF(RIGHT(TEXT(Y812,"0.#"),1)=".",TRUE,FALSE)</formula>
    </cfRule>
  </conditionalFormatting>
  <conditionalFormatting sqref="AU829 AU816 AU803">
    <cfRule type="expression" dxfId="2777" priority="13665">
      <formula>IF(RIGHT(TEXT(AU803,"0.#"),1)=".",FALSE,TRUE)</formula>
    </cfRule>
    <cfRule type="expression" dxfId="2776" priority="13666">
      <formula>IF(RIGHT(TEXT(AU803,"0.#"),1)=".",TRUE,FALSE)</formula>
    </cfRule>
  </conditionalFormatting>
  <conditionalFormatting sqref="AU838 AU825 AU812">
    <cfRule type="expression" dxfId="2775" priority="13663">
      <formula>IF(RIGHT(TEXT(AU812,"0.#"),1)=".",FALSE,TRUE)</formula>
    </cfRule>
    <cfRule type="expression" dxfId="2774" priority="13664">
      <formula>IF(RIGHT(TEXT(AU812,"0.#"),1)=".",TRUE,FALSE)</formula>
    </cfRule>
  </conditionalFormatting>
  <conditionalFormatting sqref="AU830:AU837 AU828 AU817:AU824 AU815 AU804:AU811 AU802">
    <cfRule type="expression" dxfId="2773" priority="13661">
      <formula>IF(RIGHT(TEXT(AU802,"0.#"),1)=".",FALSE,TRUE)</formula>
    </cfRule>
    <cfRule type="expression" dxfId="2772" priority="13662">
      <formula>IF(RIGHT(TEXT(AU802,"0.#"),1)=".",TRUE,FALSE)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 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55:AO874">
    <cfRule type="expression" dxfId="2507" priority="6639">
      <formula>IF(AND(AL855&gt;=0, RIGHT(TEXT(AL855,"0.#"),1)&lt;&gt;"."),TRUE,FALSE)</formula>
    </cfRule>
    <cfRule type="expression" dxfId="2506" priority="6640">
      <formula>IF(AND(AL855&gt;=0, RIGHT(TEXT(AL855,"0.#"),1)="."),TRUE,FALSE)</formula>
    </cfRule>
    <cfRule type="expression" dxfId="2505" priority="6641">
      <formula>IF(AND(AL855&lt;0, RIGHT(TEXT(AL855,"0.#"),1)&lt;&gt;"."),TRUE,FALSE)</formula>
    </cfRule>
    <cfRule type="expression" dxfId="2504" priority="6642">
      <formula>IF(AND(AL855&lt;0, RIGHT(TEXT(AL855,"0.#"),1)="."),TRUE,FALSE)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47:Y874">
    <cfRule type="expression" dxfId="2433" priority="2967">
      <formula>IF(RIGHT(TEXT(Y847,"0.#"),1)=".",FALSE,TRUE)</formula>
    </cfRule>
    <cfRule type="expression" dxfId="2432" priority="2968">
      <formula>IF(RIGHT(TEXT(Y847,"0.#"),1)=".",TRUE,FALSE)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10:AO1139">
    <cfRule type="expression" dxfId="2403" priority="2873">
      <formula>IF(AND(AL1110&gt;=0, RIGHT(TEXT(AL1110,"0.#"),1)&lt;&gt;"."),TRUE,FALSE)</formula>
    </cfRule>
    <cfRule type="expression" dxfId="2402" priority="2874">
      <formula>IF(AND(AL1110&gt;=0, RIGHT(TEXT(AL1110,"0.#"),1)="."),TRUE,FALSE)</formula>
    </cfRule>
    <cfRule type="expression" dxfId="2401" priority="2875">
      <formula>IF(AND(AL1110&lt;0, RIGHT(TEXT(AL1110,"0.#"),1)&lt;&gt;"."),TRUE,FALSE)</formula>
    </cfRule>
    <cfRule type="expression" dxfId="2400" priority="2876">
      <formula>IF(AND(AL1110&lt;0, RIGHT(TEXT(AL1110,"0.#"),1)="."),TRUE,FALSE)</formula>
    </cfRule>
  </conditionalFormatting>
  <conditionalFormatting sqref="Y1110:Y1139">
    <cfRule type="expression" dxfId="2399" priority="2871">
      <formula>IF(RIGHT(TEXT(Y1110,"0.#"),1)=".",FALSE,TRUE)</formula>
    </cfRule>
    <cfRule type="expression" dxfId="2398" priority="2872">
      <formula>IF(RIGHT(TEXT(Y1110,"0.#"),1)=".",TRUE,FALSE)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45:AO854">
    <cfRule type="expression" dxfId="2389" priority="2825">
      <formula>IF(AND(AL845&gt;=0, RIGHT(TEXT(AL845,"0.#"),1)&lt;&gt;"."),TRUE,FALSE)</formula>
    </cfRule>
    <cfRule type="expression" dxfId="2388" priority="2826">
      <formula>IF(AND(AL845&gt;=0, RIGHT(TEXT(AL845,"0.#"),1)="."),TRUE,FALSE)</formula>
    </cfRule>
    <cfRule type="expression" dxfId="2387" priority="2827">
      <formula>IF(AND(AL845&lt;0, RIGHT(TEXT(AL845,"0.#"),1)&lt;&gt;"."),TRUE,FALSE)</formula>
    </cfRule>
    <cfRule type="expression" dxfId="2386" priority="2828">
      <formula>IF(AND(AL845&lt;0, RIGHT(TEXT(AL845,"0.#"),1)="."),TRUE,FALSE)</formula>
    </cfRule>
  </conditionalFormatting>
  <conditionalFormatting sqref="Y845:Y846">
    <cfRule type="expression" dxfId="2385" priority="2823">
      <formula>IF(RIGHT(TEXT(Y845,"0.#"),1)=".",FALSE,TRUE)</formula>
    </cfRule>
    <cfRule type="expression" dxfId="2384" priority="2824">
      <formula>IF(RIGHT(TEXT(Y845,"0.#"),1)=".",TRUE,FALSE)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80:Y907">
    <cfRule type="expression" dxfId="2067" priority="2083">
      <formula>IF(RIGHT(TEXT(Y880,"0.#"),1)=".",FALSE,TRUE)</formula>
    </cfRule>
    <cfRule type="expression" dxfId="2066" priority="2084">
      <formula>IF(RIGHT(TEXT(Y880,"0.#"),1)=".",TRUE,FALSE)</formula>
    </cfRule>
  </conditionalFormatting>
  <conditionalFormatting sqref="Y878:Y879">
    <cfRule type="expression" dxfId="2065" priority="2077">
      <formula>IF(RIGHT(TEXT(Y878,"0.#"),1)=".",FALSE,TRUE)</formula>
    </cfRule>
    <cfRule type="expression" dxfId="2064" priority="2078">
      <formula>IF(RIGHT(TEXT(Y878,"0.#"),1)=".",TRUE,FALSE)</formula>
    </cfRule>
  </conditionalFormatting>
  <conditionalFormatting sqref="Y913:Y940">
    <cfRule type="expression" dxfId="2063" priority="2071">
      <formula>IF(RIGHT(TEXT(Y913,"0.#"),1)=".",FALSE,TRUE)</formula>
    </cfRule>
    <cfRule type="expression" dxfId="2062" priority="2072">
      <formula>IF(RIGHT(TEXT(Y913,"0.#"),1)=".",TRUE,FALSE)</formula>
    </cfRule>
  </conditionalFormatting>
  <conditionalFormatting sqref="Y911:Y912">
    <cfRule type="expression" dxfId="2061" priority="2065">
      <formula>IF(RIGHT(TEXT(Y911,"0.#"),1)=".",FALSE,TRUE)</formula>
    </cfRule>
    <cfRule type="expression" dxfId="2060" priority="2066">
      <formula>IF(RIGHT(TEXT(Y911,"0.#"),1)=".",TRUE,FALSE)</formula>
    </cfRule>
  </conditionalFormatting>
  <conditionalFormatting sqref="Y946:Y973">
    <cfRule type="expression" dxfId="2059" priority="2059">
      <formula>IF(RIGHT(TEXT(Y946,"0.#"),1)=".",FALSE,TRUE)</formula>
    </cfRule>
    <cfRule type="expression" dxfId="2058" priority="2060">
      <formula>IF(RIGHT(TEXT(Y946,"0.#"),1)=".",TRUE,FALSE)</formula>
    </cfRule>
  </conditionalFormatting>
  <conditionalFormatting sqref="Y944:Y945">
    <cfRule type="expression" dxfId="2057" priority="2053">
      <formula>IF(RIGHT(TEXT(Y944,"0.#"),1)=".",FALSE,TRUE)</formula>
    </cfRule>
    <cfRule type="expression" dxfId="2056" priority="2054">
      <formula>IF(RIGHT(TEXT(Y944,"0.#"),1)=".",TRUE,FALSE)</formula>
    </cfRule>
  </conditionalFormatting>
  <conditionalFormatting sqref="Y979:Y1006">
    <cfRule type="expression" dxfId="2055" priority="2047">
      <formula>IF(RIGHT(TEXT(Y979,"0.#"),1)=".",FALSE,TRUE)</formula>
    </cfRule>
    <cfRule type="expression" dxfId="2054" priority="2048">
      <formula>IF(RIGHT(TEXT(Y979,"0.#"),1)=".",TRUE,FALSE)</formula>
    </cfRule>
  </conditionalFormatting>
  <conditionalFormatting sqref="Y977:Y978">
    <cfRule type="expression" dxfId="2053" priority="2041">
      <formula>IF(RIGHT(TEXT(Y977,"0.#"),1)=".",FALSE,TRUE)</formula>
    </cfRule>
    <cfRule type="expression" dxfId="2052" priority="2042">
      <formula>IF(RIGHT(TEXT(Y977,"0.#"),1)=".",TRUE,FALSE)</formula>
    </cfRule>
  </conditionalFormatting>
  <conditionalFormatting sqref="Y1012:Y1039">
    <cfRule type="expression" dxfId="2051" priority="2035">
      <formula>IF(RIGHT(TEXT(Y1012,"0.#"),1)=".",FALSE,TRUE)</formula>
    </cfRule>
    <cfRule type="expression" dxfId="2050" priority="2036">
      <formula>IF(RIGHT(TEXT(Y1012,"0.#"),1)=".",TRUE,FALSE)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80:AO907">
    <cfRule type="expression" dxfId="1971" priority="2085">
      <formula>IF(AND(AL880&gt;=0, RIGHT(TEXT(AL880,"0.#"),1)&lt;&gt;"."),TRUE,FALSE)</formula>
    </cfRule>
    <cfRule type="expression" dxfId="1970" priority="2086">
      <formula>IF(AND(AL880&gt;=0, RIGHT(TEXT(AL880,"0.#"),1)="."),TRUE,FALSE)</formula>
    </cfRule>
    <cfRule type="expression" dxfId="1969" priority="2087">
      <formula>IF(AND(AL880&lt;0, RIGHT(TEXT(AL880,"0.#"),1)&lt;&gt;"."),TRUE,FALSE)</formula>
    </cfRule>
    <cfRule type="expression" dxfId="1968" priority="2088">
      <formula>IF(AND(AL880&lt;0, RIGHT(TEXT(AL880,"0.#"),1)="."),TRUE,FALSE)</formula>
    </cfRule>
  </conditionalFormatting>
  <conditionalFormatting sqref="AL878:AO879">
    <cfRule type="expression" dxfId="1967" priority="2079">
      <formula>IF(AND(AL878&gt;=0, RIGHT(TEXT(AL878,"0.#"),1)&lt;&gt;"."),TRUE,FALSE)</formula>
    </cfRule>
    <cfRule type="expression" dxfId="1966" priority="2080">
      <formula>IF(AND(AL878&gt;=0, RIGHT(TEXT(AL878,"0.#"),1)="."),TRUE,FALSE)</formula>
    </cfRule>
    <cfRule type="expression" dxfId="1965" priority="2081">
      <formula>IF(AND(AL878&lt;0, RIGHT(TEXT(AL878,"0.#"),1)&lt;&gt;"."),TRUE,FALSE)</formula>
    </cfRule>
    <cfRule type="expression" dxfId="1964" priority="2082">
      <formula>IF(AND(AL878&lt;0, RIGHT(TEXT(AL878,"0.#"),1)="."),TRUE,FALSE)</formula>
    </cfRule>
  </conditionalFormatting>
  <conditionalFormatting sqref="AL913:AO940">
    <cfRule type="expression" dxfId="1963" priority="2073">
      <formula>IF(AND(AL913&gt;=0, RIGHT(TEXT(AL913,"0.#"),1)&lt;&gt;"."),TRUE,FALSE)</formula>
    </cfRule>
    <cfRule type="expression" dxfId="1962" priority="2074">
      <formula>IF(AND(AL913&gt;=0, RIGHT(TEXT(AL913,"0.#"),1)="."),TRUE,FALSE)</formula>
    </cfRule>
    <cfRule type="expression" dxfId="1961" priority="2075">
      <formula>IF(AND(AL913&lt;0, RIGHT(TEXT(AL913,"0.#"),1)&lt;&gt;"."),TRUE,FALSE)</formula>
    </cfRule>
    <cfRule type="expression" dxfId="1960" priority="2076">
      <formula>IF(AND(AL913&lt;0, RIGHT(TEXT(AL913,"0.#"),1)="."),TRUE,FALSE)</formula>
    </cfRule>
  </conditionalFormatting>
  <conditionalFormatting sqref="AL911:AO912">
    <cfRule type="expression" dxfId="1959" priority="2067">
      <formula>IF(AND(AL911&gt;=0, RIGHT(TEXT(AL911,"0.#"),1)&lt;&gt;"."),TRUE,FALSE)</formula>
    </cfRule>
    <cfRule type="expression" dxfId="1958" priority="2068">
      <formula>IF(AND(AL911&gt;=0, RIGHT(TEXT(AL911,"0.#"),1)="."),TRUE,FALSE)</formula>
    </cfRule>
    <cfRule type="expression" dxfId="1957" priority="2069">
      <formula>IF(AND(AL911&lt;0, RIGHT(TEXT(AL911,"0.#"),1)&lt;&gt;"."),TRUE,FALSE)</formula>
    </cfRule>
    <cfRule type="expression" dxfId="1956" priority="2070">
      <formula>IF(AND(AL911&lt;0, RIGHT(TEXT(AL911,"0.#"),1)="."),TRUE,FALSE)</formula>
    </cfRule>
  </conditionalFormatting>
  <conditionalFormatting sqref="AL946:AO973">
    <cfRule type="expression" dxfId="1955" priority="2061">
      <formula>IF(AND(AL946&gt;=0, RIGHT(TEXT(AL946,"0.#"),1)&lt;&gt;"."),TRUE,FALSE)</formula>
    </cfRule>
    <cfRule type="expression" dxfId="1954" priority="2062">
      <formula>IF(AND(AL946&gt;=0, RIGHT(TEXT(AL946,"0.#"),1)="."),TRUE,FALSE)</formula>
    </cfRule>
    <cfRule type="expression" dxfId="1953" priority="2063">
      <formula>IF(AND(AL946&lt;0, RIGHT(TEXT(AL946,"0.#"),1)&lt;&gt;"."),TRUE,FALSE)</formula>
    </cfRule>
    <cfRule type="expression" dxfId="1952" priority="2064">
      <formula>IF(AND(AL946&lt;0, RIGHT(TEXT(AL946,"0.#"),1)="."),TRUE,FALSE)</formula>
    </cfRule>
  </conditionalFormatting>
  <conditionalFormatting sqref="AL944:AO945">
    <cfRule type="expression" dxfId="1951" priority="2055">
      <formula>IF(AND(AL944&gt;=0, RIGHT(TEXT(AL944,"0.#"),1)&lt;&gt;"."),TRUE,FALSE)</formula>
    </cfRule>
    <cfRule type="expression" dxfId="1950" priority="2056">
      <formula>IF(AND(AL944&gt;=0, RIGHT(TEXT(AL944,"0.#"),1)="."),TRUE,FALSE)</formula>
    </cfRule>
    <cfRule type="expression" dxfId="1949" priority="2057">
      <formula>IF(AND(AL944&lt;0, RIGHT(TEXT(AL944,"0.#"),1)&lt;&gt;"."),TRUE,FALSE)</formula>
    </cfRule>
    <cfRule type="expression" dxfId="1948" priority="2058">
      <formula>IF(AND(AL944&lt;0, RIGHT(TEXT(AL944,"0.#"),1)="."),TRUE,FALSE)</formula>
    </cfRule>
  </conditionalFormatting>
  <conditionalFormatting sqref="AL979:AO1006">
    <cfRule type="expression" dxfId="1947" priority="2049">
      <formula>IF(AND(AL979&gt;=0, RIGHT(TEXT(AL979,"0.#"),1)&lt;&gt;"."),TRUE,FALSE)</formula>
    </cfRule>
    <cfRule type="expression" dxfId="1946" priority="2050">
      <formula>IF(AND(AL979&gt;=0, RIGHT(TEXT(AL979,"0.#"),1)="."),TRUE,FALSE)</formula>
    </cfRule>
    <cfRule type="expression" dxfId="1945" priority="2051">
      <formula>IF(AND(AL979&lt;0, RIGHT(TEXT(AL979,"0.#"),1)&lt;&gt;"."),TRUE,FALSE)</formula>
    </cfRule>
    <cfRule type="expression" dxfId="1944" priority="2052">
      <formula>IF(AND(AL979&lt;0, RIGHT(TEXT(AL979,"0.#"),1)="."),TRUE,FALSE)</formula>
    </cfRule>
  </conditionalFormatting>
  <conditionalFormatting sqref="AL977:AO978">
    <cfRule type="expression" dxfId="1943" priority="2043">
      <formula>IF(AND(AL977&gt;=0, RIGHT(TEXT(AL977,"0.#"),1)&lt;&gt;"."),TRUE,FALSE)</formula>
    </cfRule>
    <cfRule type="expression" dxfId="1942" priority="2044">
      <formula>IF(AND(AL977&gt;=0, RIGHT(TEXT(AL977,"0.#"),1)="."),TRUE,FALSE)</formula>
    </cfRule>
    <cfRule type="expression" dxfId="1941" priority="2045">
      <formula>IF(AND(AL977&lt;0, RIGHT(TEXT(AL977,"0.#"),1)&lt;&gt;"."),TRUE,FALSE)</formula>
    </cfRule>
    <cfRule type="expression" dxfId="1940" priority="2046">
      <formula>IF(AND(AL977&lt;0, RIGHT(TEXT(AL977,"0.#"),1)="."),TRUE,FALSE)</formula>
    </cfRule>
  </conditionalFormatting>
  <conditionalFormatting sqref="AL1012:AO1039">
    <cfRule type="expression" dxfId="1939" priority="2037">
      <formula>IF(AND(AL1012&gt;=0, RIGHT(TEXT(AL1012,"0.#"),1)&lt;&gt;"."),TRUE,FALSE)</formula>
    </cfRule>
    <cfRule type="expression" dxfId="1938" priority="2038">
      <formula>IF(AND(AL1012&gt;=0, RIGHT(TEXT(AL1012,"0.#"),1)="."),TRUE,FALSE)</formula>
    </cfRule>
    <cfRule type="expression" dxfId="1937" priority="2039">
      <formula>IF(AND(AL1012&lt;0, RIGHT(TEXT(AL1012,"0.#"),1)&lt;&gt;"."),TRUE,FALSE)</formula>
    </cfRule>
    <cfRule type="expression" dxfId="1936" priority="2040">
      <formula>IF(AND(AL1012&lt;0, RIGHT(TEXT(AL1012,"0.#"),1)="."),TRUE,FALSE)</formula>
    </cfRule>
  </conditionalFormatting>
  <conditionalFormatting sqref="AL1010:AO1011">
    <cfRule type="expression" dxfId="1935" priority="2031">
      <formula>IF(AND(AL1010&gt;=0, RIGHT(TEXT(AL1010,"0.#"),1)&lt;&gt;"."),TRUE,FALSE)</formula>
    </cfRule>
    <cfRule type="expression" dxfId="1934" priority="2032">
      <formula>IF(AND(AL1010&gt;=0, RIGHT(TEXT(AL1010,"0.#"),1)="."),TRUE,FALSE)</formula>
    </cfRule>
    <cfRule type="expression" dxfId="1933" priority="2033">
      <formula>IF(AND(AL1010&lt;0, RIGHT(TEXT(AL1010,"0.#"),1)&lt;&gt;"."),TRUE,FALSE)</formula>
    </cfRule>
    <cfRule type="expression" dxfId="1932" priority="2034">
      <formula>IF(AND(AL1010&lt;0, RIGHT(TEXT(AL1010,"0.#"),1)="."),TRUE,FALSE)</formula>
    </cfRule>
  </conditionalFormatting>
  <conditionalFormatting sqref="Y1010:Y1011">
    <cfRule type="expression" dxfId="1931" priority="2029">
      <formula>IF(RIGHT(TEXT(Y1010,"0.#"),1)=".",FALSE,TRUE)</formula>
    </cfRule>
    <cfRule type="expression" dxfId="1930" priority="2030">
      <formula>IF(RIGHT(TEXT(Y1010,"0.#"),1)=".",TRUE,FALSE)</formula>
    </cfRule>
  </conditionalFormatting>
  <conditionalFormatting sqref="AL1045:AO1072">
    <cfRule type="expression" dxfId="1929" priority="2025">
      <formula>IF(AND(AL1045&gt;=0, RIGHT(TEXT(AL1045,"0.#"),1)&lt;&gt;"."),TRUE,FALSE)</formula>
    </cfRule>
    <cfRule type="expression" dxfId="1928" priority="2026">
      <formula>IF(AND(AL1045&gt;=0, RIGHT(TEXT(AL1045,"0.#"),1)="."),TRUE,FALSE)</formula>
    </cfRule>
    <cfRule type="expression" dxfId="1927" priority="2027">
      <formula>IF(AND(AL1045&lt;0, RIGHT(TEXT(AL1045,"0.#"),1)&lt;&gt;"."),TRUE,FALSE)</formula>
    </cfRule>
    <cfRule type="expression" dxfId="1926" priority="2028">
      <formula>IF(AND(AL1045&lt;0, RIGHT(TEXT(AL1045,"0.#"),1)="."),TRUE,FALSE)</formula>
    </cfRule>
  </conditionalFormatting>
  <conditionalFormatting sqref="Y1045:Y1072">
    <cfRule type="expression" dxfId="1925" priority="2023">
      <formula>IF(RIGHT(TEXT(Y1045,"0.#"),1)=".",FALSE,TRUE)</formula>
    </cfRule>
    <cfRule type="expression" dxfId="1924" priority="2024">
      <formula>IF(RIGHT(TEXT(Y1045,"0.#"),1)=".",TRUE,FALSE)</formula>
    </cfRule>
  </conditionalFormatting>
  <conditionalFormatting sqref="AL1043:AO1044">
    <cfRule type="expression" dxfId="1923" priority="2019">
      <formula>IF(AND(AL1043&gt;=0, RIGHT(TEXT(AL1043,"0.#"),1)&lt;&gt;"."),TRUE,FALSE)</formula>
    </cfRule>
    <cfRule type="expression" dxfId="1922" priority="2020">
      <formula>IF(AND(AL1043&gt;=0, RIGHT(TEXT(AL1043,"0.#"),1)="."),TRUE,FALSE)</formula>
    </cfRule>
    <cfRule type="expression" dxfId="1921" priority="2021">
      <formula>IF(AND(AL1043&lt;0, RIGHT(TEXT(AL1043,"0.#"),1)&lt;&gt;"."),TRUE,FALSE)</formula>
    </cfRule>
    <cfRule type="expression" dxfId="1920" priority="2022">
      <formula>IF(AND(AL1043&lt;0, RIGHT(TEXT(AL1043,"0.#"),1)="."),TRUE,FALSE)</formula>
    </cfRule>
  </conditionalFormatting>
  <conditionalFormatting sqref="Y1043:Y1044">
    <cfRule type="expression" dxfId="1919" priority="2017">
      <formula>IF(RIGHT(TEXT(Y1043,"0.#"),1)=".",FALSE,TRUE)</formula>
    </cfRule>
    <cfRule type="expression" dxfId="1918" priority="2018">
      <formula>IF(RIGHT(TEXT(Y1043,"0.#"),1)=".",TRUE,FALSE)</formula>
    </cfRule>
  </conditionalFormatting>
  <conditionalFormatting sqref="AL1078:AO1105">
    <cfRule type="expression" dxfId="1917" priority="2013">
      <formula>IF(AND(AL1078&gt;=0, RIGHT(TEXT(AL1078,"0.#"),1)&lt;&gt;"."),TRUE,FALSE)</formula>
    </cfRule>
    <cfRule type="expression" dxfId="1916" priority="2014">
      <formula>IF(AND(AL1078&gt;=0, RIGHT(TEXT(AL1078,"0.#"),1)="."),TRUE,FALSE)</formula>
    </cfRule>
    <cfRule type="expression" dxfId="1915" priority="2015">
      <formula>IF(AND(AL1078&lt;0, RIGHT(TEXT(AL1078,"0.#"),1)&lt;&gt;"."),TRUE,FALSE)</formula>
    </cfRule>
    <cfRule type="expression" dxfId="1914" priority="2016">
      <formula>IF(AND(AL1078&lt;0, RIGHT(TEXT(AL1078,"0.#"),1)="."),TRUE,FALSE)</formula>
    </cfRule>
  </conditionalFormatting>
  <conditionalFormatting sqref="Y1078:Y1105">
    <cfRule type="expression" dxfId="1913" priority="2011">
      <formula>IF(RIGHT(TEXT(Y1078,"0.#"),1)=".",FALSE,TRUE)</formula>
    </cfRule>
    <cfRule type="expression" dxfId="1912" priority="2012">
      <formula>IF(RIGHT(TEXT(Y1078,"0.#"),1)=".",TRUE,FALSE)</formula>
    </cfRule>
  </conditionalFormatting>
  <conditionalFormatting sqref="AL1076:AO1077">
    <cfRule type="expression" dxfId="1911" priority="2007">
      <formula>IF(AND(AL1076&gt;=0, RIGHT(TEXT(AL1076,"0.#"),1)&lt;&gt;"."),TRUE,FALSE)</formula>
    </cfRule>
    <cfRule type="expression" dxfId="1910" priority="2008">
      <formula>IF(AND(AL1076&gt;=0, RIGHT(TEXT(AL1076,"0.#"),1)="."),TRUE,FALSE)</formula>
    </cfRule>
    <cfRule type="expression" dxfId="1909" priority="2009">
      <formula>IF(AND(AL1076&lt;0, RIGHT(TEXT(AL1076,"0.#"),1)&lt;&gt;"."),TRUE,FALSE)</formula>
    </cfRule>
    <cfRule type="expression" dxfId="1908" priority="2010">
      <formula>IF(AND(AL1076&lt;0, RIGHT(TEXT(AL1076,"0.#"),1)="."),TRUE,FALSE)</formula>
    </cfRule>
  </conditionalFormatting>
  <conditionalFormatting sqref="Y1076:Y1077">
    <cfRule type="expression" dxfId="1907" priority="2005">
      <formula>IF(RIGHT(TEXT(Y1076,"0.#"),1)=".",FALSE,TRUE)</formula>
    </cfRule>
    <cfRule type="expression" dxfId="1906" priority="2006">
      <formula>IF(RIGHT(TEXT(Y1076,"0.#"),1)=".",TRUE,FALSE)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P14:AC14 AK14:AQ14">
    <cfRule type="expression" dxfId="709" priority="9">
      <formula>IF(RIGHT(TEXT(P14,"0.#"),1)=".",FALSE,TRUE)</formula>
    </cfRule>
    <cfRule type="expression" dxfId="708" priority="10">
      <formula>IF(RIGHT(TEXT(P14,"0.#"),1)=".",TRUE,FALSE)</formula>
    </cfRule>
  </conditionalFormatting>
  <conditionalFormatting sqref="P13:AQ13">
    <cfRule type="expression" dxfId="707" priority="7">
      <formula>IF(RIGHT(TEXT(P13,"0.#"),1)=".",FALSE,TRUE)</formula>
    </cfRule>
    <cfRule type="expression" dxfId="706" priority="8">
      <formula>IF(RIGHT(TEXT(P13,"0.#"),1)=".",TRUE,FALSE)</formula>
    </cfRule>
  </conditionalFormatting>
  <conditionalFormatting sqref="AD14:AJ14">
    <cfRule type="expression" dxfId="705" priority="5">
      <formula>IF(RIGHT(TEXT(AD14,"0.#"),1)=".",FALSE,TRUE)</formula>
    </cfRule>
    <cfRule type="expression" dxfId="704" priority="6">
      <formula>IF(RIGHT(TEXT(AD14,"0.#"),1)=".",TRUE,FALSE)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t="s">
        <v>734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734</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5"/>
      <c r="Z2" s="824"/>
      <c r="AA2" s="825"/>
      <c r="AB2" s="1029" t="s">
        <v>11</v>
      </c>
      <c r="AC2" s="1030"/>
      <c r="AD2" s="1031"/>
      <c r="AE2" s="1035" t="s">
        <v>391</v>
      </c>
      <c r="AF2" s="1035"/>
      <c r="AG2" s="1035"/>
      <c r="AH2" s="1035"/>
      <c r="AI2" s="1035" t="s">
        <v>413</v>
      </c>
      <c r="AJ2" s="1035"/>
      <c r="AK2" s="1035"/>
      <c r="AL2" s="556"/>
      <c r="AM2" s="1035" t="s">
        <v>510</v>
      </c>
      <c r="AN2" s="1035"/>
      <c r="AO2" s="1035"/>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6"/>
      <c r="Z3" s="1027"/>
      <c r="AA3" s="1028"/>
      <c r="AB3" s="1032"/>
      <c r="AC3" s="1033"/>
      <c r="AD3" s="1034"/>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2"/>
      <c r="I4" s="1002"/>
      <c r="J4" s="1002"/>
      <c r="K4" s="1002"/>
      <c r="L4" s="1002"/>
      <c r="M4" s="1002"/>
      <c r="N4" s="1002"/>
      <c r="O4" s="1003"/>
      <c r="P4" s="108"/>
      <c r="Q4" s="1010"/>
      <c r="R4" s="1010"/>
      <c r="S4" s="1010"/>
      <c r="T4" s="1010"/>
      <c r="U4" s="1010"/>
      <c r="V4" s="1010"/>
      <c r="W4" s="1010"/>
      <c r="X4" s="1011"/>
      <c r="Y4" s="1020" t="s">
        <v>12</v>
      </c>
      <c r="Z4" s="1021"/>
      <c r="AA4" s="1022"/>
      <c r="AB4" s="460"/>
      <c r="AC4" s="1024"/>
      <c r="AD4" s="1024"/>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398"/>
      <c r="B5" s="399"/>
      <c r="C5" s="399"/>
      <c r="D5" s="399"/>
      <c r="E5" s="399"/>
      <c r="F5" s="400"/>
      <c r="G5" s="1004"/>
      <c r="H5" s="1005"/>
      <c r="I5" s="1005"/>
      <c r="J5" s="1005"/>
      <c r="K5" s="1005"/>
      <c r="L5" s="1005"/>
      <c r="M5" s="1005"/>
      <c r="N5" s="1005"/>
      <c r="O5" s="1006"/>
      <c r="P5" s="1012"/>
      <c r="Q5" s="1012"/>
      <c r="R5" s="1012"/>
      <c r="S5" s="1012"/>
      <c r="T5" s="1012"/>
      <c r="U5" s="1012"/>
      <c r="V5" s="1012"/>
      <c r="W5" s="1012"/>
      <c r="X5" s="1013"/>
      <c r="Y5" s="446" t="s">
        <v>54</v>
      </c>
      <c r="Z5" s="1017"/>
      <c r="AA5" s="1018"/>
      <c r="AB5" s="522"/>
      <c r="AC5" s="1023"/>
      <c r="AD5" s="1023"/>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398"/>
      <c r="B6" s="399"/>
      <c r="C6" s="399"/>
      <c r="D6" s="399"/>
      <c r="E6" s="399"/>
      <c r="F6" s="400"/>
      <c r="G6" s="1007"/>
      <c r="H6" s="1008"/>
      <c r="I6" s="1008"/>
      <c r="J6" s="1008"/>
      <c r="K6" s="1008"/>
      <c r="L6" s="1008"/>
      <c r="M6" s="1008"/>
      <c r="N6" s="1008"/>
      <c r="O6" s="1009"/>
      <c r="P6" s="1014"/>
      <c r="Q6" s="1014"/>
      <c r="R6" s="1014"/>
      <c r="S6" s="1014"/>
      <c r="T6" s="1014"/>
      <c r="U6" s="1014"/>
      <c r="V6" s="1014"/>
      <c r="W6" s="1014"/>
      <c r="X6" s="1015"/>
      <c r="Y6" s="1016" t="s">
        <v>13</v>
      </c>
      <c r="Z6" s="1017"/>
      <c r="AA6" s="1018"/>
      <c r="AB6" s="592" t="s">
        <v>180</v>
      </c>
      <c r="AC6" s="1019"/>
      <c r="AD6" s="1019"/>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5"/>
      <c r="Z9" s="824"/>
      <c r="AA9" s="825"/>
      <c r="AB9" s="1029" t="s">
        <v>11</v>
      </c>
      <c r="AC9" s="1030"/>
      <c r="AD9" s="1031"/>
      <c r="AE9" s="1035" t="s">
        <v>391</v>
      </c>
      <c r="AF9" s="1035"/>
      <c r="AG9" s="1035"/>
      <c r="AH9" s="1035"/>
      <c r="AI9" s="1035" t="s">
        <v>413</v>
      </c>
      <c r="AJ9" s="1035"/>
      <c r="AK9" s="1035"/>
      <c r="AL9" s="556"/>
      <c r="AM9" s="1035" t="s">
        <v>510</v>
      </c>
      <c r="AN9" s="1035"/>
      <c r="AO9" s="1035"/>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6"/>
      <c r="Z10" s="1027"/>
      <c r="AA10" s="1028"/>
      <c r="AB10" s="1032"/>
      <c r="AC10" s="1033"/>
      <c r="AD10" s="1034"/>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0"/>
      <c r="AC11" s="1024"/>
      <c r="AD11" s="1024"/>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398"/>
      <c r="B12" s="399"/>
      <c r="C12" s="399"/>
      <c r="D12" s="399"/>
      <c r="E12" s="399"/>
      <c r="F12" s="400"/>
      <c r="G12" s="1004"/>
      <c r="H12" s="1005"/>
      <c r="I12" s="1005"/>
      <c r="J12" s="1005"/>
      <c r="K12" s="1005"/>
      <c r="L12" s="1005"/>
      <c r="M12" s="1005"/>
      <c r="N12" s="1005"/>
      <c r="O12" s="1006"/>
      <c r="P12" s="1012"/>
      <c r="Q12" s="1012"/>
      <c r="R12" s="1012"/>
      <c r="S12" s="1012"/>
      <c r="T12" s="1012"/>
      <c r="U12" s="1012"/>
      <c r="V12" s="1012"/>
      <c r="W12" s="1012"/>
      <c r="X12" s="1013"/>
      <c r="Y12" s="446" t="s">
        <v>54</v>
      </c>
      <c r="Z12" s="1017"/>
      <c r="AA12" s="1018"/>
      <c r="AB12" s="522"/>
      <c r="AC12" s="1023"/>
      <c r="AD12" s="1023"/>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1"/>
      <c r="B13" s="402"/>
      <c r="C13" s="402"/>
      <c r="D13" s="402"/>
      <c r="E13" s="402"/>
      <c r="F13" s="403"/>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2" t="s">
        <v>180</v>
      </c>
      <c r="AC13" s="1019"/>
      <c r="AD13" s="1019"/>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5"/>
      <c r="Z16" s="824"/>
      <c r="AA16" s="825"/>
      <c r="AB16" s="1029" t="s">
        <v>11</v>
      </c>
      <c r="AC16" s="1030"/>
      <c r="AD16" s="1031"/>
      <c r="AE16" s="1035" t="s">
        <v>391</v>
      </c>
      <c r="AF16" s="1035"/>
      <c r="AG16" s="1035"/>
      <c r="AH16" s="1035"/>
      <c r="AI16" s="1035" t="s">
        <v>413</v>
      </c>
      <c r="AJ16" s="1035"/>
      <c r="AK16" s="1035"/>
      <c r="AL16" s="556"/>
      <c r="AM16" s="1035" t="s">
        <v>510</v>
      </c>
      <c r="AN16" s="1035"/>
      <c r="AO16" s="1035"/>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6"/>
      <c r="Z17" s="1027"/>
      <c r="AA17" s="1028"/>
      <c r="AB17" s="1032"/>
      <c r="AC17" s="1033"/>
      <c r="AD17" s="1034"/>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0"/>
      <c r="AC18" s="1024"/>
      <c r="AD18" s="1024"/>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398"/>
      <c r="B19" s="399"/>
      <c r="C19" s="399"/>
      <c r="D19" s="399"/>
      <c r="E19" s="399"/>
      <c r="F19" s="400"/>
      <c r="G19" s="1004"/>
      <c r="H19" s="1005"/>
      <c r="I19" s="1005"/>
      <c r="J19" s="1005"/>
      <c r="K19" s="1005"/>
      <c r="L19" s="1005"/>
      <c r="M19" s="1005"/>
      <c r="N19" s="1005"/>
      <c r="O19" s="1006"/>
      <c r="P19" s="1012"/>
      <c r="Q19" s="1012"/>
      <c r="R19" s="1012"/>
      <c r="S19" s="1012"/>
      <c r="T19" s="1012"/>
      <c r="U19" s="1012"/>
      <c r="V19" s="1012"/>
      <c r="W19" s="1012"/>
      <c r="X19" s="1013"/>
      <c r="Y19" s="446" t="s">
        <v>54</v>
      </c>
      <c r="Z19" s="1017"/>
      <c r="AA19" s="1018"/>
      <c r="AB19" s="522"/>
      <c r="AC19" s="1023"/>
      <c r="AD19" s="1023"/>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1"/>
      <c r="B20" s="402"/>
      <c r="C20" s="402"/>
      <c r="D20" s="402"/>
      <c r="E20" s="402"/>
      <c r="F20" s="403"/>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2" t="s">
        <v>180</v>
      </c>
      <c r="AC20" s="1019"/>
      <c r="AD20" s="1019"/>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5"/>
      <c r="Z23" s="824"/>
      <c r="AA23" s="825"/>
      <c r="AB23" s="1029" t="s">
        <v>11</v>
      </c>
      <c r="AC23" s="1030"/>
      <c r="AD23" s="1031"/>
      <c r="AE23" s="1035" t="s">
        <v>391</v>
      </c>
      <c r="AF23" s="1035"/>
      <c r="AG23" s="1035"/>
      <c r="AH23" s="1035"/>
      <c r="AI23" s="1035" t="s">
        <v>413</v>
      </c>
      <c r="AJ23" s="1035"/>
      <c r="AK23" s="1035"/>
      <c r="AL23" s="556"/>
      <c r="AM23" s="1035" t="s">
        <v>510</v>
      </c>
      <c r="AN23" s="1035"/>
      <c r="AO23" s="1035"/>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6"/>
      <c r="Z24" s="1027"/>
      <c r="AA24" s="1028"/>
      <c r="AB24" s="1032"/>
      <c r="AC24" s="1033"/>
      <c r="AD24" s="1034"/>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0"/>
      <c r="AC25" s="1024"/>
      <c r="AD25" s="1024"/>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398"/>
      <c r="B26" s="399"/>
      <c r="C26" s="399"/>
      <c r="D26" s="399"/>
      <c r="E26" s="399"/>
      <c r="F26" s="400"/>
      <c r="G26" s="1004"/>
      <c r="H26" s="1005"/>
      <c r="I26" s="1005"/>
      <c r="J26" s="1005"/>
      <c r="K26" s="1005"/>
      <c r="L26" s="1005"/>
      <c r="M26" s="1005"/>
      <c r="N26" s="1005"/>
      <c r="O26" s="1006"/>
      <c r="P26" s="1012"/>
      <c r="Q26" s="1012"/>
      <c r="R26" s="1012"/>
      <c r="S26" s="1012"/>
      <c r="T26" s="1012"/>
      <c r="U26" s="1012"/>
      <c r="V26" s="1012"/>
      <c r="W26" s="1012"/>
      <c r="X26" s="1013"/>
      <c r="Y26" s="446" t="s">
        <v>54</v>
      </c>
      <c r="Z26" s="1017"/>
      <c r="AA26" s="1018"/>
      <c r="AB26" s="522"/>
      <c r="AC26" s="1023"/>
      <c r="AD26" s="1023"/>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1"/>
      <c r="B27" s="402"/>
      <c r="C27" s="402"/>
      <c r="D27" s="402"/>
      <c r="E27" s="402"/>
      <c r="F27" s="403"/>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2" t="s">
        <v>180</v>
      </c>
      <c r="AC27" s="1019"/>
      <c r="AD27" s="1019"/>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5"/>
      <c r="Z30" s="824"/>
      <c r="AA30" s="825"/>
      <c r="AB30" s="1029" t="s">
        <v>11</v>
      </c>
      <c r="AC30" s="1030"/>
      <c r="AD30" s="1031"/>
      <c r="AE30" s="1035" t="s">
        <v>391</v>
      </c>
      <c r="AF30" s="1035"/>
      <c r="AG30" s="1035"/>
      <c r="AH30" s="1035"/>
      <c r="AI30" s="1035" t="s">
        <v>413</v>
      </c>
      <c r="AJ30" s="1035"/>
      <c r="AK30" s="1035"/>
      <c r="AL30" s="556"/>
      <c r="AM30" s="1035" t="s">
        <v>510</v>
      </c>
      <c r="AN30" s="1035"/>
      <c r="AO30" s="1035"/>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6"/>
      <c r="Z31" s="1027"/>
      <c r="AA31" s="1028"/>
      <c r="AB31" s="1032"/>
      <c r="AC31" s="1033"/>
      <c r="AD31" s="1034"/>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0"/>
      <c r="AC32" s="1024"/>
      <c r="AD32" s="1024"/>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398"/>
      <c r="B33" s="399"/>
      <c r="C33" s="399"/>
      <c r="D33" s="399"/>
      <c r="E33" s="399"/>
      <c r="F33" s="400"/>
      <c r="G33" s="1004"/>
      <c r="H33" s="1005"/>
      <c r="I33" s="1005"/>
      <c r="J33" s="1005"/>
      <c r="K33" s="1005"/>
      <c r="L33" s="1005"/>
      <c r="M33" s="1005"/>
      <c r="N33" s="1005"/>
      <c r="O33" s="1006"/>
      <c r="P33" s="1012"/>
      <c r="Q33" s="1012"/>
      <c r="R33" s="1012"/>
      <c r="S33" s="1012"/>
      <c r="T33" s="1012"/>
      <c r="U33" s="1012"/>
      <c r="V33" s="1012"/>
      <c r="W33" s="1012"/>
      <c r="X33" s="1013"/>
      <c r="Y33" s="446" t="s">
        <v>54</v>
      </c>
      <c r="Z33" s="1017"/>
      <c r="AA33" s="1018"/>
      <c r="AB33" s="522"/>
      <c r="AC33" s="1023"/>
      <c r="AD33" s="1023"/>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1"/>
      <c r="B34" s="402"/>
      <c r="C34" s="402"/>
      <c r="D34" s="402"/>
      <c r="E34" s="402"/>
      <c r="F34" s="403"/>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2" t="s">
        <v>180</v>
      </c>
      <c r="AC34" s="1019"/>
      <c r="AD34" s="1019"/>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5"/>
      <c r="Z37" s="824"/>
      <c r="AA37" s="825"/>
      <c r="AB37" s="1029" t="s">
        <v>11</v>
      </c>
      <c r="AC37" s="1030"/>
      <c r="AD37" s="1031"/>
      <c r="AE37" s="1035" t="s">
        <v>391</v>
      </c>
      <c r="AF37" s="1035"/>
      <c r="AG37" s="1035"/>
      <c r="AH37" s="1035"/>
      <c r="AI37" s="1035" t="s">
        <v>413</v>
      </c>
      <c r="AJ37" s="1035"/>
      <c r="AK37" s="1035"/>
      <c r="AL37" s="556"/>
      <c r="AM37" s="1035" t="s">
        <v>510</v>
      </c>
      <c r="AN37" s="1035"/>
      <c r="AO37" s="1035"/>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6"/>
      <c r="Z38" s="1027"/>
      <c r="AA38" s="1028"/>
      <c r="AB38" s="1032"/>
      <c r="AC38" s="1033"/>
      <c r="AD38" s="1034"/>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0"/>
      <c r="AC39" s="1024"/>
      <c r="AD39" s="1024"/>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398"/>
      <c r="B40" s="399"/>
      <c r="C40" s="399"/>
      <c r="D40" s="399"/>
      <c r="E40" s="399"/>
      <c r="F40" s="400"/>
      <c r="G40" s="1004"/>
      <c r="H40" s="1005"/>
      <c r="I40" s="1005"/>
      <c r="J40" s="1005"/>
      <c r="K40" s="1005"/>
      <c r="L40" s="1005"/>
      <c r="M40" s="1005"/>
      <c r="N40" s="1005"/>
      <c r="O40" s="1006"/>
      <c r="P40" s="1012"/>
      <c r="Q40" s="1012"/>
      <c r="R40" s="1012"/>
      <c r="S40" s="1012"/>
      <c r="T40" s="1012"/>
      <c r="U40" s="1012"/>
      <c r="V40" s="1012"/>
      <c r="W40" s="1012"/>
      <c r="X40" s="1013"/>
      <c r="Y40" s="446" t="s">
        <v>54</v>
      </c>
      <c r="Z40" s="1017"/>
      <c r="AA40" s="1018"/>
      <c r="AB40" s="522"/>
      <c r="AC40" s="1023"/>
      <c r="AD40" s="1023"/>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1"/>
      <c r="B41" s="402"/>
      <c r="C41" s="402"/>
      <c r="D41" s="402"/>
      <c r="E41" s="402"/>
      <c r="F41" s="403"/>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2" t="s">
        <v>180</v>
      </c>
      <c r="AC41" s="1019"/>
      <c r="AD41" s="1019"/>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5"/>
      <c r="Z44" s="824"/>
      <c r="AA44" s="825"/>
      <c r="AB44" s="1029" t="s">
        <v>11</v>
      </c>
      <c r="AC44" s="1030"/>
      <c r="AD44" s="1031"/>
      <c r="AE44" s="1035" t="s">
        <v>391</v>
      </c>
      <c r="AF44" s="1035"/>
      <c r="AG44" s="1035"/>
      <c r="AH44" s="1035"/>
      <c r="AI44" s="1035" t="s">
        <v>413</v>
      </c>
      <c r="AJ44" s="1035"/>
      <c r="AK44" s="1035"/>
      <c r="AL44" s="556"/>
      <c r="AM44" s="1035" t="s">
        <v>510</v>
      </c>
      <c r="AN44" s="1035"/>
      <c r="AO44" s="1035"/>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6"/>
      <c r="Z45" s="1027"/>
      <c r="AA45" s="1028"/>
      <c r="AB45" s="1032"/>
      <c r="AC45" s="1033"/>
      <c r="AD45" s="1034"/>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0"/>
      <c r="AC46" s="1024"/>
      <c r="AD46" s="1024"/>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398"/>
      <c r="B47" s="399"/>
      <c r="C47" s="399"/>
      <c r="D47" s="399"/>
      <c r="E47" s="399"/>
      <c r="F47" s="400"/>
      <c r="G47" s="1004"/>
      <c r="H47" s="1005"/>
      <c r="I47" s="1005"/>
      <c r="J47" s="1005"/>
      <c r="K47" s="1005"/>
      <c r="L47" s="1005"/>
      <c r="M47" s="1005"/>
      <c r="N47" s="1005"/>
      <c r="O47" s="1006"/>
      <c r="P47" s="1012"/>
      <c r="Q47" s="1012"/>
      <c r="R47" s="1012"/>
      <c r="S47" s="1012"/>
      <c r="T47" s="1012"/>
      <c r="U47" s="1012"/>
      <c r="V47" s="1012"/>
      <c r="W47" s="1012"/>
      <c r="X47" s="1013"/>
      <c r="Y47" s="446" t="s">
        <v>54</v>
      </c>
      <c r="Z47" s="1017"/>
      <c r="AA47" s="1018"/>
      <c r="AB47" s="522"/>
      <c r="AC47" s="1023"/>
      <c r="AD47" s="1023"/>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1"/>
      <c r="B48" s="402"/>
      <c r="C48" s="402"/>
      <c r="D48" s="402"/>
      <c r="E48" s="402"/>
      <c r="F48" s="403"/>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2" t="s">
        <v>180</v>
      </c>
      <c r="AC48" s="1019"/>
      <c r="AD48" s="1019"/>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5"/>
      <c r="Z51" s="824"/>
      <c r="AA51" s="825"/>
      <c r="AB51" s="556" t="s">
        <v>11</v>
      </c>
      <c r="AC51" s="1030"/>
      <c r="AD51" s="1031"/>
      <c r="AE51" s="1035" t="s">
        <v>391</v>
      </c>
      <c r="AF51" s="1035"/>
      <c r="AG51" s="1035"/>
      <c r="AH51" s="1035"/>
      <c r="AI51" s="1035" t="s">
        <v>413</v>
      </c>
      <c r="AJ51" s="1035"/>
      <c r="AK51" s="1035"/>
      <c r="AL51" s="556"/>
      <c r="AM51" s="1035" t="s">
        <v>510</v>
      </c>
      <c r="AN51" s="1035"/>
      <c r="AO51" s="1035"/>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6"/>
      <c r="Z52" s="1027"/>
      <c r="AA52" s="1028"/>
      <c r="AB52" s="1032"/>
      <c r="AC52" s="1033"/>
      <c r="AD52" s="1034"/>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0"/>
      <c r="AC53" s="1024"/>
      <c r="AD53" s="1024"/>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398"/>
      <c r="B54" s="399"/>
      <c r="C54" s="399"/>
      <c r="D54" s="399"/>
      <c r="E54" s="399"/>
      <c r="F54" s="400"/>
      <c r="G54" s="1004"/>
      <c r="H54" s="1005"/>
      <c r="I54" s="1005"/>
      <c r="J54" s="1005"/>
      <c r="K54" s="1005"/>
      <c r="L54" s="1005"/>
      <c r="M54" s="1005"/>
      <c r="N54" s="1005"/>
      <c r="O54" s="1006"/>
      <c r="P54" s="1012"/>
      <c r="Q54" s="1012"/>
      <c r="R54" s="1012"/>
      <c r="S54" s="1012"/>
      <c r="T54" s="1012"/>
      <c r="U54" s="1012"/>
      <c r="V54" s="1012"/>
      <c r="W54" s="1012"/>
      <c r="X54" s="1013"/>
      <c r="Y54" s="446" t="s">
        <v>54</v>
      </c>
      <c r="Z54" s="1017"/>
      <c r="AA54" s="1018"/>
      <c r="AB54" s="522"/>
      <c r="AC54" s="1023"/>
      <c r="AD54" s="1023"/>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1"/>
      <c r="B55" s="402"/>
      <c r="C55" s="402"/>
      <c r="D55" s="402"/>
      <c r="E55" s="402"/>
      <c r="F55" s="403"/>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2" t="s">
        <v>180</v>
      </c>
      <c r="AC55" s="1019"/>
      <c r="AD55" s="1019"/>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5"/>
      <c r="Z58" s="824"/>
      <c r="AA58" s="825"/>
      <c r="AB58" s="1029" t="s">
        <v>11</v>
      </c>
      <c r="AC58" s="1030"/>
      <c r="AD58" s="1031"/>
      <c r="AE58" s="1035" t="s">
        <v>391</v>
      </c>
      <c r="AF58" s="1035"/>
      <c r="AG58" s="1035"/>
      <c r="AH58" s="1035"/>
      <c r="AI58" s="1035" t="s">
        <v>413</v>
      </c>
      <c r="AJ58" s="1035"/>
      <c r="AK58" s="1035"/>
      <c r="AL58" s="556"/>
      <c r="AM58" s="1035" t="s">
        <v>510</v>
      </c>
      <c r="AN58" s="1035"/>
      <c r="AO58" s="1035"/>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6"/>
      <c r="Z59" s="1027"/>
      <c r="AA59" s="1028"/>
      <c r="AB59" s="1032"/>
      <c r="AC59" s="1033"/>
      <c r="AD59" s="1034"/>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0"/>
      <c r="AC60" s="1024"/>
      <c r="AD60" s="1024"/>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398"/>
      <c r="B61" s="399"/>
      <c r="C61" s="399"/>
      <c r="D61" s="399"/>
      <c r="E61" s="399"/>
      <c r="F61" s="400"/>
      <c r="G61" s="1004"/>
      <c r="H61" s="1005"/>
      <c r="I61" s="1005"/>
      <c r="J61" s="1005"/>
      <c r="K61" s="1005"/>
      <c r="L61" s="1005"/>
      <c r="M61" s="1005"/>
      <c r="N61" s="1005"/>
      <c r="O61" s="1006"/>
      <c r="P61" s="1012"/>
      <c r="Q61" s="1012"/>
      <c r="R61" s="1012"/>
      <c r="S61" s="1012"/>
      <c r="T61" s="1012"/>
      <c r="U61" s="1012"/>
      <c r="V61" s="1012"/>
      <c r="W61" s="1012"/>
      <c r="X61" s="1013"/>
      <c r="Y61" s="446" t="s">
        <v>54</v>
      </c>
      <c r="Z61" s="1017"/>
      <c r="AA61" s="1018"/>
      <c r="AB61" s="522"/>
      <c r="AC61" s="1023"/>
      <c r="AD61" s="1023"/>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1"/>
      <c r="B62" s="402"/>
      <c r="C62" s="402"/>
      <c r="D62" s="402"/>
      <c r="E62" s="402"/>
      <c r="F62" s="403"/>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2" t="s">
        <v>180</v>
      </c>
      <c r="AC62" s="1019"/>
      <c r="AD62" s="1019"/>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5"/>
      <c r="Z65" s="824"/>
      <c r="AA65" s="825"/>
      <c r="AB65" s="1029" t="s">
        <v>11</v>
      </c>
      <c r="AC65" s="1030"/>
      <c r="AD65" s="1031"/>
      <c r="AE65" s="1035" t="s">
        <v>391</v>
      </c>
      <c r="AF65" s="1035"/>
      <c r="AG65" s="1035"/>
      <c r="AH65" s="1035"/>
      <c r="AI65" s="1035" t="s">
        <v>413</v>
      </c>
      <c r="AJ65" s="1035"/>
      <c r="AK65" s="1035"/>
      <c r="AL65" s="556"/>
      <c r="AM65" s="1035" t="s">
        <v>510</v>
      </c>
      <c r="AN65" s="1035"/>
      <c r="AO65" s="1035"/>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6"/>
      <c r="Z66" s="1027"/>
      <c r="AA66" s="1028"/>
      <c r="AB66" s="1032"/>
      <c r="AC66" s="1033"/>
      <c r="AD66" s="1034"/>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0"/>
      <c r="AC67" s="1024"/>
      <c r="AD67" s="1024"/>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398"/>
      <c r="B68" s="399"/>
      <c r="C68" s="399"/>
      <c r="D68" s="399"/>
      <c r="E68" s="399"/>
      <c r="F68" s="400"/>
      <c r="G68" s="1004"/>
      <c r="H68" s="1005"/>
      <c r="I68" s="1005"/>
      <c r="J68" s="1005"/>
      <c r="K68" s="1005"/>
      <c r="L68" s="1005"/>
      <c r="M68" s="1005"/>
      <c r="N68" s="1005"/>
      <c r="O68" s="1006"/>
      <c r="P68" s="1012"/>
      <c r="Q68" s="1012"/>
      <c r="R68" s="1012"/>
      <c r="S68" s="1012"/>
      <c r="T68" s="1012"/>
      <c r="U68" s="1012"/>
      <c r="V68" s="1012"/>
      <c r="W68" s="1012"/>
      <c r="X68" s="1013"/>
      <c r="Y68" s="446" t="s">
        <v>54</v>
      </c>
      <c r="Z68" s="1017"/>
      <c r="AA68" s="1018"/>
      <c r="AB68" s="522"/>
      <c r="AC68" s="1023"/>
      <c r="AD68" s="1023"/>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1"/>
      <c r="B69" s="402"/>
      <c r="C69" s="402"/>
      <c r="D69" s="402"/>
      <c r="E69" s="402"/>
      <c r="F69" s="403"/>
      <c r="G69" s="1007"/>
      <c r="H69" s="1008"/>
      <c r="I69" s="1008"/>
      <c r="J69" s="1008"/>
      <c r="K69" s="1008"/>
      <c r="L69" s="1008"/>
      <c r="M69" s="1008"/>
      <c r="N69" s="1008"/>
      <c r="O69" s="1009"/>
      <c r="P69" s="1014"/>
      <c r="Q69" s="1014"/>
      <c r="R69" s="1014"/>
      <c r="S69" s="1014"/>
      <c r="T69" s="1014"/>
      <c r="U69" s="1014"/>
      <c r="V69" s="1014"/>
      <c r="W69" s="1014"/>
      <c r="X69" s="1015"/>
      <c r="Y69" s="446" t="s">
        <v>13</v>
      </c>
      <c r="Z69" s="1017"/>
      <c r="AA69" s="1018"/>
      <c r="AB69" s="555" t="s">
        <v>180</v>
      </c>
      <c r="AC69" s="364"/>
      <c r="AD69" s="364"/>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8"/>
      <c r="B4" s="1049"/>
      <c r="C4" s="1049"/>
      <c r="D4" s="1049"/>
      <c r="E4" s="1049"/>
      <c r="F4" s="1050"/>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8"/>
      <c r="B5" s="1049"/>
      <c r="C5" s="1049"/>
      <c r="D5" s="1049"/>
      <c r="E5" s="1049"/>
      <c r="F5" s="1050"/>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8"/>
      <c r="B6" s="1049"/>
      <c r="C6" s="1049"/>
      <c r="D6" s="1049"/>
      <c r="E6" s="1049"/>
      <c r="F6" s="1050"/>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8"/>
      <c r="B7" s="1049"/>
      <c r="C7" s="1049"/>
      <c r="D7" s="1049"/>
      <c r="E7" s="1049"/>
      <c r="F7" s="1050"/>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8"/>
      <c r="B8" s="1049"/>
      <c r="C8" s="1049"/>
      <c r="D8" s="1049"/>
      <c r="E8" s="1049"/>
      <c r="F8" s="1050"/>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8"/>
      <c r="B9" s="1049"/>
      <c r="C9" s="1049"/>
      <c r="D9" s="1049"/>
      <c r="E9" s="1049"/>
      <c r="F9" s="1050"/>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8"/>
      <c r="B10" s="1049"/>
      <c r="C10" s="1049"/>
      <c r="D10" s="1049"/>
      <c r="E10" s="1049"/>
      <c r="F10" s="1050"/>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8"/>
      <c r="B11" s="1049"/>
      <c r="C11" s="1049"/>
      <c r="D11" s="1049"/>
      <c r="E11" s="1049"/>
      <c r="F11" s="1050"/>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8"/>
      <c r="B12" s="1049"/>
      <c r="C12" s="1049"/>
      <c r="D12" s="1049"/>
      <c r="E12" s="1049"/>
      <c r="F12" s="1050"/>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8"/>
      <c r="B13" s="1049"/>
      <c r="C13" s="1049"/>
      <c r="D13" s="1049"/>
      <c r="E13" s="1049"/>
      <c r="F13" s="1050"/>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8"/>
      <c r="B14" s="1049"/>
      <c r="C14" s="1049"/>
      <c r="D14" s="1049"/>
      <c r="E14" s="1049"/>
      <c r="F14" s="1050"/>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8"/>
      <c r="B15" s="1049"/>
      <c r="C15" s="1049"/>
      <c r="D15" s="1049"/>
      <c r="E15" s="1049"/>
      <c r="F15" s="1050"/>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8"/>
      <c r="B16" s="1049"/>
      <c r="C16" s="1049"/>
      <c r="D16" s="1049"/>
      <c r="E16" s="1049"/>
      <c r="F16" s="1050"/>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8"/>
      <c r="B17" s="1049"/>
      <c r="C17" s="1049"/>
      <c r="D17" s="1049"/>
      <c r="E17" s="1049"/>
      <c r="F17" s="1050"/>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8"/>
      <c r="B18" s="1049"/>
      <c r="C18" s="1049"/>
      <c r="D18" s="1049"/>
      <c r="E18" s="1049"/>
      <c r="F18" s="1050"/>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8"/>
      <c r="B19" s="1049"/>
      <c r="C19" s="1049"/>
      <c r="D19" s="1049"/>
      <c r="E19" s="1049"/>
      <c r="F19" s="1050"/>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8"/>
      <c r="B20" s="1049"/>
      <c r="C20" s="1049"/>
      <c r="D20" s="1049"/>
      <c r="E20" s="1049"/>
      <c r="F20" s="1050"/>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8"/>
      <c r="B21" s="1049"/>
      <c r="C21" s="1049"/>
      <c r="D21" s="1049"/>
      <c r="E21" s="1049"/>
      <c r="F21" s="1050"/>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8"/>
      <c r="B22" s="1049"/>
      <c r="C22" s="1049"/>
      <c r="D22" s="1049"/>
      <c r="E22" s="1049"/>
      <c r="F22" s="1050"/>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8"/>
      <c r="B23" s="1049"/>
      <c r="C23" s="1049"/>
      <c r="D23" s="1049"/>
      <c r="E23" s="1049"/>
      <c r="F23" s="1050"/>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8"/>
      <c r="B24" s="1049"/>
      <c r="C24" s="1049"/>
      <c r="D24" s="1049"/>
      <c r="E24" s="1049"/>
      <c r="F24" s="1050"/>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8"/>
      <c r="B25" s="1049"/>
      <c r="C25" s="1049"/>
      <c r="D25" s="1049"/>
      <c r="E25" s="1049"/>
      <c r="F25" s="1050"/>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8"/>
      <c r="B26" s="1049"/>
      <c r="C26" s="1049"/>
      <c r="D26" s="1049"/>
      <c r="E26" s="1049"/>
      <c r="F26" s="1050"/>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8"/>
      <c r="B27" s="1049"/>
      <c r="C27" s="1049"/>
      <c r="D27" s="1049"/>
      <c r="E27" s="1049"/>
      <c r="F27" s="1050"/>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8"/>
      <c r="B28" s="1049"/>
      <c r="C28" s="1049"/>
      <c r="D28" s="1049"/>
      <c r="E28" s="1049"/>
      <c r="F28" s="1050"/>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8"/>
      <c r="B29" s="1049"/>
      <c r="C29" s="1049"/>
      <c r="D29" s="1049"/>
      <c r="E29" s="1049"/>
      <c r="F29" s="1050"/>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8"/>
      <c r="B30" s="1049"/>
      <c r="C30" s="1049"/>
      <c r="D30" s="1049"/>
      <c r="E30" s="1049"/>
      <c r="F30" s="1050"/>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8"/>
      <c r="B31" s="1049"/>
      <c r="C31" s="1049"/>
      <c r="D31" s="1049"/>
      <c r="E31" s="1049"/>
      <c r="F31" s="1050"/>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8"/>
      <c r="B32" s="1049"/>
      <c r="C32" s="1049"/>
      <c r="D32" s="1049"/>
      <c r="E32" s="1049"/>
      <c r="F32" s="1050"/>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8"/>
      <c r="B33" s="1049"/>
      <c r="C33" s="1049"/>
      <c r="D33" s="1049"/>
      <c r="E33" s="1049"/>
      <c r="F33" s="1050"/>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8"/>
      <c r="B34" s="1049"/>
      <c r="C34" s="1049"/>
      <c r="D34" s="1049"/>
      <c r="E34" s="1049"/>
      <c r="F34" s="1050"/>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8"/>
      <c r="B35" s="1049"/>
      <c r="C35" s="1049"/>
      <c r="D35" s="1049"/>
      <c r="E35" s="1049"/>
      <c r="F35" s="1050"/>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8"/>
      <c r="B36" s="1049"/>
      <c r="C36" s="1049"/>
      <c r="D36" s="1049"/>
      <c r="E36" s="1049"/>
      <c r="F36" s="1050"/>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8"/>
      <c r="B37" s="1049"/>
      <c r="C37" s="1049"/>
      <c r="D37" s="1049"/>
      <c r="E37" s="1049"/>
      <c r="F37" s="1050"/>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8"/>
      <c r="B38" s="1049"/>
      <c r="C38" s="1049"/>
      <c r="D38" s="1049"/>
      <c r="E38" s="1049"/>
      <c r="F38" s="1050"/>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8"/>
      <c r="B39" s="1049"/>
      <c r="C39" s="1049"/>
      <c r="D39" s="1049"/>
      <c r="E39" s="1049"/>
      <c r="F39" s="1050"/>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8"/>
      <c r="B40" s="1049"/>
      <c r="C40" s="1049"/>
      <c r="D40" s="1049"/>
      <c r="E40" s="1049"/>
      <c r="F40" s="1050"/>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8"/>
      <c r="B41" s="1049"/>
      <c r="C41" s="1049"/>
      <c r="D41" s="1049"/>
      <c r="E41" s="1049"/>
      <c r="F41" s="1050"/>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8"/>
      <c r="B42" s="1049"/>
      <c r="C42" s="1049"/>
      <c r="D42" s="1049"/>
      <c r="E42" s="1049"/>
      <c r="F42" s="1050"/>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8"/>
      <c r="B43" s="1049"/>
      <c r="C43" s="1049"/>
      <c r="D43" s="1049"/>
      <c r="E43" s="1049"/>
      <c r="F43" s="1050"/>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8"/>
      <c r="B44" s="1049"/>
      <c r="C44" s="1049"/>
      <c r="D44" s="1049"/>
      <c r="E44" s="1049"/>
      <c r="F44" s="1050"/>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8"/>
      <c r="B45" s="1049"/>
      <c r="C45" s="1049"/>
      <c r="D45" s="1049"/>
      <c r="E45" s="1049"/>
      <c r="F45" s="1050"/>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8"/>
      <c r="B46" s="1049"/>
      <c r="C46" s="1049"/>
      <c r="D46" s="1049"/>
      <c r="E46" s="1049"/>
      <c r="F46" s="1050"/>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8"/>
      <c r="B47" s="1049"/>
      <c r="C47" s="1049"/>
      <c r="D47" s="1049"/>
      <c r="E47" s="1049"/>
      <c r="F47" s="1050"/>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8"/>
      <c r="B48" s="1049"/>
      <c r="C48" s="1049"/>
      <c r="D48" s="1049"/>
      <c r="E48" s="1049"/>
      <c r="F48" s="1050"/>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8"/>
      <c r="B49" s="1049"/>
      <c r="C49" s="1049"/>
      <c r="D49" s="1049"/>
      <c r="E49" s="1049"/>
      <c r="F49" s="1050"/>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8"/>
      <c r="B50" s="1049"/>
      <c r="C50" s="1049"/>
      <c r="D50" s="1049"/>
      <c r="E50" s="1049"/>
      <c r="F50" s="1050"/>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8"/>
      <c r="B51" s="1049"/>
      <c r="C51" s="1049"/>
      <c r="D51" s="1049"/>
      <c r="E51" s="1049"/>
      <c r="F51" s="1050"/>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8"/>
      <c r="B52" s="1049"/>
      <c r="C52" s="1049"/>
      <c r="D52" s="1049"/>
      <c r="E52" s="1049"/>
      <c r="F52" s="1050"/>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8"/>
      <c r="B56" s="1049"/>
      <c r="C56" s="1049"/>
      <c r="D56" s="1049"/>
      <c r="E56" s="1049"/>
      <c r="F56" s="1050"/>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8"/>
      <c r="B57" s="1049"/>
      <c r="C57" s="1049"/>
      <c r="D57" s="1049"/>
      <c r="E57" s="1049"/>
      <c r="F57" s="1050"/>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8"/>
      <c r="B58" s="1049"/>
      <c r="C58" s="1049"/>
      <c r="D58" s="1049"/>
      <c r="E58" s="1049"/>
      <c r="F58" s="1050"/>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8"/>
      <c r="B59" s="1049"/>
      <c r="C59" s="1049"/>
      <c r="D59" s="1049"/>
      <c r="E59" s="1049"/>
      <c r="F59" s="1050"/>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8"/>
      <c r="B60" s="1049"/>
      <c r="C60" s="1049"/>
      <c r="D60" s="1049"/>
      <c r="E60" s="1049"/>
      <c r="F60" s="1050"/>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8"/>
      <c r="B61" s="1049"/>
      <c r="C61" s="1049"/>
      <c r="D61" s="1049"/>
      <c r="E61" s="1049"/>
      <c r="F61" s="1050"/>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8"/>
      <c r="B62" s="1049"/>
      <c r="C62" s="1049"/>
      <c r="D62" s="1049"/>
      <c r="E62" s="1049"/>
      <c r="F62" s="1050"/>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8"/>
      <c r="B63" s="1049"/>
      <c r="C63" s="1049"/>
      <c r="D63" s="1049"/>
      <c r="E63" s="1049"/>
      <c r="F63" s="1050"/>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8"/>
      <c r="B64" s="1049"/>
      <c r="C64" s="1049"/>
      <c r="D64" s="1049"/>
      <c r="E64" s="1049"/>
      <c r="F64" s="1050"/>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8"/>
      <c r="B65" s="1049"/>
      <c r="C65" s="1049"/>
      <c r="D65" s="1049"/>
      <c r="E65" s="1049"/>
      <c r="F65" s="1050"/>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8"/>
      <c r="B66" s="1049"/>
      <c r="C66" s="1049"/>
      <c r="D66" s="1049"/>
      <c r="E66" s="1049"/>
      <c r="F66" s="1050"/>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8"/>
      <c r="B67" s="1049"/>
      <c r="C67" s="1049"/>
      <c r="D67" s="1049"/>
      <c r="E67" s="1049"/>
      <c r="F67" s="1050"/>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8"/>
      <c r="B68" s="1049"/>
      <c r="C68" s="1049"/>
      <c r="D68" s="1049"/>
      <c r="E68" s="1049"/>
      <c r="F68" s="1050"/>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8"/>
      <c r="B69" s="1049"/>
      <c r="C69" s="1049"/>
      <c r="D69" s="1049"/>
      <c r="E69" s="1049"/>
      <c r="F69" s="1050"/>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8"/>
      <c r="B70" s="1049"/>
      <c r="C70" s="1049"/>
      <c r="D70" s="1049"/>
      <c r="E70" s="1049"/>
      <c r="F70" s="1050"/>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8"/>
      <c r="B71" s="1049"/>
      <c r="C71" s="1049"/>
      <c r="D71" s="1049"/>
      <c r="E71" s="1049"/>
      <c r="F71" s="1050"/>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8"/>
      <c r="B72" s="1049"/>
      <c r="C72" s="1049"/>
      <c r="D72" s="1049"/>
      <c r="E72" s="1049"/>
      <c r="F72" s="1050"/>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8"/>
      <c r="B73" s="1049"/>
      <c r="C73" s="1049"/>
      <c r="D73" s="1049"/>
      <c r="E73" s="1049"/>
      <c r="F73" s="1050"/>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8"/>
      <c r="B74" s="1049"/>
      <c r="C74" s="1049"/>
      <c r="D74" s="1049"/>
      <c r="E74" s="1049"/>
      <c r="F74" s="1050"/>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8"/>
      <c r="B75" s="1049"/>
      <c r="C75" s="1049"/>
      <c r="D75" s="1049"/>
      <c r="E75" s="1049"/>
      <c r="F75" s="1050"/>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8"/>
      <c r="B76" s="1049"/>
      <c r="C76" s="1049"/>
      <c r="D76" s="1049"/>
      <c r="E76" s="1049"/>
      <c r="F76" s="1050"/>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8"/>
      <c r="B77" s="1049"/>
      <c r="C77" s="1049"/>
      <c r="D77" s="1049"/>
      <c r="E77" s="1049"/>
      <c r="F77" s="1050"/>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8"/>
      <c r="B78" s="1049"/>
      <c r="C78" s="1049"/>
      <c r="D78" s="1049"/>
      <c r="E78" s="1049"/>
      <c r="F78" s="1050"/>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8"/>
      <c r="B79" s="1049"/>
      <c r="C79" s="1049"/>
      <c r="D79" s="1049"/>
      <c r="E79" s="1049"/>
      <c r="F79" s="1050"/>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8"/>
      <c r="B80" s="1049"/>
      <c r="C80" s="1049"/>
      <c r="D80" s="1049"/>
      <c r="E80" s="1049"/>
      <c r="F80" s="1050"/>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8"/>
      <c r="B81" s="1049"/>
      <c r="C81" s="1049"/>
      <c r="D81" s="1049"/>
      <c r="E81" s="1049"/>
      <c r="F81" s="1050"/>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8"/>
      <c r="B82" s="1049"/>
      <c r="C82" s="1049"/>
      <c r="D82" s="1049"/>
      <c r="E82" s="1049"/>
      <c r="F82" s="1050"/>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8"/>
      <c r="B83" s="1049"/>
      <c r="C83" s="1049"/>
      <c r="D83" s="1049"/>
      <c r="E83" s="1049"/>
      <c r="F83" s="1050"/>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8"/>
      <c r="B84" s="1049"/>
      <c r="C84" s="1049"/>
      <c r="D84" s="1049"/>
      <c r="E84" s="1049"/>
      <c r="F84" s="1050"/>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8"/>
      <c r="B85" s="1049"/>
      <c r="C85" s="1049"/>
      <c r="D85" s="1049"/>
      <c r="E85" s="1049"/>
      <c r="F85" s="1050"/>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8"/>
      <c r="B86" s="1049"/>
      <c r="C86" s="1049"/>
      <c r="D86" s="1049"/>
      <c r="E86" s="1049"/>
      <c r="F86" s="1050"/>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8"/>
      <c r="B87" s="1049"/>
      <c r="C87" s="1049"/>
      <c r="D87" s="1049"/>
      <c r="E87" s="1049"/>
      <c r="F87" s="1050"/>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8"/>
      <c r="B88" s="1049"/>
      <c r="C88" s="1049"/>
      <c r="D88" s="1049"/>
      <c r="E88" s="1049"/>
      <c r="F88" s="1050"/>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8"/>
      <c r="B89" s="1049"/>
      <c r="C89" s="1049"/>
      <c r="D89" s="1049"/>
      <c r="E89" s="1049"/>
      <c r="F89" s="1050"/>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8"/>
      <c r="B90" s="1049"/>
      <c r="C90" s="1049"/>
      <c r="D90" s="1049"/>
      <c r="E90" s="1049"/>
      <c r="F90" s="1050"/>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8"/>
      <c r="B91" s="1049"/>
      <c r="C91" s="1049"/>
      <c r="D91" s="1049"/>
      <c r="E91" s="1049"/>
      <c r="F91" s="1050"/>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8"/>
      <c r="B92" s="1049"/>
      <c r="C92" s="1049"/>
      <c r="D92" s="1049"/>
      <c r="E92" s="1049"/>
      <c r="F92" s="1050"/>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8"/>
      <c r="B93" s="1049"/>
      <c r="C93" s="1049"/>
      <c r="D93" s="1049"/>
      <c r="E93" s="1049"/>
      <c r="F93" s="1050"/>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8"/>
      <c r="B94" s="1049"/>
      <c r="C94" s="1049"/>
      <c r="D94" s="1049"/>
      <c r="E94" s="1049"/>
      <c r="F94" s="1050"/>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8"/>
      <c r="B95" s="1049"/>
      <c r="C95" s="1049"/>
      <c r="D95" s="1049"/>
      <c r="E95" s="1049"/>
      <c r="F95" s="1050"/>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8"/>
      <c r="B96" s="1049"/>
      <c r="C96" s="1049"/>
      <c r="D96" s="1049"/>
      <c r="E96" s="1049"/>
      <c r="F96" s="1050"/>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8"/>
      <c r="B97" s="1049"/>
      <c r="C97" s="1049"/>
      <c r="D97" s="1049"/>
      <c r="E97" s="1049"/>
      <c r="F97" s="1050"/>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8"/>
      <c r="B98" s="1049"/>
      <c r="C98" s="1049"/>
      <c r="D98" s="1049"/>
      <c r="E98" s="1049"/>
      <c r="F98" s="1050"/>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8"/>
      <c r="B99" s="1049"/>
      <c r="C99" s="1049"/>
      <c r="D99" s="1049"/>
      <c r="E99" s="1049"/>
      <c r="F99" s="1050"/>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8"/>
      <c r="B100" s="1049"/>
      <c r="C100" s="1049"/>
      <c r="D100" s="1049"/>
      <c r="E100" s="1049"/>
      <c r="F100" s="1050"/>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8"/>
      <c r="B101" s="1049"/>
      <c r="C101" s="1049"/>
      <c r="D101" s="1049"/>
      <c r="E101" s="1049"/>
      <c r="F101" s="1050"/>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8"/>
      <c r="B102" s="1049"/>
      <c r="C102" s="1049"/>
      <c r="D102" s="1049"/>
      <c r="E102" s="1049"/>
      <c r="F102" s="1050"/>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8"/>
      <c r="B103" s="1049"/>
      <c r="C103" s="1049"/>
      <c r="D103" s="1049"/>
      <c r="E103" s="1049"/>
      <c r="F103" s="1050"/>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8"/>
      <c r="B104" s="1049"/>
      <c r="C104" s="1049"/>
      <c r="D104" s="1049"/>
      <c r="E104" s="1049"/>
      <c r="F104" s="1050"/>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8"/>
      <c r="B105" s="1049"/>
      <c r="C105" s="1049"/>
      <c r="D105" s="1049"/>
      <c r="E105" s="1049"/>
      <c r="F105" s="1050"/>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8"/>
      <c r="B109" s="1049"/>
      <c r="C109" s="1049"/>
      <c r="D109" s="1049"/>
      <c r="E109" s="1049"/>
      <c r="F109" s="1050"/>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8"/>
      <c r="B110" s="1049"/>
      <c r="C110" s="1049"/>
      <c r="D110" s="1049"/>
      <c r="E110" s="1049"/>
      <c r="F110" s="1050"/>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8"/>
      <c r="B111" s="1049"/>
      <c r="C111" s="1049"/>
      <c r="D111" s="1049"/>
      <c r="E111" s="1049"/>
      <c r="F111" s="1050"/>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8"/>
      <c r="B112" s="1049"/>
      <c r="C112" s="1049"/>
      <c r="D112" s="1049"/>
      <c r="E112" s="1049"/>
      <c r="F112" s="1050"/>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8"/>
      <c r="B113" s="1049"/>
      <c r="C113" s="1049"/>
      <c r="D113" s="1049"/>
      <c r="E113" s="1049"/>
      <c r="F113" s="1050"/>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8"/>
      <c r="B114" s="1049"/>
      <c r="C114" s="1049"/>
      <c r="D114" s="1049"/>
      <c r="E114" s="1049"/>
      <c r="F114" s="1050"/>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8"/>
      <c r="B115" s="1049"/>
      <c r="C115" s="1049"/>
      <c r="D115" s="1049"/>
      <c r="E115" s="1049"/>
      <c r="F115" s="1050"/>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8"/>
      <c r="B116" s="1049"/>
      <c r="C116" s="1049"/>
      <c r="D116" s="1049"/>
      <c r="E116" s="1049"/>
      <c r="F116" s="1050"/>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8"/>
      <c r="B117" s="1049"/>
      <c r="C117" s="1049"/>
      <c r="D117" s="1049"/>
      <c r="E117" s="1049"/>
      <c r="F117" s="1050"/>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8"/>
      <c r="B118" s="1049"/>
      <c r="C118" s="1049"/>
      <c r="D118" s="1049"/>
      <c r="E118" s="1049"/>
      <c r="F118" s="1050"/>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8"/>
      <c r="B119" s="1049"/>
      <c r="C119" s="1049"/>
      <c r="D119" s="1049"/>
      <c r="E119" s="1049"/>
      <c r="F119" s="1050"/>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8"/>
      <c r="B120" s="1049"/>
      <c r="C120" s="1049"/>
      <c r="D120" s="1049"/>
      <c r="E120" s="1049"/>
      <c r="F120" s="1050"/>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8"/>
      <c r="B121" s="1049"/>
      <c r="C121" s="1049"/>
      <c r="D121" s="1049"/>
      <c r="E121" s="1049"/>
      <c r="F121" s="1050"/>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8"/>
      <c r="B122" s="1049"/>
      <c r="C122" s="1049"/>
      <c r="D122" s="1049"/>
      <c r="E122" s="1049"/>
      <c r="F122" s="1050"/>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8"/>
      <c r="B123" s="1049"/>
      <c r="C123" s="1049"/>
      <c r="D123" s="1049"/>
      <c r="E123" s="1049"/>
      <c r="F123" s="1050"/>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8"/>
      <c r="B124" s="1049"/>
      <c r="C124" s="1049"/>
      <c r="D124" s="1049"/>
      <c r="E124" s="1049"/>
      <c r="F124" s="1050"/>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8"/>
      <c r="B125" s="1049"/>
      <c r="C125" s="1049"/>
      <c r="D125" s="1049"/>
      <c r="E125" s="1049"/>
      <c r="F125" s="1050"/>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8"/>
      <c r="B126" s="1049"/>
      <c r="C126" s="1049"/>
      <c r="D126" s="1049"/>
      <c r="E126" s="1049"/>
      <c r="F126" s="1050"/>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8"/>
      <c r="B127" s="1049"/>
      <c r="C127" s="1049"/>
      <c r="D127" s="1049"/>
      <c r="E127" s="1049"/>
      <c r="F127" s="1050"/>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8"/>
      <c r="B128" s="1049"/>
      <c r="C128" s="1049"/>
      <c r="D128" s="1049"/>
      <c r="E128" s="1049"/>
      <c r="F128" s="1050"/>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8"/>
      <c r="B129" s="1049"/>
      <c r="C129" s="1049"/>
      <c r="D129" s="1049"/>
      <c r="E129" s="1049"/>
      <c r="F129" s="1050"/>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8"/>
      <c r="B130" s="1049"/>
      <c r="C130" s="1049"/>
      <c r="D130" s="1049"/>
      <c r="E130" s="1049"/>
      <c r="F130" s="1050"/>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8"/>
      <c r="B131" s="1049"/>
      <c r="C131" s="1049"/>
      <c r="D131" s="1049"/>
      <c r="E131" s="1049"/>
      <c r="F131" s="1050"/>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8"/>
      <c r="B132" s="1049"/>
      <c r="C132" s="1049"/>
      <c r="D132" s="1049"/>
      <c r="E132" s="1049"/>
      <c r="F132" s="1050"/>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8"/>
      <c r="B133" s="1049"/>
      <c r="C133" s="1049"/>
      <c r="D133" s="1049"/>
      <c r="E133" s="1049"/>
      <c r="F133" s="1050"/>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8"/>
      <c r="B134" s="1049"/>
      <c r="C134" s="1049"/>
      <c r="D134" s="1049"/>
      <c r="E134" s="1049"/>
      <c r="F134" s="1050"/>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8"/>
      <c r="B135" s="1049"/>
      <c r="C135" s="1049"/>
      <c r="D135" s="1049"/>
      <c r="E135" s="1049"/>
      <c r="F135" s="1050"/>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8"/>
      <c r="B136" s="1049"/>
      <c r="C136" s="1049"/>
      <c r="D136" s="1049"/>
      <c r="E136" s="1049"/>
      <c r="F136" s="1050"/>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8"/>
      <c r="B137" s="1049"/>
      <c r="C137" s="1049"/>
      <c r="D137" s="1049"/>
      <c r="E137" s="1049"/>
      <c r="F137" s="1050"/>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8"/>
      <c r="B138" s="1049"/>
      <c r="C138" s="1049"/>
      <c r="D138" s="1049"/>
      <c r="E138" s="1049"/>
      <c r="F138" s="1050"/>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8"/>
      <c r="B139" s="1049"/>
      <c r="C139" s="1049"/>
      <c r="D139" s="1049"/>
      <c r="E139" s="1049"/>
      <c r="F139" s="1050"/>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8"/>
      <c r="B140" s="1049"/>
      <c r="C140" s="1049"/>
      <c r="D140" s="1049"/>
      <c r="E140" s="1049"/>
      <c r="F140" s="1050"/>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8"/>
      <c r="B141" s="1049"/>
      <c r="C141" s="1049"/>
      <c r="D141" s="1049"/>
      <c r="E141" s="1049"/>
      <c r="F141" s="1050"/>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8"/>
      <c r="B142" s="1049"/>
      <c r="C142" s="1049"/>
      <c r="D142" s="1049"/>
      <c r="E142" s="1049"/>
      <c r="F142" s="1050"/>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8"/>
      <c r="B143" s="1049"/>
      <c r="C143" s="1049"/>
      <c r="D143" s="1049"/>
      <c r="E143" s="1049"/>
      <c r="F143" s="1050"/>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8"/>
      <c r="B144" s="1049"/>
      <c r="C144" s="1049"/>
      <c r="D144" s="1049"/>
      <c r="E144" s="1049"/>
      <c r="F144" s="1050"/>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8"/>
      <c r="B145" s="1049"/>
      <c r="C145" s="1049"/>
      <c r="D145" s="1049"/>
      <c r="E145" s="1049"/>
      <c r="F145" s="1050"/>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8"/>
      <c r="B146" s="1049"/>
      <c r="C146" s="1049"/>
      <c r="D146" s="1049"/>
      <c r="E146" s="1049"/>
      <c r="F146" s="1050"/>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8"/>
      <c r="B147" s="1049"/>
      <c r="C147" s="1049"/>
      <c r="D147" s="1049"/>
      <c r="E147" s="1049"/>
      <c r="F147" s="1050"/>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8"/>
      <c r="B148" s="1049"/>
      <c r="C148" s="1049"/>
      <c r="D148" s="1049"/>
      <c r="E148" s="1049"/>
      <c r="F148" s="1050"/>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8"/>
      <c r="B149" s="1049"/>
      <c r="C149" s="1049"/>
      <c r="D149" s="1049"/>
      <c r="E149" s="1049"/>
      <c r="F149" s="1050"/>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8"/>
      <c r="B150" s="1049"/>
      <c r="C150" s="1049"/>
      <c r="D150" s="1049"/>
      <c r="E150" s="1049"/>
      <c r="F150" s="1050"/>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8"/>
      <c r="B151" s="1049"/>
      <c r="C151" s="1049"/>
      <c r="D151" s="1049"/>
      <c r="E151" s="1049"/>
      <c r="F151" s="1050"/>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8"/>
      <c r="B152" s="1049"/>
      <c r="C152" s="1049"/>
      <c r="D152" s="1049"/>
      <c r="E152" s="1049"/>
      <c r="F152" s="1050"/>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8"/>
      <c r="B153" s="1049"/>
      <c r="C153" s="1049"/>
      <c r="D153" s="1049"/>
      <c r="E153" s="1049"/>
      <c r="F153" s="1050"/>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8"/>
      <c r="B154" s="1049"/>
      <c r="C154" s="1049"/>
      <c r="D154" s="1049"/>
      <c r="E154" s="1049"/>
      <c r="F154" s="1050"/>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8"/>
      <c r="B155" s="1049"/>
      <c r="C155" s="1049"/>
      <c r="D155" s="1049"/>
      <c r="E155" s="1049"/>
      <c r="F155" s="1050"/>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8"/>
      <c r="B156" s="1049"/>
      <c r="C156" s="1049"/>
      <c r="D156" s="1049"/>
      <c r="E156" s="1049"/>
      <c r="F156" s="1050"/>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8"/>
      <c r="B157" s="1049"/>
      <c r="C157" s="1049"/>
      <c r="D157" s="1049"/>
      <c r="E157" s="1049"/>
      <c r="F157" s="1050"/>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8"/>
      <c r="B158" s="1049"/>
      <c r="C158" s="1049"/>
      <c r="D158" s="1049"/>
      <c r="E158" s="1049"/>
      <c r="F158" s="1050"/>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8"/>
      <c r="B162" s="1049"/>
      <c r="C162" s="1049"/>
      <c r="D162" s="1049"/>
      <c r="E162" s="1049"/>
      <c r="F162" s="1050"/>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8"/>
      <c r="B163" s="1049"/>
      <c r="C163" s="1049"/>
      <c r="D163" s="1049"/>
      <c r="E163" s="1049"/>
      <c r="F163" s="1050"/>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8"/>
      <c r="B164" s="1049"/>
      <c r="C164" s="1049"/>
      <c r="D164" s="1049"/>
      <c r="E164" s="1049"/>
      <c r="F164" s="1050"/>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8"/>
      <c r="B165" s="1049"/>
      <c r="C165" s="1049"/>
      <c r="D165" s="1049"/>
      <c r="E165" s="1049"/>
      <c r="F165" s="1050"/>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8"/>
      <c r="B166" s="1049"/>
      <c r="C166" s="1049"/>
      <c r="D166" s="1049"/>
      <c r="E166" s="1049"/>
      <c r="F166" s="1050"/>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8"/>
      <c r="B167" s="1049"/>
      <c r="C167" s="1049"/>
      <c r="D167" s="1049"/>
      <c r="E167" s="1049"/>
      <c r="F167" s="1050"/>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8"/>
      <c r="B168" s="1049"/>
      <c r="C168" s="1049"/>
      <c r="D168" s="1049"/>
      <c r="E168" s="1049"/>
      <c r="F168" s="1050"/>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8"/>
      <c r="B169" s="1049"/>
      <c r="C169" s="1049"/>
      <c r="D169" s="1049"/>
      <c r="E169" s="1049"/>
      <c r="F169" s="1050"/>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8"/>
      <c r="B170" s="1049"/>
      <c r="C170" s="1049"/>
      <c r="D170" s="1049"/>
      <c r="E170" s="1049"/>
      <c r="F170" s="1050"/>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8"/>
      <c r="B171" s="1049"/>
      <c r="C171" s="1049"/>
      <c r="D171" s="1049"/>
      <c r="E171" s="1049"/>
      <c r="F171" s="1050"/>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8"/>
      <c r="B172" s="1049"/>
      <c r="C172" s="1049"/>
      <c r="D172" s="1049"/>
      <c r="E172" s="1049"/>
      <c r="F172" s="1050"/>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8"/>
      <c r="B173" s="1049"/>
      <c r="C173" s="1049"/>
      <c r="D173" s="1049"/>
      <c r="E173" s="1049"/>
      <c r="F173" s="1050"/>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8"/>
      <c r="B174" s="1049"/>
      <c r="C174" s="1049"/>
      <c r="D174" s="1049"/>
      <c r="E174" s="1049"/>
      <c r="F174" s="1050"/>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8"/>
      <c r="B175" s="1049"/>
      <c r="C175" s="1049"/>
      <c r="D175" s="1049"/>
      <c r="E175" s="1049"/>
      <c r="F175" s="1050"/>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8"/>
      <c r="B176" s="1049"/>
      <c r="C176" s="1049"/>
      <c r="D176" s="1049"/>
      <c r="E176" s="1049"/>
      <c r="F176" s="1050"/>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8"/>
      <c r="B177" s="1049"/>
      <c r="C177" s="1049"/>
      <c r="D177" s="1049"/>
      <c r="E177" s="1049"/>
      <c r="F177" s="1050"/>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8"/>
      <c r="B178" s="1049"/>
      <c r="C178" s="1049"/>
      <c r="D178" s="1049"/>
      <c r="E178" s="1049"/>
      <c r="F178" s="1050"/>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8"/>
      <c r="B179" s="1049"/>
      <c r="C179" s="1049"/>
      <c r="D179" s="1049"/>
      <c r="E179" s="1049"/>
      <c r="F179" s="1050"/>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8"/>
      <c r="B180" s="1049"/>
      <c r="C180" s="1049"/>
      <c r="D180" s="1049"/>
      <c r="E180" s="1049"/>
      <c r="F180" s="1050"/>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8"/>
      <c r="B181" s="1049"/>
      <c r="C181" s="1049"/>
      <c r="D181" s="1049"/>
      <c r="E181" s="1049"/>
      <c r="F181" s="1050"/>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8"/>
      <c r="B182" s="1049"/>
      <c r="C182" s="1049"/>
      <c r="D182" s="1049"/>
      <c r="E182" s="1049"/>
      <c r="F182" s="1050"/>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8"/>
      <c r="B183" s="1049"/>
      <c r="C183" s="1049"/>
      <c r="D183" s="1049"/>
      <c r="E183" s="1049"/>
      <c r="F183" s="1050"/>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8"/>
      <c r="B184" s="1049"/>
      <c r="C184" s="1049"/>
      <c r="D184" s="1049"/>
      <c r="E184" s="1049"/>
      <c r="F184" s="1050"/>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8"/>
      <c r="B185" s="1049"/>
      <c r="C185" s="1049"/>
      <c r="D185" s="1049"/>
      <c r="E185" s="1049"/>
      <c r="F185" s="1050"/>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8"/>
      <c r="B186" s="1049"/>
      <c r="C186" s="1049"/>
      <c r="D186" s="1049"/>
      <c r="E186" s="1049"/>
      <c r="F186" s="1050"/>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8"/>
      <c r="B187" s="1049"/>
      <c r="C187" s="1049"/>
      <c r="D187" s="1049"/>
      <c r="E187" s="1049"/>
      <c r="F187" s="1050"/>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8"/>
      <c r="B188" s="1049"/>
      <c r="C188" s="1049"/>
      <c r="D188" s="1049"/>
      <c r="E188" s="1049"/>
      <c r="F188" s="1050"/>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8"/>
      <c r="B189" s="1049"/>
      <c r="C189" s="1049"/>
      <c r="D189" s="1049"/>
      <c r="E189" s="1049"/>
      <c r="F189" s="1050"/>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8"/>
      <c r="B190" s="1049"/>
      <c r="C190" s="1049"/>
      <c r="D190" s="1049"/>
      <c r="E190" s="1049"/>
      <c r="F190" s="1050"/>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8"/>
      <c r="B191" s="1049"/>
      <c r="C191" s="1049"/>
      <c r="D191" s="1049"/>
      <c r="E191" s="1049"/>
      <c r="F191" s="1050"/>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8"/>
      <c r="B192" s="1049"/>
      <c r="C192" s="1049"/>
      <c r="D192" s="1049"/>
      <c r="E192" s="1049"/>
      <c r="F192" s="1050"/>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8"/>
      <c r="B193" s="1049"/>
      <c r="C193" s="1049"/>
      <c r="D193" s="1049"/>
      <c r="E193" s="1049"/>
      <c r="F193" s="1050"/>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8"/>
      <c r="B194" s="1049"/>
      <c r="C194" s="1049"/>
      <c r="D194" s="1049"/>
      <c r="E194" s="1049"/>
      <c r="F194" s="1050"/>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8"/>
      <c r="B195" s="1049"/>
      <c r="C195" s="1049"/>
      <c r="D195" s="1049"/>
      <c r="E195" s="1049"/>
      <c r="F195" s="1050"/>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8"/>
      <c r="B196" s="1049"/>
      <c r="C196" s="1049"/>
      <c r="D196" s="1049"/>
      <c r="E196" s="1049"/>
      <c r="F196" s="1050"/>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8"/>
      <c r="B197" s="1049"/>
      <c r="C197" s="1049"/>
      <c r="D197" s="1049"/>
      <c r="E197" s="1049"/>
      <c r="F197" s="1050"/>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8"/>
      <c r="B198" s="1049"/>
      <c r="C198" s="1049"/>
      <c r="D198" s="1049"/>
      <c r="E198" s="1049"/>
      <c r="F198" s="1050"/>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8"/>
      <c r="B199" s="1049"/>
      <c r="C199" s="1049"/>
      <c r="D199" s="1049"/>
      <c r="E199" s="1049"/>
      <c r="F199" s="1050"/>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8"/>
      <c r="B200" s="1049"/>
      <c r="C200" s="1049"/>
      <c r="D200" s="1049"/>
      <c r="E200" s="1049"/>
      <c r="F200" s="1050"/>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8"/>
      <c r="B201" s="1049"/>
      <c r="C201" s="1049"/>
      <c r="D201" s="1049"/>
      <c r="E201" s="1049"/>
      <c r="F201" s="1050"/>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8"/>
      <c r="B202" s="1049"/>
      <c r="C202" s="1049"/>
      <c r="D202" s="1049"/>
      <c r="E202" s="1049"/>
      <c r="F202" s="1050"/>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8"/>
      <c r="B203" s="1049"/>
      <c r="C203" s="1049"/>
      <c r="D203" s="1049"/>
      <c r="E203" s="1049"/>
      <c r="F203" s="1050"/>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8"/>
      <c r="B204" s="1049"/>
      <c r="C204" s="1049"/>
      <c r="D204" s="1049"/>
      <c r="E204" s="1049"/>
      <c r="F204" s="1050"/>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8"/>
      <c r="B205" s="1049"/>
      <c r="C205" s="1049"/>
      <c r="D205" s="1049"/>
      <c r="E205" s="1049"/>
      <c r="F205" s="1050"/>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8"/>
      <c r="B206" s="1049"/>
      <c r="C206" s="1049"/>
      <c r="D206" s="1049"/>
      <c r="E206" s="1049"/>
      <c r="F206" s="1050"/>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8"/>
      <c r="B207" s="1049"/>
      <c r="C207" s="1049"/>
      <c r="D207" s="1049"/>
      <c r="E207" s="1049"/>
      <c r="F207" s="1050"/>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8"/>
      <c r="B208" s="1049"/>
      <c r="C208" s="1049"/>
      <c r="D208" s="1049"/>
      <c r="E208" s="1049"/>
      <c r="F208" s="1050"/>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8"/>
      <c r="B209" s="1049"/>
      <c r="C209" s="1049"/>
      <c r="D209" s="1049"/>
      <c r="E209" s="1049"/>
      <c r="F209" s="1050"/>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8"/>
      <c r="B210" s="1049"/>
      <c r="C210" s="1049"/>
      <c r="D210" s="1049"/>
      <c r="E210" s="1049"/>
      <c r="F210" s="1050"/>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8"/>
      <c r="B211" s="1049"/>
      <c r="C211" s="1049"/>
      <c r="D211" s="1049"/>
      <c r="E211" s="1049"/>
      <c r="F211" s="1050"/>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8"/>
      <c r="B215" s="1049"/>
      <c r="C215" s="1049"/>
      <c r="D215" s="1049"/>
      <c r="E215" s="1049"/>
      <c r="F215" s="1050"/>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8"/>
      <c r="B216" s="1049"/>
      <c r="C216" s="1049"/>
      <c r="D216" s="1049"/>
      <c r="E216" s="1049"/>
      <c r="F216" s="1050"/>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8"/>
      <c r="B217" s="1049"/>
      <c r="C217" s="1049"/>
      <c r="D217" s="1049"/>
      <c r="E217" s="1049"/>
      <c r="F217" s="1050"/>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8"/>
      <c r="B218" s="1049"/>
      <c r="C218" s="1049"/>
      <c r="D218" s="1049"/>
      <c r="E218" s="1049"/>
      <c r="F218" s="1050"/>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8"/>
      <c r="B219" s="1049"/>
      <c r="C219" s="1049"/>
      <c r="D219" s="1049"/>
      <c r="E219" s="1049"/>
      <c r="F219" s="1050"/>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8"/>
      <c r="B220" s="1049"/>
      <c r="C220" s="1049"/>
      <c r="D220" s="1049"/>
      <c r="E220" s="1049"/>
      <c r="F220" s="1050"/>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8"/>
      <c r="B221" s="1049"/>
      <c r="C221" s="1049"/>
      <c r="D221" s="1049"/>
      <c r="E221" s="1049"/>
      <c r="F221" s="1050"/>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8"/>
      <c r="B222" s="1049"/>
      <c r="C222" s="1049"/>
      <c r="D222" s="1049"/>
      <c r="E222" s="1049"/>
      <c r="F222" s="1050"/>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8"/>
      <c r="B223" s="1049"/>
      <c r="C223" s="1049"/>
      <c r="D223" s="1049"/>
      <c r="E223" s="1049"/>
      <c r="F223" s="1050"/>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8"/>
      <c r="B224" s="1049"/>
      <c r="C224" s="1049"/>
      <c r="D224" s="1049"/>
      <c r="E224" s="1049"/>
      <c r="F224" s="1050"/>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8"/>
      <c r="B225" s="1049"/>
      <c r="C225" s="1049"/>
      <c r="D225" s="1049"/>
      <c r="E225" s="1049"/>
      <c r="F225" s="1050"/>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8"/>
      <c r="B226" s="1049"/>
      <c r="C226" s="1049"/>
      <c r="D226" s="1049"/>
      <c r="E226" s="1049"/>
      <c r="F226" s="1050"/>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8"/>
      <c r="B227" s="1049"/>
      <c r="C227" s="1049"/>
      <c r="D227" s="1049"/>
      <c r="E227" s="1049"/>
      <c r="F227" s="1050"/>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8"/>
      <c r="B228" s="1049"/>
      <c r="C228" s="1049"/>
      <c r="D228" s="1049"/>
      <c r="E228" s="1049"/>
      <c r="F228" s="1050"/>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8"/>
      <c r="B229" s="1049"/>
      <c r="C229" s="1049"/>
      <c r="D229" s="1049"/>
      <c r="E229" s="1049"/>
      <c r="F229" s="1050"/>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8"/>
      <c r="B230" s="1049"/>
      <c r="C230" s="1049"/>
      <c r="D230" s="1049"/>
      <c r="E230" s="1049"/>
      <c r="F230" s="1050"/>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8"/>
      <c r="B231" s="1049"/>
      <c r="C231" s="1049"/>
      <c r="D231" s="1049"/>
      <c r="E231" s="1049"/>
      <c r="F231" s="1050"/>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8"/>
      <c r="B232" s="1049"/>
      <c r="C232" s="1049"/>
      <c r="D232" s="1049"/>
      <c r="E232" s="1049"/>
      <c r="F232" s="1050"/>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8"/>
      <c r="B233" s="1049"/>
      <c r="C233" s="1049"/>
      <c r="D233" s="1049"/>
      <c r="E233" s="1049"/>
      <c r="F233" s="1050"/>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8"/>
      <c r="B234" s="1049"/>
      <c r="C234" s="1049"/>
      <c r="D234" s="1049"/>
      <c r="E234" s="1049"/>
      <c r="F234" s="1050"/>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8"/>
      <c r="B235" s="1049"/>
      <c r="C235" s="1049"/>
      <c r="D235" s="1049"/>
      <c r="E235" s="1049"/>
      <c r="F235" s="1050"/>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8"/>
      <c r="B236" s="1049"/>
      <c r="C236" s="1049"/>
      <c r="D236" s="1049"/>
      <c r="E236" s="1049"/>
      <c r="F236" s="1050"/>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8"/>
      <c r="B237" s="1049"/>
      <c r="C237" s="1049"/>
      <c r="D237" s="1049"/>
      <c r="E237" s="1049"/>
      <c r="F237" s="1050"/>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8"/>
      <c r="B238" s="1049"/>
      <c r="C238" s="1049"/>
      <c r="D238" s="1049"/>
      <c r="E238" s="1049"/>
      <c r="F238" s="1050"/>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8"/>
      <c r="B239" s="1049"/>
      <c r="C239" s="1049"/>
      <c r="D239" s="1049"/>
      <c r="E239" s="1049"/>
      <c r="F239" s="1050"/>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8"/>
      <c r="B240" s="1049"/>
      <c r="C240" s="1049"/>
      <c r="D240" s="1049"/>
      <c r="E240" s="1049"/>
      <c r="F240" s="1050"/>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8"/>
      <c r="B241" s="1049"/>
      <c r="C241" s="1049"/>
      <c r="D241" s="1049"/>
      <c r="E241" s="1049"/>
      <c r="F241" s="1050"/>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8"/>
      <c r="B242" s="1049"/>
      <c r="C242" s="1049"/>
      <c r="D242" s="1049"/>
      <c r="E242" s="1049"/>
      <c r="F242" s="1050"/>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8"/>
      <c r="B243" s="1049"/>
      <c r="C243" s="1049"/>
      <c r="D243" s="1049"/>
      <c r="E243" s="1049"/>
      <c r="F243" s="1050"/>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8"/>
      <c r="B244" s="1049"/>
      <c r="C244" s="1049"/>
      <c r="D244" s="1049"/>
      <c r="E244" s="1049"/>
      <c r="F244" s="1050"/>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8"/>
      <c r="B245" s="1049"/>
      <c r="C245" s="1049"/>
      <c r="D245" s="1049"/>
      <c r="E245" s="1049"/>
      <c r="F245" s="1050"/>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8"/>
      <c r="B246" s="1049"/>
      <c r="C246" s="1049"/>
      <c r="D246" s="1049"/>
      <c r="E246" s="1049"/>
      <c r="F246" s="1050"/>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8"/>
      <c r="B247" s="1049"/>
      <c r="C247" s="1049"/>
      <c r="D247" s="1049"/>
      <c r="E247" s="1049"/>
      <c r="F247" s="1050"/>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8"/>
      <c r="B248" s="1049"/>
      <c r="C248" s="1049"/>
      <c r="D248" s="1049"/>
      <c r="E248" s="1049"/>
      <c r="F248" s="1050"/>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8"/>
      <c r="B249" s="1049"/>
      <c r="C249" s="1049"/>
      <c r="D249" s="1049"/>
      <c r="E249" s="1049"/>
      <c r="F249" s="1050"/>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8"/>
      <c r="B250" s="1049"/>
      <c r="C250" s="1049"/>
      <c r="D250" s="1049"/>
      <c r="E250" s="1049"/>
      <c r="F250" s="1050"/>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8"/>
      <c r="B251" s="1049"/>
      <c r="C251" s="1049"/>
      <c r="D251" s="1049"/>
      <c r="E251" s="1049"/>
      <c r="F251" s="1050"/>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8"/>
      <c r="B252" s="1049"/>
      <c r="C252" s="1049"/>
      <c r="D252" s="1049"/>
      <c r="E252" s="1049"/>
      <c r="F252" s="1050"/>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8"/>
      <c r="B253" s="1049"/>
      <c r="C253" s="1049"/>
      <c r="D253" s="1049"/>
      <c r="E253" s="1049"/>
      <c r="F253" s="1050"/>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8"/>
      <c r="B254" s="1049"/>
      <c r="C254" s="1049"/>
      <c r="D254" s="1049"/>
      <c r="E254" s="1049"/>
      <c r="F254" s="1050"/>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8"/>
      <c r="B255" s="1049"/>
      <c r="C255" s="1049"/>
      <c r="D255" s="1049"/>
      <c r="E255" s="1049"/>
      <c r="F255" s="1050"/>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8"/>
      <c r="B256" s="1049"/>
      <c r="C256" s="1049"/>
      <c r="D256" s="1049"/>
      <c r="E256" s="1049"/>
      <c r="F256" s="1050"/>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8"/>
      <c r="B257" s="1049"/>
      <c r="C257" s="1049"/>
      <c r="D257" s="1049"/>
      <c r="E257" s="1049"/>
      <c r="F257" s="1050"/>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8"/>
      <c r="B258" s="1049"/>
      <c r="C258" s="1049"/>
      <c r="D258" s="1049"/>
      <c r="E258" s="1049"/>
      <c r="F258" s="1050"/>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8"/>
      <c r="B259" s="1049"/>
      <c r="C259" s="1049"/>
      <c r="D259" s="1049"/>
      <c r="E259" s="1049"/>
      <c r="F259" s="1050"/>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8"/>
      <c r="B260" s="1049"/>
      <c r="C260" s="1049"/>
      <c r="D260" s="1049"/>
      <c r="E260" s="1049"/>
      <c r="F260" s="1050"/>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8"/>
      <c r="B261" s="1049"/>
      <c r="C261" s="1049"/>
      <c r="D261" s="1049"/>
      <c r="E261" s="1049"/>
      <c r="F261" s="1050"/>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8"/>
      <c r="B262" s="1049"/>
      <c r="C262" s="1049"/>
      <c r="D262" s="1049"/>
      <c r="E262" s="1049"/>
      <c r="F262" s="1050"/>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8"/>
      <c r="B263" s="1049"/>
      <c r="C263" s="1049"/>
      <c r="D263" s="1049"/>
      <c r="E263" s="1049"/>
      <c r="F263" s="1050"/>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8"/>
      <c r="B264" s="1049"/>
      <c r="C264" s="1049"/>
      <c r="D264" s="1049"/>
      <c r="E264" s="1049"/>
      <c r="F264" s="1050"/>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2021-05-21T09:22:22Z</cp:lastPrinted>
  <dcterms:created xsi:type="dcterms:W3CDTF">2012-03-13T00:50:25Z</dcterms:created>
  <dcterms:modified xsi:type="dcterms:W3CDTF">2021-09-03T08:23:04Z</dcterms:modified>
</cp:coreProperties>
</file>