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試験研究機関\"/>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15" i="3"/>
  <c r="AY459" i="3"/>
  <c r="AY417" i="3"/>
  <c r="AY369" i="3"/>
  <c r="AY255" i="3"/>
  <c r="AY213" i="3"/>
  <c r="AY271"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<sst xmlns="http://schemas.openxmlformats.org/spreadsheetml/2006/main" count="3132" uniqueCount="781">
  <si>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</si>
  <si>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</si>
  <si>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</si>
  <si>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</si>
  <si>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</si>
  <si>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</si>
  <si>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</si>
  <si>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</si>
  <si>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</si>
  <si>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</si>
  <si>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</si>
  <si>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</si>
  <si>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</si>
  <si>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</si>
  <si>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</si>
  <si>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</si>
  <si>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</si>
  <si>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</si>
  <si>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</si>
  <si>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</si>
  <si>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</si>
  <si>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</si>
  <si>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</si>
  <si>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</si>
  <si>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</si>
  <si>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</si>
  <si>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</si>
  <si>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</si>
  <si>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</si>
  <si>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</si>
  <si>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</si>
  <si>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</si>
  <si>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</si>
  <si>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</si>
  <si>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</si>
  <si>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</si>
  <si>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</si>
  <si>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</si>
  <si>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</si>
  <si>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</si>
  <si>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</si>
  <si>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</si>
  <si>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</si>
  <si>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</si>
  <si>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</si>
  <si>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</si>
  <si>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</si>
  <si>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</si>
  <si>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</si>
  <si>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</si>
  <si>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</si>
  <si>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</si>
  <si>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</si>
  <si>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</si>
  <si>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</si>
  <si>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</si>
  <si>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</si>
  <si>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</si>
  <si>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</si>
  <si>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</si>
  <si>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</si>
  <si>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</si>
  <si>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</si>
  <si>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</si>
  <si>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</si>
  <si>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</si>
  <si>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</si>
  <si>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</si>
  <si>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</si>
  <si>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</si>
  <si>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</si>
  <si>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</si>
  <si>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</si>
  <si>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</si>
  <si>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</si>
  <si>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</si>
  <si>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</si>
  <si>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</si>
  <si>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</si>
  <si>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</si>
  <si>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</si>
  <si>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</si>
  <si>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</si>
  <si>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</si>
  <si>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</si>
  <si>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</si>
  <si>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</si>
  <si>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</si>
  <si>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</si>
  <si>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</si>
  <si>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</si>
  <si>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</si>
  <si>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</si>
  <si>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</si>
  <si>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</si>
  <si>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</si>
  <si>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</si>
  <si>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</si>
  <si>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</si>
  <si>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</si>
  <si>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</si>
  <si>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</si>
  <si>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</si>
  <si>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</si>
  <si>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</si>
  <si>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</si>
  <si>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</si>
  <si>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</si>
  <si>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</si>
  <si>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</si>
  <si>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</si>
  <si>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</si>
  <si>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</si>
  <si>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</si>
  <si>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</si>
  <si>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</si>
  <si>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</si>
  <si>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</si>
  <si>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</si>
  <si>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</si>
  <si>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</si>
  <si>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</si>
  <si>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</si>
  <si>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</si>
  <si>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</si>
  <si>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</si>
  <si>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</si>
  <si>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</si>
  <si>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</si>
  <si>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</si>
  <si>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</si>
  <si>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</si>
  <si>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</si>
  <si>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</si>
  <si>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</si>
  <si>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</si>
  <si>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</si>
  <si>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</si>
  <si>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</si>
  <si>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</si>
  <si>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</si>
  <si>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</si>
  <si>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</si>
  <si>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</si>
  <si>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</si>
  <si>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</si>
  <si>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</si>
  <si>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</si>
  <si>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</si>
  <si>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</si>
  <si>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</si>
  <si>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</si>
  <si>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</si>
  <si>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</si>
  <si>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</si>
  <si>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</si>
  <si>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</si>
  <si>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</si>
  <si>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</si>
  <si>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</si>
  <si>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</si>
  <si>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</si>
  <si>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</si>
  <si>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</si>
  <si>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</si>
  <si>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</si>
  <si>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</si>
  <si>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</si>
  <si>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</si>
  <si>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</si>
  <si>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</si>
  <si>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</si>
  <si>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</si>
  <si>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</si>
  <si>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</si>
  <si>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</si>
  <si>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</si>
  <si>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</si>
  <si>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</si>
  <si>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</si>
  <si>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</si>
  <si>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</si>
  <si>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</si>
  <si>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</si>
  <si>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</si>
  <si>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</si>
  <si>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</si>
  <si>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</si>
  <si>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</si>
  <si>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</si>
  <si>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</si>
  <si>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</si>
  <si>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</si>
  <si>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</si>
  <si>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</si>
  <si>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</si>
  <si>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</si>
  <si>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</si>
  <si>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</si>
  <si>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</si>
  <si>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</si>
  <si>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</si>
  <si>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</si>
  <si>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</si>
  <si>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</si>
  <si>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</si>
  <si>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</si>
  <si>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</si>
  <si>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</si>
  <si>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</si>
  <si>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</si>
  <si>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</si>
  <si>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</si>
  <si>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</si>
  <si>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</si>
  <si>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</si>
  <si>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</si>
  <si>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</si>
  <si>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</si>
  <si>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</si>
  <si>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</si>
  <si>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</si>
  <si>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</si>
  <si>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</si>
  <si>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</si>
  <si>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</si>
  <si>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</si>
  <si>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</si>
  <si>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</si>
  <si>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</si>
  <si>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</si>
  <si>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</si>
  <si>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</si>
  <si>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</si>
  <si>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</si>
  <si>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</si>
  <si>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</si>
  <si>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</si>
  <si>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</si>
  <si>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</si>
  <si>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</si>
  <si>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</si>
  <si>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</si>
  <si>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</si>
  <si>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</si>
  <si>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</si>
  <si>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</si>
  <si>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</si>
  <si>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</si>
  <si>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</si>
  <si>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</si>
  <si>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</si>
  <si>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</si>
  <si>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</si>
  <si>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</si>
  <si>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</si>
  <si>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</si>
  <si>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</si>
  <si>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</si>
  <si>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</si>
  <si>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</si>
  <si>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</si>
  <si>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</si>
  <si>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</si>
  <si>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</si>
  <si>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</si>
  <si>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</si>
  <si>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</si>
  <si>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</si>
  <si>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</si>
  <si>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</si>
  <si>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</si>
  <si>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</si>
  <si>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</si>
  <si>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</si>
  <si>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</si>
  <si>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</si>
  <si>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</si>
  <si>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</si>
  <si>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</si>
  <si>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</si>
  <si>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</si>
  <si>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</si>
  <si>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</si>
  <si>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</si>
  <si>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</si>
  <si>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</si>
  <si>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</si>
  <si>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</si>
  <si>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</si>
  <si>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</si>
  <si>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</si>
  <si>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</si>
  <si>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</si>
  <si>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</si>
  <si>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</si>
  <si>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</si>
  <si>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</si>
  <si>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</si>
  <si>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</si>
  <si>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</si>
  <si>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</si>
  <si>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</si>
  <si>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</si>
  <si>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</si>
  <si>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</si>
  <si>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</si>
  <si>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</si>
  <si>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</si>
  <si>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</si>
  <si>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</si>
  <si>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</si>
  <si>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</si>
  <si>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</si>
  <si>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</si>
  <si>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</si>
  <si>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</si>
  <si>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</si>
  <si>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</si>
  <si>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</si>
  <si>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</si>
  <si>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</si>
  <si>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</si>
  <si>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</si>
  <si>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</si>
  <si>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</si>
  <si>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</si>
  <si>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</si>
  <si>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</si>
  <si>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</si>
  <si>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</si>
  <si>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</si>
  <si>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</si>
  <si>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</si>
  <si>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</si>
  <si>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</si>
  <si>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</si>
  <si>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</si>
  <si>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</si>
  <si>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</si>
  <si>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</si>
  <si>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</si>
  <si>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</si>
  <si>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</si>
  <si>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</si>
  <si>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</si>
  <si>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</si>
  <si>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</si>
  <si>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</si>
  <si>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</si>
  <si>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</si>
  <si>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</si>
  <si>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</si>
  <si>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</si>
  <si>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</si>
  <si>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</si>
  <si>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</si>
  <si>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</si>
  <si>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</si>
  <si>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</si>
  <si>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</si>
  <si>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</si>
  <si>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</si>
  <si>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</si>
  <si>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</si>
  <si>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</si>
  <si>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</si>
  <si>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</si>
  <si>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</si>
  <si>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</si>
  <si>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</si>
  <si>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</si>
  <si>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</si>
  <si>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</si>
  <si>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</si>
  <si>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</si>
  <si>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</si>
  <si>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</si>
  <si>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</si>
  <si>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</si>
  <si>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</si>
  <si>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</si>
  <si>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</si>
  <si>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</si>
  <si>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</si>
  <si>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</si>
  <si>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</si>
  <si>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</si>
  <si>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</si>
  <si>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</si>
  <si>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</si>
  <si>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</si>
  <si>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</si>
  <si>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</si>
  <si>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</si>
  <si>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</si>
  <si>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</si>
  <si>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</si>
  <si>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</si>
  <si>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</si>
  <si>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</si>
  <si>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</si>
  <si>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</si>
  <si>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</si>
  <si>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</si>
  <si>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</si>
  <si>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</si>
  <si>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</si>
  <si>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</si>
  <si>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</si>
  <si>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</si>
  <si>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</si>
  <si>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</si>
  <si>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</si>
  <si>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</si>
  <si>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</si>
  <si>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</si>
  <si>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</si>
  <si>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</si>
  <si>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</si>
  <si>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</si>
  <si>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</si>
  <si>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</si>
  <si>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</si>
  <si>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</si>
  <si>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</si>
  <si>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</si>
  <si>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</si>
  <si>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</si>
  <si>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</si>
  <si>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</si>
  <si>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</si>
  <si>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</si>
  <si>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</si>
  <si>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</si>
  <si>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</si>
  <si>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</si>
  <si>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</si>
  <si>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</si>
  <si>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</si>
  <si>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</si>
  <si>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</si>
  <si>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</si>
  <si>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</si>
  <si>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</si>
  <si>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</si>
  <si>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</si>
  <si>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</si>
  <si>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</si>
  <si>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</si>
  <si>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</si>
  <si>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</si>
  <si>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</si>
  <si>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</si>
  <si>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</si>
  <si>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</si>
  <si>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</si>
  <si>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</si>
  <si>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</si>
  <si>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</si>
  <si>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</si>
  <si>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</si>
  <si>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</si>
  <si>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</si>
  <si>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</si>
  <si>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</si>
  <si>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</si>
  <si>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</si>
  <si>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</si>
  <si>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</si>
  <si>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</si>
  <si>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</si>
  <si>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</si>
  <si>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</si>
  <si>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</si>
  <si>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</si>
  <si>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</si>
  <si>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</si>
  <si>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</si>
  <si>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</si>
  <si>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</si>
  <si>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</si>
  <si>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</si>
  <si>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</si>
  <si>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</si>
  <si>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</si>
  <si>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</si>
  <si>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</si>
  <si>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</si>
  <si>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</si>
  <si>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</si>
  <si>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</si>
  <si>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</si>
  <si>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</si>
  <si>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</si>
  <si>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</si>
  <si>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</si>
  <si>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</si>
  <si>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</si>
  <si>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</si>
  <si>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</si>
  <si>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</si>
  <si>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</si>
  <si>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</si>
  <si>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</si>
  <si>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</si>
  <si>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</si>
  <si>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</si>
  <si>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</si>
  <si>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</si>
  <si>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</si>
  <si>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</si>
  <si>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</si>
  <si>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</si>
  <si>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</si>
  <si>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</si>
  <si>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</si>
  <si>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</si>
  <si>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</si>
  <si>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</si>
  <si>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</si>
  <si>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</si>
  <si>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</si>
  <si>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</si>
  <si>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</si>
  <si>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</si>
  <si>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</si>
  <si>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</si>
  <si>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</si>
  <si>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</si>
  <si>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</si>
  <si>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</si>
  <si>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</si>
  <si>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</si>
  <si>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</si>
  <si>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</si>
  <si>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</si>
  <si>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</si>
  <si>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</si>
  <si>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</si>
  <si>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</si>
  <si>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</si>
  <si>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</si>
  <si>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</si>
  <si>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</si>
  <si>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</si>
  <si>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</si>
  <si>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</si>
  <si>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</si>
  <si>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</si>
  <si>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</si>
  <si>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</si>
  <si>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</si>
  <si>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</si>
  <si>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</si>
  <si>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</si>
  <si>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</si>
  <si>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</si>
  <si>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</si>
  <si>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</si>
  <si>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</si>
  <si>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</si>
  <si>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</si>
  <si>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</si>
  <si>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</si>
  <si>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</si>
  <si>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</si>
  <si>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</si>
  <si>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</si>
  <si>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</si>
  <si>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</si>
  <si>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</si>
  <si>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</si>
  <si>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</si>
  <si>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</si>
  <si>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</si>
  <si>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</si>
  <si>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</si>
  <si>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</si>
  <si>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</si>
  <si>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</si>
  <si>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</si>
  <si>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</si>
  <si>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</si>
  <si>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</si>
  <si>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</si>
  <si>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</si>
  <si>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</si>
  <si>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</si>
  <si>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</si>
  <si>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</si>
  <si>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</si>
  <si>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</si>
  <si>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</si>
  <si>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</si>
  <si>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</si>
  <si>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</si>
  <si>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</si>
  <si>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</si>
  <si>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</si>
  <si>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</si>
  <si>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</si>
  <si>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</si>
  <si>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</si>
  <si>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</si>
  <si>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</si>
  <si>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</si>
  <si>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</si>
  <si>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</si>
  <si>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</si>
  <si>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</si>
  <si>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</si>
  <si>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</si>
  <si>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</si>
  <si>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</si>
  <si>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</si>
  <si>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</si>
  <si>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</si>
  <si>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</si>
  <si>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</si>
  <si>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</si>
  <si>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</si>
  <si>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</si>
  <si>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</si>
  <si>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</si>
  <si>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</si>
  <si>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</si>
  <si>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</si>
  <si>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</si>
  <si>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</si>
  <si>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</si>
  <si>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</si>
  <si>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</si>
  <si>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</si>
  <si>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</si>
  <si>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</si>
  <si>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</si>
  <si>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</si>
  <si>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</si>
  <si>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</si>
  <si>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</si>
  <si>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</si>
  <si>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</si>
  <si>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</si>
  <si>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</si>
  <si>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</si>
  <si>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</si>
  <si>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</si>
  <si>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</si>
  <si>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</si>
  <si>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</si>
  <si>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</si>
  <si>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</si>
  <si>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</si>
  <si>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</si>
  <si>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</si>
  <si>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</si>
  <si>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</si>
  <si>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</si>
  <si>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</si>
  <si>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</si>
  <si>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</si>
  <si>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</si>
  <si>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</si>
  <si>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</si>
  <si>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</si>
  <si>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</si>
  <si>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</si>
  <si>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</si>
  <si>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</si>
  <si>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</si>
  <si>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</si>
  <si>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</si>
  <si>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</si>
  <si>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</si>
  <si>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</si>
  <si>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</si>
  <si>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</si>
  <si>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</si>
  <si>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</si>
  <si>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</si>
  <si>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</si>
  <si>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</si>
  <si>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</si>
  <si>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</si>
  <si>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</si>
  <si>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</si>
  <si>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</si>
  <si>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</si>
  <si>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</si>
  <si>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</si>
  <si>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</si>
  <si>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</si>
  <si>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</si>
  <si>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</si>
  <si>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</si>
  <si>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</si>
  <si>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</si>
  <si>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</si>
  <si>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</si>
  <si>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</si>
  <si>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</si>
  <si>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</si>
  <si>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</si>
  <si>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</si>
  <si>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</si>
  <si>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</si>
  <si>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</si>
  <si>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</si>
  <si>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</si>
  <si>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</si>
  <si>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</si>
  <si>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国際的脅威となる感染症の流入・蔓延防止を目的とした迅速な診断法の確立等に係る事業費</t>
  </si>
  <si>
    <t>国立感染症研究所</t>
  </si>
  <si>
    <t>平成30年度</t>
  </si>
  <si>
    <t>終了予定なし</t>
  </si>
  <si>
    <t>総務部会計課</t>
  </si>
  <si>
    <t>-</t>
  </si>
  <si>
    <t>政府が目標とする訪日外国人の増加および東京オリンピック・パラリンピック開催により感染症の流入が危惧されているなか、一類感染症を含む国際的に脅威となる感染症対策の強化につなげるため、正確で迅速な検査法（病理診断方法等を含む）を確立し、原因となる病原体の同定を行うと共に、新しい感染動物モデルを作成し、診断法、予防法を検証するための基盤を構築するもの。</t>
  </si>
  <si>
    <t>国際的に脅威となる感染症対策の強化につなげるため、不明感染症を含む感染症例の検査・診断（病理診断検査を含む）を整備する。ウイルス性出血熱や新たな病原体に対する感染動物モデル作成のための基盤を整備する。ウイルス性出血熱（SFTSを含む）、重症呼吸器ウイルス感染症、原因の分からない脳炎（ヘンドラウイルス、ニパウイルス等の脳炎を含む）の診断法・予防法の開発と標準化・普及を行う。このような事業により、国際的に脅威となる感染症の流入や蔓延防止の対策の支援を行うもの。</t>
  </si>
  <si>
    <t>試験研究費</t>
  </si>
  <si>
    <t>検査法の開発・改良実績</t>
  </si>
  <si>
    <t>そのうち地方衛生研究所等への技術移転実績数</t>
  </si>
  <si>
    <t>件</t>
  </si>
  <si>
    <t>地方衛生研究所等技術移転件数集計リスト</t>
  </si>
  <si>
    <t>検体検査実施実績数</t>
  </si>
  <si>
    <t>Ｘ（執行額）/Ｙ（依頼検査数）　　　　　　　</t>
    <phoneticPr fontId="5"/>
  </si>
  <si>
    <t>万円</t>
  </si>
  <si>
    <t>　X/Y</t>
    <phoneticPr fontId="5"/>
  </si>
  <si>
    <t>10百万円/50件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</si>
  <si>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</si>
  <si>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</si>
  <si>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</si>
  <si>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</si>
  <si>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輸入感染症に対する検査体制強化費</t>
  </si>
  <si>
    <t>新30-0044</t>
  </si>
  <si>
    <t>新30-0041</t>
  </si>
  <si>
    <t>○</t>
  </si>
  <si>
    <t>厚労</t>
  </si>
  <si>
    <t>藤谷　正</t>
    <rPh sb="0" eb="2">
      <t>フジタニ</t>
    </rPh>
    <rPh sb="3" eb="4">
      <t>タダ</t>
    </rPh>
    <phoneticPr fontId="5"/>
  </si>
  <si>
    <t>-</t>
    <phoneticPr fontId="5"/>
  </si>
  <si>
    <t>9百万円/50件</t>
    <phoneticPr fontId="5"/>
  </si>
  <si>
    <t>不明な感染症を含む感染症例の病理検査、病原体検査を確立し、また、新しい感染動物モデルを作成により診断法、予防法を検証することに資するものである。</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</si>
  <si>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</si>
  <si>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</si>
  <si>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</si>
  <si>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</si>
  <si>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科学的根拠に基づいた感染症対策を講ずるために優先度の高い事業である。</t>
    <phoneticPr fontId="5"/>
  </si>
  <si>
    <t>少額の随意契約であっても複数社から見積書を徴収し、最も安価な業者を選定する等、会計法に基づき適切に契約を行っている。</t>
    <phoneticPr fontId="5"/>
  </si>
  <si>
    <t>引き続きコスト削減に努める。</t>
    <phoneticPr fontId="5"/>
  </si>
  <si>
    <t>事業の適切な遂行について、必要な経費に限定されている。</t>
    <phoneticPr fontId="5"/>
  </si>
  <si>
    <t>当該事業には複数の部が関わっているが、部毎に研究の進捗に合わせて消耗品を購入しているため、少額の随意契約が多いが、購入の時期はそれぞれ異なる。少額の随意契約であっても複数社から見積書を徴収し、最低価格で購入するなど、コスト削減に努めている。</t>
    <phoneticPr fontId="5"/>
  </si>
  <si>
    <t>成果実績が成果目標に達しているので見合っている。</t>
  </si>
  <si>
    <t>活動実績は見込みに見合ったものになっている。</t>
    <phoneticPr fontId="5"/>
  </si>
  <si>
    <t>当該事業の検査結果に基づき、原因病原体の同定がされていることから、成果物は十分に活用されている。</t>
    <phoneticPr fontId="5"/>
  </si>
  <si>
    <t>当該事業は、不明感染症を含む感染症例の診断法（病理診断検査を含む）・予防法の開発と標準化・普及等を行う事業であるが、輸入感染症に対する検査体制強化費は、ウイルスの検査体制を強化するとともに、国立感染症研究所BSL-4施設の運営と安全性を確保するための研究者への教育と訓練を行う事業である。</t>
    <phoneticPr fontId="5"/>
  </si>
  <si>
    <t>今後、エボラウイルス等の他の病原体の検査法の技術移転を行う。また、ニパウイルス感染症（脳炎）の検査法開発を継続する。さらに，感染性エボラウイルス等を用いた検査法を整備する．SFTS患者報告数は年々増加傾向にあるところ、継続した検査を受け入れる。地方衛生研究所への技術移転を更に強化し、病理検査と新興・再興感染症に関する研究・検査を継続する。</t>
    <phoneticPr fontId="5"/>
  </si>
  <si>
    <t>平成30年度はクリミア・コンゴ出血熱の検査法を5カ所の地方衛生研究所に技術移転した。また、感染性ニパウイルスを用いた抗体検査法を開発するための動物感染実験を高度封じ込め施設で開始した。不明感染症例の病理検査・遺伝子検査を実施し、極めてまれな感染症の診断にこぎ着けた。元年度は、日本で初めて発症が確認されたBウイルス感染症（脳炎）患者の診断に貢献した．その他、SFTSの検査を担当した。COVID-19の流行に対応するため、検査法開発に貢献した．</t>
    <rPh sb="0" eb="2">
      <t>ヘイセイ</t>
    </rPh>
    <rPh sb="133" eb="134">
      <t>ガン</t>
    </rPh>
    <phoneticPr fontId="5"/>
  </si>
  <si>
    <t>点検対象外</t>
    <phoneticPr fontId="5"/>
  </si>
  <si>
    <t>A.（株）チヨダサイエンス</t>
    <phoneticPr fontId="5"/>
  </si>
  <si>
    <t>備品購入</t>
    <rPh sb="0" eb="2">
      <t>ビヒン</t>
    </rPh>
    <rPh sb="2" eb="4">
      <t>コウニュウ</t>
    </rPh>
    <phoneticPr fontId="5"/>
  </si>
  <si>
    <t>備品費</t>
    <rPh sb="0" eb="3">
      <t>ビヒンヒ</t>
    </rPh>
    <phoneticPr fontId="5"/>
  </si>
  <si>
    <t>消耗品費</t>
    <rPh sb="0" eb="3">
      <t>ショウモウヒン</t>
    </rPh>
    <rPh sb="3" eb="4">
      <t>ヒ</t>
    </rPh>
    <phoneticPr fontId="5"/>
  </si>
  <si>
    <t>雑役務費</t>
    <rPh sb="0" eb="1">
      <t>ザツ</t>
    </rPh>
    <rPh sb="1" eb="4">
      <t>エキムヒ</t>
    </rPh>
    <phoneticPr fontId="5"/>
  </si>
  <si>
    <t>検査用機器修理</t>
    <phoneticPr fontId="5"/>
  </si>
  <si>
    <t>消耗品購入</t>
    <phoneticPr fontId="5"/>
  </si>
  <si>
    <t>株式会社チヨダサイエンス</t>
    <phoneticPr fontId="5"/>
  </si>
  <si>
    <t>（株）池田理化</t>
    <phoneticPr fontId="5"/>
  </si>
  <si>
    <t>フタバ事務器株式会社</t>
    <phoneticPr fontId="5"/>
  </si>
  <si>
    <t>株式会社　ヤマダデンキ</t>
    <phoneticPr fontId="5"/>
  </si>
  <si>
    <t>ブングル・ドット・コム株式会社</t>
  </si>
  <si>
    <t>ブングル・ドット・コム株式会社</t>
    <phoneticPr fontId="5"/>
  </si>
  <si>
    <t>株式会社薬研社</t>
    <phoneticPr fontId="5"/>
  </si>
  <si>
    <t>日京テクノス株式会社</t>
    <phoneticPr fontId="5"/>
  </si>
  <si>
    <t>株式会社ビックカメラ</t>
  </si>
  <si>
    <t>株式会社ビックカメラ</t>
    <phoneticPr fontId="5"/>
  </si>
  <si>
    <t>岩井化学薬品株式会社</t>
    <phoneticPr fontId="5"/>
  </si>
  <si>
    <t>検査機器修理</t>
    <rPh sb="0" eb="6">
      <t>ケンサキキシュウリ</t>
    </rPh>
    <phoneticPr fontId="5"/>
  </si>
  <si>
    <t>消耗品購入</t>
    <rPh sb="0" eb="5">
      <t>ショウモウヒンコウニュウ</t>
    </rPh>
    <phoneticPr fontId="5"/>
  </si>
  <si>
    <t>（株）竹宝商会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</si>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</sst>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34</xdr:col>
      <xdr:colOff>703</xdr:colOff>
      <xdr:row>754</xdr:row>
      <xdr:rowOff>121937</xdr:rowOff>
    </xdr:to>
    <xdr:sp macro="" textlink="">
      <xdr:nvSpPr>
        <xdr:cNvPr id="2" name="正方形/長方形 1">
          <a:extLst>
            <a:ext uri="{FF2B5EF4-FFF2-40B4-BE49-F238E27FC236}">
              <a16:creationId xmlns:a16="http://schemas.microsoft.com/office/drawing/2014/main" id="{7484BF91-A481-4AEE-9E57-A20E59EE8E04}"/>
            </a:ext>
          </a:extLst>
        </xdr:cNvPr>
        <xdr:cNvSpPr/>
      </xdr:nvSpPr>
      <xdr:spPr>
        <a:xfrm>
          <a:off x="4452938" y="41981438"/>
          <a:ext cx="2429578" cy="19078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国際的脅威となる感染症の流入・蔓延防止を目的とした迅速な診断方法の確立等に係る事業費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754</xdr:row>
      <xdr:rowOff>119062</xdr:rowOff>
    </xdr:from>
    <xdr:to>
      <xdr:col>28</xdr:col>
      <xdr:colOff>9525</xdr:colOff>
      <xdr:row>756</xdr:row>
      <xdr:rowOff>160852</xdr:rowOff>
    </xdr:to>
    <xdr:cxnSp macro="">
      <xdr:nvCxnSpPr>
        <xdr:cNvPr id="3" name="直線コネクタ 2">
          <a:extLst>
            <a:ext uri="{FF2B5EF4-FFF2-40B4-BE49-F238E27FC236}">
              <a16:creationId xmlns:a16="http://schemas.microsoft.com/office/drawing/2014/main" id="{A3487890-01D9-42E2-8D1F-CE5A8B3D4B57}"/>
            </a:ext>
          </a:extLst>
        </xdr:cNvPr>
        <xdr:cNvCxnSpPr/>
      </xdr:nvCxnSpPr>
      <xdr:spPr>
        <a:xfrm>
          <a:off x="5667375" y="43886437"/>
          <a:ext cx="9525"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11906</xdr:colOff>
      <xdr:row>756</xdr:row>
      <xdr:rowOff>142876</xdr:rowOff>
    </xdr:from>
    <xdr:to>
      <xdr:col>34</xdr:col>
      <xdr:colOff>4699</xdr:colOff>
      <xdr:row>759</xdr:row>
      <xdr:rowOff>349758</xdr:rowOff>
    </xdr:to>
    <xdr:sp macro="" textlink="">
      <xdr:nvSpPr>
        <xdr:cNvPr id="4" name="正方形/長方形 3">
          <a:extLst>
            <a:ext uri="{FF2B5EF4-FFF2-40B4-BE49-F238E27FC236}">
              <a16:creationId xmlns:a16="http://schemas.microsoft.com/office/drawing/2014/main" id="{9DDE3AAC-92AE-40FC-8357-FEB63909A853}"/>
            </a:ext>
          </a:extLst>
        </xdr:cNvPr>
        <xdr:cNvSpPr/>
      </xdr:nvSpPr>
      <xdr:spPr>
        <a:xfrm>
          <a:off x="4464844" y="44624626"/>
          <a:ext cx="2421668" cy="12784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0</xdr:colOff>
      <xdr:row>755</xdr:row>
      <xdr:rowOff>0</xdr:rowOff>
    </xdr:from>
    <xdr:to>
      <xdr:col>33</xdr:col>
      <xdr:colOff>9332</xdr:colOff>
      <xdr:row>755</xdr:row>
      <xdr:rowOff>283175</xdr:rowOff>
    </xdr:to>
    <xdr:sp macro="" textlink="">
      <xdr:nvSpPr>
        <xdr:cNvPr id="5" name="テキスト ボックス 4">
          <a:extLst>
            <a:ext uri="{FF2B5EF4-FFF2-40B4-BE49-F238E27FC236}">
              <a16:creationId xmlns:a16="http://schemas.microsoft.com/office/drawing/2014/main" id="{17A76BEA-223D-40CC-9C8E-CEA7281DE799}"/>
            </a:ext>
          </a:extLst>
        </xdr:cNvPr>
        <xdr:cNvSpPr txBox="1"/>
      </xdr:nvSpPr>
      <xdr:spPr>
        <a:xfrm rot="10800000" flipV="1">
          <a:off x="4857750" y="44124563"/>
          <a:ext cx="1830988"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7" zoomScale="75" zoomScaleNormal="75" zoomScaleSheetLayoutView="75" zoomScalePageLayoutView="85" workbookViewId="0">
      <selection activeCell="AZ1110" sqref="AZ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407</v>
      </c>
      <c r="AJ2" s="945" t="s">
        <v>738</v>
      </c>
      <c r="AK2" s="945"/>
      <c r="AL2" s="945"/>
      <c r="AM2" s="945"/>
      <c r="AN2" s="98" t="s">
        <v>407</v>
      </c>
      <c r="AO2" s="945">
        <v>20</v>
      </c>
      <c r="AP2" s="945"/>
      <c r="AQ2" s="945"/>
      <c r="AR2" s="99" t="s">
        <v>710</v>
      </c>
      <c r="AS2" s="951">
        <v>997</v>
      </c>
      <c r="AT2" s="951"/>
      <c r="AU2" s="951"/>
      <c r="AV2" s="98" t="str">
        <f>IF(AW2="","","-")</f>
        <v/>
      </c>
      <c r="AW2" s="911"/>
      <c r="AX2" s="911"/>
    </row>
    <row r="3" spans="1:50" ht="21" customHeight="1" thickBot="1" x14ac:dyDescent="0.2">
      <c r="A3" s="867" t="s">
        <v>703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711</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714</v>
      </c>
      <c r="H5" s="840"/>
      <c r="I5" s="840"/>
      <c r="J5" s="840"/>
      <c r="K5" s="840"/>
      <c r="L5" s="840"/>
      <c r="M5" s="841" t="s">
        <v>66</v>
      </c>
      <c r="N5" s="842"/>
      <c r="O5" s="842"/>
      <c r="P5" s="842"/>
      <c r="Q5" s="842"/>
      <c r="R5" s="843"/>
      <c r="S5" s="844" t="s">
        <v>715</v>
      </c>
      <c r="T5" s="840"/>
      <c r="U5" s="840"/>
      <c r="V5" s="840"/>
      <c r="W5" s="840"/>
      <c r="X5" s="845"/>
      <c r="Y5" s="696" t="s">
        <v>3</v>
      </c>
      <c r="Z5" s="542"/>
      <c r="AA5" s="542"/>
      <c r="AB5" s="542"/>
      <c r="AC5" s="542"/>
      <c r="AD5" s="543"/>
      <c r="AE5" s="697" t="s">
        <v>716</v>
      </c>
      <c r="AF5" s="697"/>
      <c r="AG5" s="697"/>
      <c r="AH5" s="697"/>
      <c r="AI5" s="697"/>
      <c r="AJ5" s="697"/>
      <c r="AK5" s="697"/>
      <c r="AL5" s="697"/>
      <c r="AM5" s="697"/>
      <c r="AN5" s="697"/>
      <c r="AO5" s="697"/>
      <c r="AP5" s="698"/>
      <c r="AQ5" s="699" t="s">
        <v>739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3" t="s">
        <v>390</v>
      </c>
      <c r="Z7" s="439"/>
      <c r="AA7" s="439"/>
      <c r="AB7" s="439"/>
      <c r="AC7" s="439"/>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256</v>
      </c>
      <c r="B8" s="495"/>
      <c r="C8" s="495"/>
      <c r="D8" s="495"/>
      <c r="E8" s="495"/>
      <c r="F8" s="496"/>
      <c r="G8" s="946"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7"/>
      <c r="Y8" s="846" t="s">
        <v>257</v>
      </c>
      <c r="Z8" s="847"/>
      <c r="AA8" s="847"/>
      <c r="AB8" s="847"/>
      <c r="AC8" s="847"/>
      <c r="AD8" s="848"/>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8" t="s">
        <v>30</v>
      </c>
      <c r="B10" s="659"/>
      <c r="C10" s="659"/>
      <c r="D10" s="659"/>
      <c r="E10" s="659"/>
      <c r="F10" s="659"/>
      <c r="G10" s="752" t="s">
        <v>719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4" t="s">
        <v>24</v>
      </c>
      <c r="B12" s="965"/>
      <c r="C12" s="965"/>
      <c r="D12" s="965"/>
      <c r="E12" s="965"/>
      <c r="F12" s="966"/>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v>
      </c>
      <c r="Q13" s="656"/>
      <c r="R13" s="656"/>
      <c r="S13" s="656"/>
      <c r="T13" s="656"/>
      <c r="U13" s="656"/>
      <c r="V13" s="657"/>
      <c r="W13" s="655">
        <v>9</v>
      </c>
      <c r="X13" s="656"/>
      <c r="Y13" s="656"/>
      <c r="Z13" s="656"/>
      <c r="AA13" s="656"/>
      <c r="AB13" s="656"/>
      <c r="AC13" s="657"/>
      <c r="AD13" s="655">
        <v>9</v>
      </c>
      <c r="AE13" s="656"/>
      <c r="AF13" s="656"/>
      <c r="AG13" s="656"/>
      <c r="AH13" s="656"/>
      <c r="AI13" s="656"/>
      <c r="AJ13" s="657"/>
      <c r="AK13" s="655">
        <v>9</v>
      </c>
      <c r="AL13" s="656"/>
      <c r="AM13" s="656"/>
      <c r="AN13" s="656"/>
      <c r="AO13" s="656"/>
      <c r="AP13" s="656"/>
      <c r="AQ13" s="657"/>
      <c r="AR13" s="920"/>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717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717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717</v>
      </c>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8">
        <f>SUM(P13:V17)</f>
        <v>10</v>
      </c>
      <c r="Q18" s="879"/>
      <c r="R18" s="879"/>
      <c r="S18" s="879"/>
      <c r="T18" s="879"/>
      <c r="U18" s="879"/>
      <c r="V18" s="880"/>
      <c r="W18" s="878">
        <f>SUM(W13:AC17)</f>
        <v>9</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10</v>
      </c>
      <c r="Q19" s="656"/>
      <c r="R19" s="656"/>
      <c r="S19" s="656"/>
      <c r="T19" s="656"/>
      <c r="U19" s="656"/>
      <c r="V19" s="657"/>
      <c r="W19" s="655">
        <v>9</v>
      </c>
      <c r="X19" s="656"/>
      <c r="Y19" s="656"/>
      <c r="Z19" s="656"/>
      <c r="AA19" s="656"/>
      <c r="AB19" s="656"/>
      <c r="AC19" s="657"/>
      <c r="AD19" s="655">
        <v>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708</v>
      </c>
      <c r="B22" s="974"/>
      <c r="C22" s="974"/>
      <c r="D22" s="974"/>
      <c r="E22" s="974"/>
      <c r="F22" s="975"/>
      <c r="G22" s="969" t="s">
        <v>333</v>
      </c>
      <c r="H22" s="222"/>
      <c r="I22" s="222"/>
      <c r="J22" s="222"/>
      <c r="K22" s="222"/>
      <c r="L22" s="222"/>
      <c r="M22" s="222"/>
      <c r="N22" s="222"/>
      <c r="O22" s="223"/>
      <c r="P22" s="934" t="s">
        <v>706</v>
      </c>
      <c r="Q22" s="222"/>
      <c r="R22" s="222"/>
      <c r="S22" s="222"/>
      <c r="T22" s="222"/>
      <c r="U22" s="222"/>
      <c r="V22" s="223"/>
      <c r="W22" s="934" t="s">
        <v>707</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720</v>
      </c>
      <c r="H23" s="971"/>
      <c r="I23" s="971"/>
      <c r="J23" s="971"/>
      <c r="K23" s="971"/>
      <c r="L23" s="971"/>
      <c r="M23" s="971"/>
      <c r="N23" s="971"/>
      <c r="O23" s="972"/>
      <c r="P23" s="920">
        <v>9</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5"/>
      <c r="Q24" s="656"/>
      <c r="R24" s="656"/>
      <c r="S24" s="656"/>
      <c r="T24" s="656"/>
      <c r="U24" s="656"/>
      <c r="V24" s="657"/>
      <c r="W24" s="655"/>
      <c r="X24" s="656"/>
      <c r="Y24" s="656"/>
      <c r="Z24" s="656"/>
      <c r="AA24" s="656"/>
      <c r="AB24" s="656"/>
      <c r="AC24" s="657"/>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5"/>
      <c r="Q25" s="656"/>
      <c r="R25" s="656"/>
      <c r="S25" s="656"/>
      <c r="T25" s="656"/>
      <c r="U25" s="656"/>
      <c r="V25" s="657"/>
      <c r="W25" s="655"/>
      <c r="X25" s="656"/>
      <c r="Y25" s="656"/>
      <c r="Z25" s="656"/>
      <c r="AA25" s="656"/>
      <c r="AB25" s="656"/>
      <c r="AC25" s="657"/>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5"/>
      <c r="Q26" s="656"/>
      <c r="R26" s="656"/>
      <c r="S26" s="656"/>
      <c r="T26" s="656"/>
      <c r="U26" s="656"/>
      <c r="V26" s="657"/>
      <c r="W26" s="655"/>
      <c r="X26" s="656"/>
      <c r="Y26" s="656"/>
      <c r="Z26" s="656"/>
      <c r="AA26" s="656"/>
      <c r="AB26" s="656"/>
      <c r="AC26" s="657"/>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8">
        <f>P29-SUM(P23:P27)</f>
        <v>0</v>
      </c>
      <c r="Q28" s="879"/>
      <c r="R28" s="879"/>
      <c r="S28" s="879"/>
      <c r="T28" s="879"/>
      <c r="U28" s="879"/>
      <c r="V28" s="880"/>
      <c r="W28" s="878">
        <f>W29-SUM(W23:W27)</f>
        <v>0</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5">
        <f>AK13</f>
        <v>9</v>
      </c>
      <c r="Q29" s="656"/>
      <c r="R29" s="656"/>
      <c r="S29" s="656"/>
      <c r="T29" s="656"/>
      <c r="U29" s="656"/>
      <c r="V29" s="657"/>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391</v>
      </c>
      <c r="AF30" s="859"/>
      <c r="AG30" s="859"/>
      <c r="AH30" s="860"/>
      <c r="AI30" s="915" t="s">
        <v>413</v>
      </c>
      <c r="AJ30" s="915"/>
      <c r="AK30" s="915"/>
      <c r="AL30" s="858"/>
      <c r="AM30" s="915" t="s">
        <v>510</v>
      </c>
      <c r="AN30" s="915"/>
      <c r="AO30" s="915"/>
      <c r="AP30" s="858"/>
      <c r="AQ30" s="765" t="s">
        <v>232</v>
      </c>
      <c r="AR30" s="766"/>
      <c r="AS30" s="766"/>
      <c r="AT30" s="767"/>
      <c r="AU30" s="772" t="s">
        <v>134</v>
      </c>
      <c r="AV30" s="772"/>
      <c r="AW30" s="772"/>
      <c r="AX30" s="91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6"/>
      <c r="AJ31" s="916"/>
      <c r="AK31" s="916"/>
      <c r="AL31" s="407"/>
      <c r="AM31" s="916"/>
      <c r="AN31" s="916"/>
      <c r="AO31" s="916"/>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5</v>
      </c>
      <c r="AF32" s="219"/>
      <c r="AG32" s="219"/>
      <c r="AH32" s="219"/>
      <c r="AI32" s="218">
        <v>2</v>
      </c>
      <c r="AJ32" s="219"/>
      <c r="AK32" s="219"/>
      <c r="AL32" s="219"/>
      <c r="AM32" s="218">
        <v>2</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v>
      </c>
      <c r="AF33" s="219"/>
      <c r="AG33" s="219"/>
      <c r="AH33" s="219"/>
      <c r="AI33" s="218">
        <v>2</v>
      </c>
      <c r="AJ33" s="219"/>
      <c r="AK33" s="219"/>
      <c r="AL33" s="219"/>
      <c r="AM33" s="218">
        <v>2</v>
      </c>
      <c r="AN33" s="219"/>
      <c r="AO33" s="219"/>
      <c r="AP33" s="219"/>
      <c r="AQ33" s="336" t="s">
        <v>717</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250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1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1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5" t="s">
        <v>134</v>
      </c>
      <c r="AV51" s="925"/>
      <c r="AW51" s="925"/>
      <c r="AX51" s="92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5" t="s">
        <v>134</v>
      </c>
      <c r="AV58" s="925"/>
      <c r="AW58" s="925"/>
      <c r="AX58" s="92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8"/>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5"/>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7"/>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8"/>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9"/>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5" t="s">
        <v>13</v>
      </c>
      <c r="Z99" s="896"/>
      <c r="AA99" s="897"/>
      <c r="AB99" s="892" t="s">
        <v>14</v>
      </c>
      <c r="AC99" s="893"/>
      <c r="AD99" s="89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50</v>
      </c>
      <c r="AF101" s="282"/>
      <c r="AG101" s="282"/>
      <c r="AH101" s="282"/>
      <c r="AI101" s="282">
        <v>50</v>
      </c>
      <c r="AJ101" s="282"/>
      <c r="AK101" s="282"/>
      <c r="AL101" s="282"/>
      <c r="AM101" s="282">
        <v>50</v>
      </c>
      <c r="AN101" s="282"/>
      <c r="AO101" s="282"/>
      <c r="AP101" s="282"/>
      <c r="AQ101" s="282" t="s">
        <v>740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50</v>
      </c>
      <c r="AF102" s="282"/>
      <c r="AG102" s="282"/>
      <c r="AH102" s="282"/>
      <c r="AI102" s="282">
        <v>50</v>
      </c>
      <c r="AJ102" s="282"/>
      <c r="AK102" s="282"/>
      <c r="AL102" s="282"/>
      <c r="AM102" s="282">
        <v>50</v>
      </c>
      <c r="AN102" s="282"/>
      <c r="AO102" s="282"/>
      <c r="AP102" s="282"/>
      <c r="AQ102" s="282">
        <v>50</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20</v>
      </c>
      <c r="AF116" s="282"/>
      <c r="AG116" s="282"/>
      <c r="AH116" s="282"/>
      <c r="AI116" s="282">
        <v>18</v>
      </c>
      <c r="AJ116" s="282"/>
      <c r="AK116" s="282"/>
      <c r="AL116" s="282"/>
      <c r="AM116" s="282">
        <v>18</v>
      </c>
      <c r="AN116" s="282"/>
      <c r="AO116" s="282"/>
      <c r="AP116" s="282"/>
      <c r="AQ116" s="218">
        <v>18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741</v>
      </c>
      <c r="AJ117" s="550"/>
      <c r="AK117" s="550"/>
      <c r="AL117" s="550"/>
      <c r="AM117" s="550" t="s">
        <v>741</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7"/>
      <c r="Z127" s="928"/>
      <c r="AA127" s="929"/>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4.5</v>
      </c>
      <c r="AF134" s="208"/>
      <c r="AG134" s="208"/>
      <c r="AH134" s="208"/>
      <c r="AI134" s="207">
        <v>4.4000000000000004</v>
      </c>
      <c r="AJ134" s="208"/>
      <c r="AK134" s="208"/>
      <c r="AL134" s="208"/>
      <c r="AM134" s="207">
        <v>4.4000000000000004</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3.5</v>
      </c>
      <c r="AF135" s="208"/>
      <c r="AG135" s="208"/>
      <c r="AH135" s="208"/>
      <c r="AI135" s="207">
        <v>3.5</v>
      </c>
      <c r="AJ135" s="208"/>
      <c r="AK135" s="208"/>
      <c r="AL135" s="208"/>
      <c r="AM135" s="207">
        <v>3.5</v>
      </c>
      <c r="AN135" s="208"/>
      <c r="AO135" s="208"/>
      <c r="AP135" s="208"/>
      <c r="AQ135" s="207" t="s">
        <v>717</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32"/>
      <c r="E430" s="175" t="s">
        <v>400</v>
      </c>
      <c r="F430" s="898"/>
      <c r="G430" s="899" t="s">
        <v>252</v>
      </c>
      <c r="H430" s="126"/>
      <c r="I430" s="126"/>
      <c r="J430" s="900" t="s">
        <v>717</v>
      </c>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740</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748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0" t="s">
        <v>740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744</v>
      </c>
      <c r="AE710" s="323"/>
      <c r="AF710" s="323"/>
      <c r="AG710" s="104" t="s">
        <v>740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744</v>
      </c>
      <c r="AE712" s="781"/>
      <c r="AF712" s="781"/>
      <c r="AG712" s="805" t="s">
        <v>740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744</v>
      </c>
      <c r="AE713" s="323"/>
      <c r="AF713" s="661"/>
      <c r="AG713" s="104" t="s">
        <v>740</v>
      </c>
      <c r="AH713" s="105"/>
      <c r="AI713" s="105"/>
      <c r="AJ713" s="105"/>
      <c r="AK713" s="105"/>
      <c r="AL713" s="105"/>
      <c r="AM713" s="105"/>
      <c r="AN713" s="105"/>
      <c r="AO713" s="105"/>
      <c r="AP713" s="105"/>
      <c r="AQ713" s="105"/>
      <c r="AR713" s="105"/>
      <c r="AS713" s="105"/>
      <c r="AT713" s="105"/>
      <c r="AU713" s="105"/>
      <c r="AV713" s="105"/>
      <c r="AW713" s="105"/>
      <c r="AX713" s="106"/>
    </row>
    <row r="714" spans="1:50" ht="78.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740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v>20</v>
      </c>
      <c r="H721" s="285"/>
      <c r="I721" s="77" t="str">
        <f>IF(OR(G721="　", G721=""), "", "-")</f>
        <v>-</v>
      </c>
      <c r="J721" s="288">
        <v>998</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5.25" customHeight="1" thickBot="1" x14ac:dyDescent="0.2">
      <c r="A729" s="632" t="s">
        <v>758</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1" t="s">
        <v>673</v>
      </c>
      <c r="B737" s="211"/>
      <c r="C737" s="211"/>
      <c r="D737" s="212"/>
      <c r="E737" s="955" t="s">
        <v>717</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398</v>
      </c>
      <c r="B738" s="361"/>
      <c r="C738" s="361"/>
      <c r="D738" s="361"/>
      <c r="E738" s="955" t="s">
        <v>717</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397</v>
      </c>
      <c r="B739" s="361"/>
      <c r="C739" s="361"/>
      <c r="D739" s="361"/>
      <c r="E739" s="955" t="s">
        <v>717</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396</v>
      </c>
      <c r="B740" s="361"/>
      <c r="C740" s="361"/>
      <c r="D740" s="361"/>
      <c r="E740" s="955" t="s">
        <v>717</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395</v>
      </c>
      <c r="B741" s="361"/>
      <c r="C741" s="361"/>
      <c r="D741" s="361"/>
      <c r="E741" s="955" t="s">
        <v>717</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394</v>
      </c>
      <c r="B742" s="361"/>
      <c r="C742" s="361"/>
      <c r="D742" s="361"/>
      <c r="E742" s="955" t="s">
        <v>717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393</v>
      </c>
      <c r="B743" s="361"/>
      <c r="C743" s="361"/>
      <c r="D743" s="361"/>
      <c r="E743" s="955" t="s">
        <v>717</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392</v>
      </c>
      <c r="B744" s="361"/>
      <c r="C744" s="361"/>
      <c r="D744" s="361"/>
      <c r="E744" s="955" t="s">
        <v>735</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391</v>
      </c>
      <c r="B745" s="361"/>
      <c r="C745" s="361"/>
      <c r="D745" s="361"/>
      <c r="E745" s="992" t="s">
        <v>736</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546</v>
      </c>
      <c r="B746" s="361"/>
      <c r="C746" s="361"/>
      <c r="D746" s="361"/>
      <c r="E746" s="961" t="s">
        <v>711</v>
      </c>
      <c r="F746" s="959"/>
      <c r="G746" s="959"/>
      <c r="H746" s="100" t="str">
        <f>IF(E746="","","-")</f>
        <v>-</v>
      </c>
      <c r="I746" s="959"/>
      <c r="J746" s="959"/>
      <c r="K746" s="100" t="str">
        <f>IF(I746="","","-")</f>
        <v/>
      </c>
      <c r="L746" s="960">
        <v>896</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510</v>
      </c>
      <c r="B747" s="361"/>
      <c r="C747" s="361"/>
      <c r="D747" s="361"/>
      <c r="E747" s="961" t="s">
        <v>711</v>
      </c>
      <c r="F747" s="959"/>
      <c r="G747" s="959"/>
      <c r="H747" s="100" t="str">
        <f>IF(E747="","","-")</f>
        <v>-</v>
      </c>
      <c r="I747" s="959"/>
      <c r="J747" s="959"/>
      <c r="K747" s="100" t="str">
        <f>IF(I747="","","-")</f>
        <v/>
      </c>
      <c r="L747" s="960">
        <v>915</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760</v>
      </c>
      <c r="M789" s="663"/>
      <c r="N789" s="663"/>
      <c r="O789" s="663"/>
      <c r="P789" s="663"/>
      <c r="Q789" s="663"/>
      <c r="R789" s="663"/>
      <c r="S789" s="663"/>
      <c r="T789" s="663"/>
      <c r="U789" s="663"/>
      <c r="V789" s="663"/>
      <c r="W789" s="663"/>
      <c r="X789" s="664"/>
      <c r="Y789" s="382">
        <v>1.1000000000000001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763</v>
      </c>
      <c r="H790" s="605"/>
      <c r="I790" s="605"/>
      <c r="J790" s="605"/>
      <c r="K790" s="606"/>
      <c r="L790" s="596" t="s">
        <v>764</v>
      </c>
      <c r="M790" s="597"/>
      <c r="N790" s="597"/>
      <c r="O790" s="597"/>
      <c r="P790" s="597"/>
      <c r="Q790" s="597"/>
      <c r="R790" s="597"/>
      <c r="S790" s="597"/>
      <c r="T790" s="597"/>
      <c r="U790" s="597"/>
      <c r="V790" s="597"/>
      <c r="W790" s="597"/>
      <c r="X790" s="598"/>
      <c r="Y790" s="599">
        <v>0.4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762</v>
      </c>
      <c r="H791" s="605"/>
      <c r="I791" s="605"/>
      <c r="J791" s="605"/>
      <c r="K791" s="606"/>
      <c r="L791" s="596" t="s">
        <v>765</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766</v>
      </c>
      <c r="D845" s="343"/>
      <c r="E845" s="343"/>
      <c r="F845" s="343"/>
      <c r="G845" s="343"/>
      <c r="H845" s="343"/>
      <c r="I845" s="343"/>
      <c r="J845" s="344">
        <v>7010001023050</v>
      </c>
      <c r="K845" s="345"/>
      <c r="L845" s="345"/>
      <c r="M845" s="345"/>
      <c r="N845" s="345"/>
      <c r="O845" s="345"/>
      <c r="P845" s="359" t="s">
        <v>760</v>
      </c>
      <c r="Q845" s="346"/>
      <c r="R845" s="346"/>
      <c r="S845" s="346"/>
      <c r="T845" s="346"/>
      <c r="U845" s="346"/>
      <c r="V845" s="346"/>
      <c r="W845" s="346"/>
      <c r="X845" s="346"/>
      <c r="Y845" s="347">
        <v>0.9</v>
      </c>
      <c r="Z845" s="348"/>
      <c r="AA845" s="348"/>
      <c r="AB845" s="349"/>
      <c r="AC845" s="838" t="s">
        <v>379</v>
      </c>
      <c r="AD845" s="838"/>
      <c r="AE845" s="838"/>
      <c r="AF845" s="838"/>
      <c r="AG845" s="838"/>
      <c r="AH845" s="834" t="s">
        <v>407</v>
      </c>
      <c r="AI845" s="353"/>
      <c r="AJ845" s="353"/>
      <c r="AK845" s="353"/>
      <c r="AL845" s="835">
        <v>100</v>
      </c>
      <c r="AM845" s="836"/>
      <c r="AN845" s="836"/>
      <c r="AO845" s="837"/>
      <c r="AP845" s="357" t="s">
        <v>407</v>
      </c>
      <c r="AQ845" s="357"/>
      <c r="AR845" s="357"/>
      <c r="AS845" s="357"/>
      <c r="AT845" s="357"/>
      <c r="AU845" s="357"/>
      <c r="AV845" s="357"/>
      <c r="AW845" s="357"/>
      <c r="AX845" s="357"/>
    </row>
    <row r="846" spans="1:51" ht="30" customHeight="1" x14ac:dyDescent="0.15">
      <c r="A846" s="370">
        <v>2</v>
      </c>
      <c r="B846" s="370">
        <v>1</v>
      </c>
      <c r="C846" s="358" t="s">
        <v>766</v>
      </c>
      <c r="D846" s="343"/>
      <c r="E846" s="343"/>
      <c r="F846" s="343"/>
      <c r="G846" s="343"/>
      <c r="H846" s="343"/>
      <c r="I846" s="343"/>
      <c r="J846" s="344">
        <v>7010001023050</v>
      </c>
      <c r="K846" s="345"/>
      <c r="L846" s="345"/>
      <c r="M846" s="345"/>
      <c r="N846" s="345"/>
      <c r="O846" s="345"/>
      <c r="P846" s="359" t="s">
        <v>777</v>
      </c>
      <c r="Q846" s="346"/>
      <c r="R846" s="346"/>
      <c r="S846" s="346"/>
      <c r="T846" s="346"/>
      <c r="U846" s="346"/>
      <c r="V846" s="346"/>
      <c r="W846" s="346"/>
      <c r="X846" s="346"/>
      <c r="Y846" s="347">
        <v>0.4</v>
      </c>
      <c r="Z846" s="348"/>
      <c r="AA846" s="348"/>
      <c r="AB846" s="349"/>
      <c r="AC846" s="838" t="s">
        <v>379</v>
      </c>
      <c r="AD846" s="838"/>
      <c r="AE846" s="838"/>
      <c r="AF846" s="838"/>
      <c r="AG846" s="838"/>
      <c r="AH846" s="834" t="s">
        <v>407</v>
      </c>
      <c r="AI846" s="353"/>
      <c r="AJ846" s="353"/>
      <c r="AK846" s="353"/>
      <c r="AL846" s="835">
        <v>100</v>
      </c>
      <c r="AM846" s="836"/>
      <c r="AN846" s="836"/>
      <c r="AO846" s="837"/>
      <c r="AP846" s="357" t="s">
        <v>407</v>
      </c>
      <c r="AQ846" s="357"/>
      <c r="AR846" s="357"/>
      <c r="AS846" s="357"/>
      <c r="AT846" s="357"/>
      <c r="AU846" s="357"/>
      <c r="AV846" s="357"/>
      <c r="AW846" s="357"/>
      <c r="AX846" s="357"/>
      <c r="AY846">
        <f>COUNTA($C$846)</f>
        <v>1</v>
      </c>
    </row>
    <row r="847" spans="1:51" ht="30" customHeight="1" x14ac:dyDescent="0.15">
      <c r="A847" s="370">
        <v>3</v>
      </c>
      <c r="B847" s="370">
        <v>1</v>
      </c>
      <c r="C847" s="358" t="s">
        <v>766</v>
      </c>
      <c r="D847" s="343"/>
      <c r="E847" s="343"/>
      <c r="F847" s="343"/>
      <c r="G847" s="343"/>
      <c r="H847" s="343"/>
      <c r="I847" s="343"/>
      <c r="J847" s="344">
        <v>7010001023050</v>
      </c>
      <c r="K847" s="345"/>
      <c r="L847" s="345"/>
      <c r="M847" s="345"/>
      <c r="N847" s="345"/>
      <c r="O847" s="345"/>
      <c r="P847" s="359" t="s">
        <v>778</v>
      </c>
      <c r="Q847" s="346"/>
      <c r="R847" s="346"/>
      <c r="S847" s="346"/>
      <c r="T847" s="346"/>
      <c r="U847" s="346"/>
      <c r="V847" s="346"/>
      <c r="W847" s="346"/>
      <c r="X847" s="346"/>
      <c r="Y847" s="347">
        <v>0.3</v>
      </c>
      <c r="Z847" s="348"/>
      <c r="AA847" s="348"/>
      <c r="AB847" s="349"/>
      <c r="AC847" s="838" t="s">
        <v>379</v>
      </c>
      <c r="AD847" s="838"/>
      <c r="AE847" s="838"/>
      <c r="AF847" s="838"/>
      <c r="AG847" s="838"/>
      <c r="AH847" s="834" t="s">
        <v>407</v>
      </c>
      <c r="AI847" s="353"/>
      <c r="AJ847" s="353"/>
      <c r="AK847" s="353"/>
      <c r="AL847" s="835">
        <v>100</v>
      </c>
      <c r="AM847" s="836"/>
      <c r="AN847" s="836"/>
      <c r="AO847" s="837"/>
      <c r="AP847" s="357" t="s">
        <v>407</v>
      </c>
      <c r="AQ847" s="357"/>
      <c r="AR847" s="357"/>
      <c r="AS847" s="357"/>
      <c r="AT847" s="357"/>
      <c r="AU847" s="357"/>
      <c r="AV847" s="357"/>
      <c r="AW847" s="357"/>
      <c r="AX847" s="357"/>
      <c r="AY847">
        <f>COUNTA($C$847)</f>
        <v>1</v>
      </c>
    </row>
    <row r="848" spans="1:51" ht="30" customHeight="1" x14ac:dyDescent="0.15">
      <c r="A848" s="370">
        <v>4</v>
      </c>
      <c r="B848" s="370">
        <v>1</v>
      </c>
      <c r="C848" s="358" t="s">
        <v>766</v>
      </c>
      <c r="D848" s="343"/>
      <c r="E848" s="343"/>
      <c r="F848" s="343"/>
      <c r="G848" s="343"/>
      <c r="H848" s="343"/>
      <c r="I848" s="343"/>
      <c r="J848" s="344">
        <v>7010001023050</v>
      </c>
      <c r="K848" s="345"/>
      <c r="L848" s="345"/>
      <c r="M848" s="345"/>
      <c r="N848" s="345"/>
      <c r="O848" s="345"/>
      <c r="P848" s="359" t="s">
        <v>760</v>
      </c>
      <c r="Q848" s="346"/>
      <c r="R848" s="346"/>
      <c r="S848" s="346"/>
      <c r="T848" s="346"/>
      <c r="U848" s="346"/>
      <c r="V848" s="346"/>
      <c r="W848" s="346"/>
      <c r="X848" s="346"/>
      <c r="Y848" s="347">
        <v>0.2</v>
      </c>
      <c r="Z848" s="348"/>
      <c r="AA848" s="348"/>
      <c r="AB848" s="349"/>
      <c r="AC848" s="838" t="s">
        <v>379</v>
      </c>
      <c r="AD848" s="838"/>
      <c r="AE848" s="838"/>
      <c r="AF848" s="838"/>
      <c r="AG848" s="838"/>
      <c r="AH848" s="834" t="s">
        <v>407</v>
      </c>
      <c r="AI848" s="353"/>
      <c r="AJ848" s="353"/>
      <c r="AK848" s="353"/>
      <c r="AL848" s="835">
        <v>100</v>
      </c>
      <c r="AM848" s="836"/>
      <c r="AN848" s="836"/>
      <c r="AO848" s="837"/>
      <c r="AP848" s="357" t="s">
        <v>407</v>
      </c>
      <c r="AQ848" s="357"/>
      <c r="AR848" s="357"/>
      <c r="AS848" s="357"/>
      <c r="AT848" s="357"/>
      <c r="AU848" s="357"/>
      <c r="AV848" s="357"/>
      <c r="AW848" s="357"/>
      <c r="AX848" s="357"/>
      <c r="AY848">
        <f>COUNTA($C$848)</f>
        <v>1</v>
      </c>
    </row>
    <row r="849" spans="1:51" ht="30" customHeight="1" x14ac:dyDescent="0.15">
      <c r="A849" s="370">
        <v>5</v>
      </c>
      <c r="B849" s="370">
        <v>1</v>
      </c>
      <c r="C849" s="358" t="s">
        <v>766</v>
      </c>
      <c r="D849" s="343"/>
      <c r="E849" s="343"/>
      <c r="F849" s="343"/>
      <c r="G849" s="343"/>
      <c r="H849" s="343"/>
      <c r="I849" s="343"/>
      <c r="J849" s="344">
        <v>7010001023050</v>
      </c>
      <c r="K849" s="345"/>
      <c r="L849" s="345"/>
      <c r="M849" s="345"/>
      <c r="N849" s="345"/>
      <c r="O849" s="345"/>
      <c r="P849" s="359" t="s">
        <v>778</v>
      </c>
      <c r="Q849" s="346"/>
      <c r="R849" s="346"/>
      <c r="S849" s="346"/>
      <c r="T849" s="346"/>
      <c r="U849" s="346"/>
      <c r="V849" s="346"/>
      <c r="W849" s="346"/>
      <c r="X849" s="346"/>
      <c r="Y849" s="347">
        <v>0.1</v>
      </c>
      <c r="Z849" s="348"/>
      <c r="AA849" s="348"/>
      <c r="AB849" s="349"/>
      <c r="AC849" s="838" t="s">
        <v>379</v>
      </c>
      <c r="AD849" s="838"/>
      <c r="AE849" s="838"/>
      <c r="AF849" s="838"/>
      <c r="AG849" s="838"/>
      <c r="AH849" s="834" t="s">
        <v>407</v>
      </c>
      <c r="AI849" s="353"/>
      <c r="AJ849" s="353"/>
      <c r="AK849" s="353"/>
      <c r="AL849" s="835">
        <v>100</v>
      </c>
      <c r="AM849" s="836"/>
      <c r="AN849" s="836"/>
      <c r="AO849" s="837"/>
      <c r="AP849" s="357" t="s">
        <v>407</v>
      </c>
      <c r="AQ849" s="357"/>
      <c r="AR849" s="357"/>
      <c r="AS849" s="357"/>
      <c r="AT849" s="357"/>
      <c r="AU849" s="357"/>
      <c r="AV849" s="357"/>
      <c r="AW849" s="357"/>
      <c r="AX849" s="357"/>
      <c r="AY849">
        <f>COUNTA($C$849)</f>
        <v>1</v>
      </c>
    </row>
    <row r="850" spans="1:51" ht="30" customHeight="1" x14ac:dyDescent="0.15">
      <c r="A850" s="370">
        <v>6</v>
      </c>
      <c r="B850" s="370">
        <v>1</v>
      </c>
      <c r="C850" s="358" t="s">
        <v>767</v>
      </c>
      <c r="D850" s="343"/>
      <c r="E850" s="343"/>
      <c r="F850" s="343"/>
      <c r="G850" s="343"/>
      <c r="H850" s="343"/>
      <c r="I850" s="343"/>
      <c r="J850" s="344">
        <v>3010001010696</v>
      </c>
      <c r="K850" s="345"/>
      <c r="L850" s="345"/>
      <c r="M850" s="345"/>
      <c r="N850" s="345"/>
      <c r="O850" s="345"/>
      <c r="P850" s="359" t="s">
        <v>760</v>
      </c>
      <c r="Q850" s="346"/>
      <c r="R850" s="346"/>
      <c r="S850" s="346"/>
      <c r="T850" s="346"/>
      <c r="U850" s="346"/>
      <c r="V850" s="346"/>
      <c r="W850" s="346"/>
      <c r="X850" s="346"/>
      <c r="Y850" s="347">
        <v>0.4</v>
      </c>
      <c r="Z850" s="348"/>
      <c r="AA850" s="348"/>
      <c r="AB850" s="349"/>
      <c r="AC850" s="838" t="s">
        <v>379</v>
      </c>
      <c r="AD850" s="838"/>
      <c r="AE850" s="838"/>
      <c r="AF850" s="838"/>
      <c r="AG850" s="838"/>
      <c r="AH850" s="834" t="s">
        <v>407</v>
      </c>
      <c r="AI850" s="353"/>
      <c r="AJ850" s="353"/>
      <c r="AK850" s="353"/>
      <c r="AL850" s="835">
        <v>100</v>
      </c>
      <c r="AM850" s="836"/>
      <c r="AN850" s="836"/>
      <c r="AO850" s="837"/>
      <c r="AP850" s="357" t="s">
        <v>407</v>
      </c>
      <c r="AQ850" s="357"/>
      <c r="AR850" s="357"/>
      <c r="AS850" s="357"/>
      <c r="AT850" s="357"/>
      <c r="AU850" s="357"/>
      <c r="AV850" s="357"/>
      <c r="AW850" s="357"/>
      <c r="AX850" s="357"/>
      <c r="AY850">
        <f>COUNTA($C$850)</f>
        <v>1</v>
      </c>
    </row>
    <row r="851" spans="1:51" ht="30" customHeight="1" x14ac:dyDescent="0.15">
      <c r="A851" s="370">
        <v>7</v>
      </c>
      <c r="B851" s="370">
        <v>1</v>
      </c>
      <c r="C851" s="358" t="s">
        <v>767</v>
      </c>
      <c r="D851" s="343"/>
      <c r="E851" s="343"/>
      <c r="F851" s="343"/>
      <c r="G851" s="343"/>
      <c r="H851" s="343"/>
      <c r="I851" s="343"/>
      <c r="J851" s="344">
        <v>3010001010696</v>
      </c>
      <c r="K851" s="345"/>
      <c r="L851" s="345"/>
      <c r="M851" s="345"/>
      <c r="N851" s="345"/>
      <c r="O851" s="345"/>
      <c r="P851" s="359" t="s">
        <v>778</v>
      </c>
      <c r="Q851" s="346"/>
      <c r="R851" s="346"/>
      <c r="S851" s="346"/>
      <c r="T851" s="346"/>
      <c r="U851" s="346"/>
      <c r="V851" s="346"/>
      <c r="W851" s="346"/>
      <c r="X851" s="346"/>
      <c r="Y851" s="347">
        <v>0.4</v>
      </c>
      <c r="Z851" s="348"/>
      <c r="AA851" s="348"/>
      <c r="AB851" s="349"/>
      <c r="AC851" s="838" t="s">
        <v>379</v>
      </c>
      <c r="AD851" s="838"/>
      <c r="AE851" s="838"/>
      <c r="AF851" s="838"/>
      <c r="AG851" s="838"/>
      <c r="AH851" s="834" t="s">
        <v>407</v>
      </c>
      <c r="AI851" s="353"/>
      <c r="AJ851" s="353"/>
      <c r="AK851" s="353"/>
      <c r="AL851" s="835">
        <v>100</v>
      </c>
      <c r="AM851" s="836"/>
      <c r="AN851" s="836"/>
      <c r="AO851" s="837"/>
      <c r="AP851" s="357" t="s">
        <v>407</v>
      </c>
      <c r="AQ851" s="357"/>
      <c r="AR851" s="357"/>
      <c r="AS851" s="357"/>
      <c r="AT851" s="357"/>
      <c r="AU851" s="357"/>
      <c r="AV851" s="357"/>
      <c r="AW851" s="357"/>
      <c r="AX851" s="357"/>
      <c r="AY851">
        <f>COUNTA($C$851)</f>
        <v>1</v>
      </c>
    </row>
    <row r="852" spans="1:51" ht="30" customHeight="1" x14ac:dyDescent="0.15">
      <c r="A852" s="370">
        <v>8</v>
      </c>
      <c r="B852" s="370">
        <v>1</v>
      </c>
      <c r="C852" s="358" t="s">
        <v>767</v>
      </c>
      <c r="D852" s="343"/>
      <c r="E852" s="343"/>
      <c r="F852" s="343"/>
      <c r="G852" s="343"/>
      <c r="H852" s="343"/>
      <c r="I852" s="343"/>
      <c r="J852" s="344">
        <v>3010001010696</v>
      </c>
      <c r="K852" s="345"/>
      <c r="L852" s="345"/>
      <c r="M852" s="345"/>
      <c r="N852" s="345"/>
      <c r="O852" s="345"/>
      <c r="P852" s="359" t="s">
        <v>778</v>
      </c>
      <c r="Q852" s="346"/>
      <c r="R852" s="346"/>
      <c r="S852" s="346"/>
      <c r="T852" s="346"/>
      <c r="U852" s="346"/>
      <c r="V852" s="346"/>
      <c r="W852" s="346"/>
      <c r="X852" s="346"/>
      <c r="Y852" s="347">
        <v>0.3</v>
      </c>
      <c r="Z852" s="348"/>
      <c r="AA852" s="348"/>
      <c r="AB852" s="349"/>
      <c r="AC852" s="838" t="s">
        <v>379</v>
      </c>
      <c r="AD852" s="838"/>
      <c r="AE852" s="838"/>
      <c r="AF852" s="838"/>
      <c r="AG852" s="838"/>
      <c r="AH852" s="834" t="s">
        <v>407</v>
      </c>
      <c r="AI852" s="353"/>
      <c r="AJ852" s="353"/>
      <c r="AK852" s="353"/>
      <c r="AL852" s="835">
        <v>100</v>
      </c>
      <c r="AM852" s="836"/>
      <c r="AN852" s="836"/>
      <c r="AO852" s="837"/>
      <c r="AP852" s="357" t="s">
        <v>407</v>
      </c>
      <c r="AQ852" s="357"/>
      <c r="AR852" s="357"/>
      <c r="AS852" s="357"/>
      <c r="AT852" s="357"/>
      <c r="AU852" s="357"/>
      <c r="AV852" s="357"/>
      <c r="AW852" s="357"/>
      <c r="AX852" s="357"/>
      <c r="AY852">
        <f>COUNTA($C$852)</f>
        <v>1</v>
      </c>
    </row>
    <row r="853" spans="1:51" ht="30" customHeight="1" x14ac:dyDescent="0.15">
      <c r="A853" s="370">
        <v>9</v>
      </c>
      <c r="B853" s="370">
        <v>1</v>
      </c>
      <c r="C853" s="358" t="s">
        <v>767</v>
      </c>
      <c r="D853" s="343"/>
      <c r="E853" s="343"/>
      <c r="F853" s="343"/>
      <c r="G853" s="343"/>
      <c r="H853" s="343"/>
      <c r="I853" s="343"/>
      <c r="J853" s="344">
        <v>3010001010696</v>
      </c>
      <c r="K853" s="345"/>
      <c r="L853" s="345"/>
      <c r="M853" s="345"/>
      <c r="N853" s="345"/>
      <c r="O853" s="345"/>
      <c r="P853" s="359" t="s">
        <v>778</v>
      </c>
      <c r="Q853" s="346"/>
      <c r="R853" s="346"/>
      <c r="S853" s="346"/>
      <c r="T853" s="346"/>
      <c r="U853" s="346"/>
      <c r="V853" s="346"/>
      <c r="W853" s="346"/>
      <c r="X853" s="346"/>
      <c r="Y853" s="347">
        <v>0.1</v>
      </c>
      <c r="Z853" s="348"/>
      <c r="AA853" s="348"/>
      <c r="AB853" s="349"/>
      <c r="AC853" s="838" t="s">
        <v>379</v>
      </c>
      <c r="AD853" s="838"/>
      <c r="AE853" s="838"/>
      <c r="AF853" s="838"/>
      <c r="AG853" s="838"/>
      <c r="AH853" s="834" t="s">
        <v>407</v>
      </c>
      <c r="AI853" s="353"/>
      <c r="AJ853" s="353"/>
      <c r="AK853" s="353"/>
      <c r="AL853" s="835">
        <v>100</v>
      </c>
      <c r="AM853" s="836"/>
      <c r="AN853" s="836"/>
      <c r="AO853" s="837"/>
      <c r="AP853" s="357" t="s">
        <v>407</v>
      </c>
      <c r="AQ853" s="357"/>
      <c r="AR853" s="357"/>
      <c r="AS853" s="357"/>
      <c r="AT853" s="357"/>
      <c r="AU853" s="357"/>
      <c r="AV853" s="357"/>
      <c r="AW853" s="357"/>
      <c r="AX853" s="357"/>
      <c r="AY853">
        <f>COUNTA($C$853)</f>
        <v>1</v>
      </c>
    </row>
    <row r="854" spans="1:51" ht="30" customHeight="1" x14ac:dyDescent="0.15">
      <c r="A854" s="370">
        <v>10</v>
      </c>
      <c r="B854" s="370">
        <v>1</v>
      </c>
      <c r="C854" s="358" t="s">
        <v>768</v>
      </c>
      <c r="D854" s="343"/>
      <c r="E854" s="343"/>
      <c r="F854" s="343"/>
      <c r="G854" s="343"/>
      <c r="H854" s="343"/>
      <c r="I854" s="343"/>
      <c r="J854" s="344">
        <v>3010701008726</v>
      </c>
      <c r="K854" s="345"/>
      <c r="L854" s="345"/>
      <c r="M854" s="345"/>
      <c r="N854" s="345"/>
      <c r="O854" s="345"/>
      <c r="P854" s="359" t="s">
        <v>760</v>
      </c>
      <c r="Q854" s="346"/>
      <c r="R854" s="346"/>
      <c r="S854" s="346"/>
      <c r="T854" s="346"/>
      <c r="U854" s="346"/>
      <c r="V854" s="346"/>
      <c r="W854" s="346"/>
      <c r="X854" s="346"/>
      <c r="Y854" s="347">
        <v>1.1000000000000001</v>
      </c>
      <c r="Z854" s="348"/>
      <c r="AA854" s="348"/>
      <c r="AB854" s="349"/>
      <c r="AC854" s="838" t="s">
        <v>379</v>
      </c>
      <c r="AD854" s="838"/>
      <c r="AE854" s="838"/>
      <c r="AF854" s="838"/>
      <c r="AG854" s="838"/>
      <c r="AH854" s="834" t="s">
        <v>407</v>
      </c>
      <c r="AI854" s="353"/>
      <c r="AJ854" s="353"/>
      <c r="AK854" s="353"/>
      <c r="AL854" s="835">
        <v>100</v>
      </c>
      <c r="AM854" s="836"/>
      <c r="AN854" s="836"/>
      <c r="AO854" s="837"/>
      <c r="AP854" s="357" t="s">
        <v>407</v>
      </c>
      <c r="AQ854" s="357"/>
      <c r="AR854" s="357"/>
      <c r="AS854" s="357"/>
      <c r="AT854" s="357"/>
      <c r="AU854" s="357"/>
      <c r="AV854" s="357"/>
      <c r="AW854" s="357"/>
      <c r="AX854" s="357"/>
      <c r="AY854">
        <f>COUNTA($C$854)</f>
        <v>1</v>
      </c>
    </row>
    <row r="855" spans="1:51" ht="30" customHeight="1" x14ac:dyDescent="0.15">
      <c r="A855" s="370">
        <v>11</v>
      </c>
      <c r="B855" s="370">
        <v>1</v>
      </c>
      <c r="C855" s="358" t="s">
        <v>769</v>
      </c>
      <c r="D855" s="343"/>
      <c r="E855" s="343"/>
      <c r="F855" s="343"/>
      <c r="G855" s="343"/>
      <c r="H855" s="343"/>
      <c r="I855" s="343"/>
      <c r="J855" s="344">
        <v>4070001011201</v>
      </c>
      <c r="K855" s="345"/>
      <c r="L855" s="345"/>
      <c r="M855" s="345"/>
      <c r="N855" s="345"/>
      <c r="O855" s="345"/>
      <c r="P855" s="359" t="s">
        <v>760</v>
      </c>
      <c r="Q855" s="346"/>
      <c r="R855" s="346"/>
      <c r="S855" s="346"/>
      <c r="T855" s="346"/>
      <c r="U855" s="346"/>
      <c r="V855" s="346"/>
      <c r="W855" s="346"/>
      <c r="X855" s="346"/>
      <c r="Y855" s="347">
        <v>0.4</v>
      </c>
      <c r="Z855" s="348"/>
      <c r="AA855" s="348"/>
      <c r="AB855" s="349"/>
      <c r="AC855" s="838" t="s">
        <v>379</v>
      </c>
      <c r="AD855" s="838"/>
      <c r="AE855" s="838"/>
      <c r="AF855" s="838"/>
      <c r="AG855" s="838"/>
      <c r="AH855" s="834" t="s">
        <v>407</v>
      </c>
      <c r="AI855" s="353"/>
      <c r="AJ855" s="353"/>
      <c r="AK855" s="353"/>
      <c r="AL855" s="835">
        <v>100</v>
      </c>
      <c r="AM855" s="836"/>
      <c r="AN855" s="836"/>
      <c r="AO855" s="837"/>
      <c r="AP855" s="357" t="s">
        <v>407</v>
      </c>
      <c r="AQ855" s="357"/>
      <c r="AR855" s="357"/>
      <c r="AS855" s="357"/>
      <c r="AT855" s="357"/>
      <c r="AU855" s="357"/>
      <c r="AV855" s="357"/>
      <c r="AW855" s="357"/>
      <c r="AX855" s="357"/>
      <c r="AY855">
        <f>COUNTA($C$855)</f>
        <v>1</v>
      </c>
    </row>
    <row r="856" spans="1:51" ht="30" customHeight="1" x14ac:dyDescent="0.15">
      <c r="A856" s="370">
        <v>12</v>
      </c>
      <c r="B856" s="370">
        <v>1</v>
      </c>
      <c r="C856" s="358" t="s">
        <v>769</v>
      </c>
      <c r="D856" s="343"/>
      <c r="E856" s="343"/>
      <c r="F856" s="343"/>
      <c r="G856" s="343"/>
      <c r="H856" s="343"/>
      <c r="I856" s="343"/>
      <c r="J856" s="344">
        <v>4070001011201</v>
      </c>
      <c r="K856" s="345"/>
      <c r="L856" s="345"/>
      <c r="M856" s="345"/>
      <c r="N856" s="345"/>
      <c r="O856" s="345"/>
      <c r="P856" s="359" t="s">
        <v>760</v>
      </c>
      <c r="Q856" s="346"/>
      <c r="R856" s="346"/>
      <c r="S856" s="346"/>
      <c r="T856" s="346"/>
      <c r="U856" s="346"/>
      <c r="V856" s="346"/>
      <c r="W856" s="346"/>
      <c r="X856" s="346"/>
      <c r="Y856" s="347">
        <v>0.4</v>
      </c>
      <c r="Z856" s="348"/>
      <c r="AA856" s="348"/>
      <c r="AB856" s="349"/>
      <c r="AC856" s="838" t="s">
        <v>379</v>
      </c>
      <c r="AD856" s="838"/>
      <c r="AE856" s="838"/>
      <c r="AF856" s="838"/>
      <c r="AG856" s="838"/>
      <c r="AH856" s="834" t="s">
        <v>407</v>
      </c>
      <c r="AI856" s="353"/>
      <c r="AJ856" s="353"/>
      <c r="AK856" s="353"/>
      <c r="AL856" s="835">
        <v>100</v>
      </c>
      <c r="AM856" s="836"/>
      <c r="AN856" s="836"/>
      <c r="AO856" s="837"/>
      <c r="AP856" s="357" t="s">
        <v>407</v>
      </c>
      <c r="AQ856" s="357"/>
      <c r="AR856" s="357"/>
      <c r="AS856" s="357"/>
      <c r="AT856" s="357"/>
      <c r="AU856" s="357"/>
      <c r="AV856" s="357"/>
      <c r="AW856" s="357"/>
      <c r="AX856" s="357"/>
      <c r="AY856">
        <f>COUNTA($C$856)</f>
        <v>1</v>
      </c>
    </row>
    <row r="857" spans="1:51" ht="30" customHeight="1" x14ac:dyDescent="0.15">
      <c r="A857" s="370">
        <v>13</v>
      </c>
      <c r="B857" s="370">
        <v>1</v>
      </c>
      <c r="C857" s="358" t="s">
        <v>769</v>
      </c>
      <c r="D857" s="343"/>
      <c r="E857" s="343"/>
      <c r="F857" s="343"/>
      <c r="G857" s="343"/>
      <c r="H857" s="343"/>
      <c r="I857" s="343"/>
      <c r="J857" s="344">
        <v>4070001011201</v>
      </c>
      <c r="K857" s="345"/>
      <c r="L857" s="345"/>
      <c r="M857" s="345"/>
      <c r="N857" s="345"/>
      <c r="O857" s="345"/>
      <c r="P857" s="359" t="s">
        <v>760</v>
      </c>
      <c r="Q857" s="346"/>
      <c r="R857" s="346"/>
      <c r="S857" s="346"/>
      <c r="T857" s="346"/>
      <c r="U857" s="346"/>
      <c r="V857" s="346"/>
      <c r="W857" s="346"/>
      <c r="X857" s="346"/>
      <c r="Y857" s="347">
        <v>0.1</v>
      </c>
      <c r="Z857" s="348"/>
      <c r="AA857" s="348"/>
      <c r="AB857" s="349"/>
      <c r="AC857" s="838" t="s">
        <v>379</v>
      </c>
      <c r="AD857" s="838"/>
      <c r="AE857" s="838"/>
      <c r="AF857" s="838"/>
      <c r="AG857" s="838"/>
      <c r="AH857" s="834" t="s">
        <v>407</v>
      </c>
      <c r="AI857" s="353"/>
      <c r="AJ857" s="353"/>
      <c r="AK857" s="353"/>
      <c r="AL857" s="835">
        <v>100</v>
      </c>
      <c r="AM857" s="836"/>
      <c r="AN857" s="836"/>
      <c r="AO857" s="837"/>
      <c r="AP857" s="357" t="s">
        <v>407</v>
      </c>
      <c r="AQ857" s="357"/>
      <c r="AR857" s="357"/>
      <c r="AS857" s="357"/>
      <c r="AT857" s="357"/>
      <c r="AU857" s="357"/>
      <c r="AV857" s="357"/>
      <c r="AW857" s="357"/>
      <c r="AX857" s="357"/>
      <c r="AY857">
        <f>COUNTA($C$857)</f>
        <v>1</v>
      </c>
    </row>
    <row r="858" spans="1:51" ht="30" customHeight="1" x14ac:dyDescent="0.15">
      <c r="A858" s="370">
        <v>14</v>
      </c>
      <c r="B858" s="370">
        <v>1</v>
      </c>
      <c r="C858" s="358" t="s">
        <v>769</v>
      </c>
      <c r="D858" s="343"/>
      <c r="E858" s="343"/>
      <c r="F858" s="343"/>
      <c r="G858" s="343"/>
      <c r="H858" s="343"/>
      <c r="I858" s="343"/>
      <c r="J858" s="344">
        <v>4070001011201</v>
      </c>
      <c r="K858" s="345"/>
      <c r="L858" s="345"/>
      <c r="M858" s="345"/>
      <c r="N858" s="345"/>
      <c r="O858" s="345"/>
      <c r="P858" s="359" t="s">
        <v>765</v>
      </c>
      <c r="Q858" s="346"/>
      <c r="R858" s="346"/>
      <c r="S858" s="346"/>
      <c r="T858" s="346"/>
      <c r="U858" s="346"/>
      <c r="V858" s="346"/>
      <c r="W858" s="346"/>
      <c r="X858" s="346"/>
      <c r="Y858" s="347">
        <v>0.1</v>
      </c>
      <c r="Z858" s="348"/>
      <c r="AA858" s="348"/>
      <c r="AB858" s="349"/>
      <c r="AC858" s="838" t="s">
        <v>379</v>
      </c>
      <c r="AD858" s="838"/>
      <c r="AE858" s="838"/>
      <c r="AF858" s="838"/>
      <c r="AG858" s="838"/>
      <c r="AH858" s="834" t="s">
        <v>407</v>
      </c>
      <c r="AI858" s="353"/>
      <c r="AJ858" s="353"/>
      <c r="AK858" s="353"/>
      <c r="AL858" s="835">
        <v>100</v>
      </c>
      <c r="AM858" s="836"/>
      <c r="AN858" s="836"/>
      <c r="AO858" s="837"/>
      <c r="AP858" s="357" t="s">
        <v>407</v>
      </c>
      <c r="AQ858" s="357"/>
      <c r="AR858" s="357"/>
      <c r="AS858" s="357"/>
      <c r="AT858" s="357"/>
      <c r="AU858" s="357"/>
      <c r="AV858" s="357"/>
      <c r="AW858" s="357"/>
      <c r="AX858" s="357"/>
      <c r="AY858">
        <f>COUNTA($C$858)</f>
        <v>1</v>
      </c>
    </row>
    <row r="859" spans="1:51" ht="30" customHeight="1" x14ac:dyDescent="0.15">
      <c r="A859" s="370">
        <v>15</v>
      </c>
      <c r="B859" s="370">
        <v>1</v>
      </c>
      <c r="C859" s="358" t="s">
        <v>771</v>
      </c>
      <c r="D859" s="343"/>
      <c r="E859" s="343"/>
      <c r="F859" s="343"/>
      <c r="G859" s="343"/>
      <c r="H859" s="343"/>
      <c r="I859" s="343"/>
      <c r="J859" s="344">
        <v>7330001005330</v>
      </c>
      <c r="K859" s="345"/>
      <c r="L859" s="345"/>
      <c r="M859" s="345"/>
      <c r="N859" s="345"/>
      <c r="O859" s="345"/>
      <c r="P859" s="359" t="s">
        <v>765</v>
      </c>
      <c r="Q859" s="346"/>
      <c r="R859" s="346"/>
      <c r="S859" s="346"/>
      <c r="T859" s="346"/>
      <c r="U859" s="346"/>
      <c r="V859" s="346"/>
      <c r="W859" s="346"/>
      <c r="X859" s="346"/>
      <c r="Y859" s="347">
        <v>0.2</v>
      </c>
      <c r="Z859" s="348"/>
      <c r="AA859" s="348"/>
      <c r="AB859" s="349"/>
      <c r="AC859" s="838" t="s">
        <v>379</v>
      </c>
      <c r="AD859" s="838"/>
      <c r="AE859" s="838"/>
      <c r="AF859" s="838"/>
      <c r="AG859" s="838"/>
      <c r="AH859" s="834" t="s">
        <v>407</v>
      </c>
      <c r="AI859" s="353"/>
      <c r="AJ859" s="353"/>
      <c r="AK859" s="353"/>
      <c r="AL859" s="835">
        <v>100</v>
      </c>
      <c r="AM859" s="836"/>
      <c r="AN859" s="836"/>
      <c r="AO859" s="837"/>
      <c r="AP859" s="357" t="s">
        <v>407</v>
      </c>
      <c r="AQ859" s="357"/>
      <c r="AR859" s="357"/>
      <c r="AS859" s="357"/>
      <c r="AT859" s="357"/>
      <c r="AU859" s="357"/>
      <c r="AV859" s="357"/>
      <c r="AW859" s="357"/>
      <c r="AX859" s="357"/>
      <c r="AY859">
        <f>COUNTA($C$859)</f>
        <v>1</v>
      </c>
    </row>
    <row r="860" spans="1:51" ht="30" customHeight="1" x14ac:dyDescent="0.15">
      <c r="A860" s="370">
        <v>16</v>
      </c>
      <c r="B860" s="370">
        <v>1</v>
      </c>
      <c r="C860" s="358" t="s">
        <v>770</v>
      </c>
      <c r="D860" s="343"/>
      <c r="E860" s="343"/>
      <c r="F860" s="343"/>
      <c r="G860" s="343"/>
      <c r="H860" s="343"/>
      <c r="I860" s="343"/>
      <c r="J860" s="344">
        <v>7330001005330</v>
      </c>
      <c r="K860" s="345"/>
      <c r="L860" s="345"/>
      <c r="M860" s="345"/>
      <c r="N860" s="345"/>
      <c r="O860" s="345"/>
      <c r="P860" s="359" t="s">
        <v>765</v>
      </c>
      <c r="Q860" s="346"/>
      <c r="R860" s="346"/>
      <c r="S860" s="346"/>
      <c r="T860" s="346"/>
      <c r="U860" s="346"/>
      <c r="V860" s="346"/>
      <c r="W860" s="346"/>
      <c r="X860" s="346"/>
      <c r="Y860" s="347">
        <v>0.2</v>
      </c>
      <c r="Z860" s="348"/>
      <c r="AA860" s="348"/>
      <c r="AB860" s="349"/>
      <c r="AC860" s="838" t="s">
        <v>379</v>
      </c>
      <c r="AD860" s="838"/>
      <c r="AE860" s="838"/>
      <c r="AF860" s="838"/>
      <c r="AG860" s="838"/>
      <c r="AH860" s="834" t="s">
        <v>407</v>
      </c>
      <c r="AI860" s="353"/>
      <c r="AJ860" s="353"/>
      <c r="AK860" s="353"/>
      <c r="AL860" s="835">
        <v>100</v>
      </c>
      <c r="AM860" s="836"/>
      <c r="AN860" s="836"/>
      <c r="AO860" s="837"/>
      <c r="AP860" s="357" t="s">
        <v>407</v>
      </c>
      <c r="AQ860" s="357"/>
      <c r="AR860" s="357"/>
      <c r="AS860" s="357"/>
      <c r="AT860" s="357"/>
      <c r="AU860" s="357"/>
      <c r="AV860" s="357"/>
      <c r="AW860" s="357"/>
      <c r="AX860" s="357"/>
      <c r="AY860">
        <f>COUNTA($C$860)</f>
        <v>1</v>
      </c>
    </row>
    <row r="861" spans="1:51" s="16" customFormat="1" ht="30" customHeight="1" x14ac:dyDescent="0.15">
      <c r="A861" s="370">
        <v>17</v>
      </c>
      <c r="B861" s="370">
        <v>1</v>
      </c>
      <c r="C861" s="358" t="s">
        <v>779</v>
      </c>
      <c r="D861" s="343"/>
      <c r="E861" s="343"/>
      <c r="F861" s="343"/>
      <c r="G861" s="343"/>
      <c r="H861" s="343"/>
      <c r="I861" s="343"/>
      <c r="J861" s="344">
        <v>4011101012854</v>
      </c>
      <c r="K861" s="345"/>
      <c r="L861" s="345"/>
      <c r="M861" s="345"/>
      <c r="N861" s="345"/>
      <c r="O861" s="345"/>
      <c r="P861" s="359" t="s">
        <v>760</v>
      </c>
      <c r="Q861" s="346"/>
      <c r="R861" s="346"/>
      <c r="S861" s="346"/>
      <c r="T861" s="346"/>
      <c r="U861" s="346"/>
      <c r="V861" s="346"/>
      <c r="W861" s="346"/>
      <c r="X861" s="346"/>
      <c r="Y861" s="347">
        <v>0.4</v>
      </c>
      <c r="Z861" s="348"/>
      <c r="AA861" s="348"/>
      <c r="AB861" s="349"/>
      <c r="AC861" s="838" t="s">
        <v>379</v>
      </c>
      <c r="AD861" s="838"/>
      <c r="AE861" s="838"/>
      <c r="AF861" s="838"/>
      <c r="AG861" s="838"/>
      <c r="AH861" s="834" t="s">
        <v>407</v>
      </c>
      <c r="AI861" s="353"/>
      <c r="AJ861" s="353"/>
      <c r="AK861" s="353"/>
      <c r="AL861" s="835">
        <v>100</v>
      </c>
      <c r="AM861" s="836"/>
      <c r="AN861" s="836"/>
      <c r="AO861" s="837"/>
      <c r="AP861" s="357" t="s">
        <v>407</v>
      </c>
      <c r="AQ861" s="357"/>
      <c r="AR861" s="357"/>
      <c r="AS861" s="357"/>
      <c r="AT861" s="357"/>
      <c r="AU861" s="357"/>
      <c r="AV861" s="357"/>
      <c r="AW861" s="357"/>
      <c r="AX861" s="357"/>
      <c r="AY861">
        <f>COUNTA($C$861)</f>
        <v>1</v>
      </c>
    </row>
    <row r="862" spans="1:51" ht="30" customHeight="1" x14ac:dyDescent="0.15">
      <c r="A862" s="370">
        <v>18</v>
      </c>
      <c r="B862" s="370">
        <v>1</v>
      </c>
      <c r="C862" s="358" t="s">
        <v>772</v>
      </c>
      <c r="D862" s="343"/>
      <c r="E862" s="343"/>
      <c r="F862" s="343"/>
      <c r="G862" s="343"/>
      <c r="H862" s="343"/>
      <c r="I862" s="343"/>
      <c r="J862" s="344">
        <v>8040001007537</v>
      </c>
      <c r="K862" s="345"/>
      <c r="L862" s="345"/>
      <c r="M862" s="345"/>
      <c r="N862" s="345"/>
      <c r="O862" s="345"/>
      <c r="P862" s="359" t="s">
        <v>778</v>
      </c>
      <c r="Q862" s="346"/>
      <c r="R862" s="346"/>
      <c r="S862" s="346"/>
      <c r="T862" s="346"/>
      <c r="U862" s="346"/>
      <c r="V862" s="346"/>
      <c r="W862" s="346"/>
      <c r="X862" s="346"/>
      <c r="Y862" s="347">
        <v>0.3</v>
      </c>
      <c r="Z862" s="348"/>
      <c r="AA862" s="348"/>
      <c r="AB862" s="349"/>
      <c r="AC862" s="838" t="s">
        <v>379</v>
      </c>
      <c r="AD862" s="838"/>
      <c r="AE862" s="838"/>
      <c r="AF862" s="838"/>
      <c r="AG862" s="838"/>
      <c r="AH862" s="834" t="s">
        <v>407</v>
      </c>
      <c r="AI862" s="353"/>
      <c r="AJ862" s="353"/>
      <c r="AK862" s="353"/>
      <c r="AL862" s="835">
        <v>100</v>
      </c>
      <c r="AM862" s="836"/>
      <c r="AN862" s="836"/>
      <c r="AO862" s="837"/>
      <c r="AP862" s="357" t="s">
        <v>407</v>
      </c>
      <c r="AQ862" s="357"/>
      <c r="AR862" s="357"/>
      <c r="AS862" s="357"/>
      <c r="AT862" s="357"/>
      <c r="AU862" s="357"/>
      <c r="AV862" s="357"/>
      <c r="AW862" s="357"/>
      <c r="AX862" s="357"/>
      <c r="AY862">
        <f>COUNTA($C$862)</f>
        <v>1</v>
      </c>
    </row>
    <row r="863" spans="1:51" ht="30" customHeight="1" x14ac:dyDescent="0.15">
      <c r="A863" s="370">
        <v>19</v>
      </c>
      <c r="B863" s="370">
        <v>1</v>
      </c>
      <c r="C863" s="358" t="s">
        <v>773</v>
      </c>
      <c r="D863" s="343"/>
      <c r="E863" s="343"/>
      <c r="F863" s="343"/>
      <c r="G863" s="343"/>
      <c r="H863" s="343"/>
      <c r="I863" s="343"/>
      <c r="J863" s="344">
        <v>5010001006123</v>
      </c>
      <c r="K863" s="345"/>
      <c r="L863" s="345"/>
      <c r="M863" s="345"/>
      <c r="N863" s="345"/>
      <c r="O863" s="345"/>
      <c r="P863" s="359" t="s">
        <v>778</v>
      </c>
      <c r="Q863" s="346"/>
      <c r="R863" s="346"/>
      <c r="S863" s="346"/>
      <c r="T863" s="346"/>
      <c r="U863" s="346"/>
      <c r="V863" s="346"/>
      <c r="W863" s="346"/>
      <c r="X863" s="346"/>
      <c r="Y863" s="347">
        <v>0.1</v>
      </c>
      <c r="Z863" s="348"/>
      <c r="AA863" s="348"/>
      <c r="AB863" s="349"/>
      <c r="AC863" s="838" t="s">
        <v>379</v>
      </c>
      <c r="AD863" s="838"/>
      <c r="AE863" s="838"/>
      <c r="AF863" s="838"/>
      <c r="AG863" s="838"/>
      <c r="AH863" s="834" t="s">
        <v>407</v>
      </c>
      <c r="AI863" s="353"/>
      <c r="AJ863" s="353"/>
      <c r="AK863" s="353"/>
      <c r="AL863" s="835">
        <v>100</v>
      </c>
      <c r="AM863" s="836"/>
      <c r="AN863" s="836"/>
      <c r="AO863" s="837"/>
      <c r="AP863" s="357" t="s">
        <v>407</v>
      </c>
      <c r="AQ863" s="357"/>
      <c r="AR863" s="357"/>
      <c r="AS863" s="357"/>
      <c r="AT863" s="357"/>
      <c r="AU863" s="357"/>
      <c r="AV863" s="357"/>
      <c r="AW863" s="357"/>
      <c r="AX863" s="357"/>
      <c r="AY863">
        <f>COUNTA($C$863)</f>
        <v>1</v>
      </c>
    </row>
    <row r="864" spans="1:51" ht="30" customHeight="1" x14ac:dyDescent="0.15">
      <c r="A864" s="370">
        <v>20</v>
      </c>
      <c r="B864" s="370">
        <v>1</v>
      </c>
      <c r="C864" s="358" t="s">
        <v>775</v>
      </c>
      <c r="D864" s="343"/>
      <c r="E864" s="343"/>
      <c r="F864" s="343"/>
      <c r="G864" s="343"/>
      <c r="H864" s="343"/>
      <c r="I864" s="343"/>
      <c r="J864" s="344">
        <v>9013301010402</v>
      </c>
      <c r="K864" s="345"/>
      <c r="L864" s="345"/>
      <c r="M864" s="345"/>
      <c r="N864" s="345"/>
      <c r="O864" s="345"/>
      <c r="P864" s="359" t="s">
        <v>778</v>
      </c>
      <c r="Q864" s="346"/>
      <c r="R864" s="346"/>
      <c r="S864" s="346"/>
      <c r="T864" s="346"/>
      <c r="U864" s="346"/>
      <c r="V864" s="346"/>
      <c r="W864" s="346"/>
      <c r="X864" s="346"/>
      <c r="Y864" s="347">
        <v>0.2</v>
      </c>
      <c r="Z864" s="348"/>
      <c r="AA864" s="348"/>
      <c r="AB864" s="349"/>
      <c r="AC864" s="838" t="s">
        <v>379</v>
      </c>
      <c r="AD864" s="838"/>
      <c r="AE864" s="838"/>
      <c r="AF864" s="838"/>
      <c r="AG864" s="838"/>
      <c r="AH864" s="834" t="s">
        <v>407</v>
      </c>
      <c r="AI864" s="353"/>
      <c r="AJ864" s="353"/>
      <c r="AK864" s="353"/>
      <c r="AL864" s="835">
        <v>100</v>
      </c>
      <c r="AM864" s="836"/>
      <c r="AN864" s="836"/>
      <c r="AO864" s="837"/>
      <c r="AP864" s="357" t="s">
        <v>407</v>
      </c>
      <c r="AQ864" s="357"/>
      <c r="AR864" s="357"/>
      <c r="AS864" s="357"/>
      <c r="AT864" s="357"/>
      <c r="AU864" s="357"/>
      <c r="AV864" s="357"/>
      <c r="AW864" s="357"/>
      <c r="AX864" s="357"/>
      <c r="AY864">
        <f>COUNTA($C$864)</f>
        <v>1</v>
      </c>
    </row>
    <row r="865" spans="1:51" ht="30" customHeight="1" x14ac:dyDescent="0.15">
      <c r="A865" s="370">
        <v>21</v>
      </c>
      <c r="B865" s="370">
        <v>1</v>
      </c>
      <c r="C865" s="358" t="s">
        <v>774</v>
      </c>
      <c r="D865" s="343"/>
      <c r="E865" s="343"/>
      <c r="F865" s="343"/>
      <c r="G865" s="343"/>
      <c r="H865" s="343"/>
      <c r="I865" s="343"/>
      <c r="J865" s="344">
        <v>9013301010402</v>
      </c>
      <c r="K865" s="345"/>
      <c r="L865" s="345"/>
      <c r="M865" s="345"/>
      <c r="N865" s="345"/>
      <c r="O865" s="345"/>
      <c r="P865" s="359" t="s">
        <v>778</v>
      </c>
      <c r="Q865" s="346"/>
      <c r="R865" s="346"/>
      <c r="S865" s="346"/>
      <c r="T865" s="346"/>
      <c r="U865" s="346"/>
      <c r="V865" s="346"/>
      <c r="W865" s="346"/>
      <c r="X865" s="346"/>
      <c r="Y865" s="347">
        <v>0.1</v>
      </c>
      <c r="Z865" s="348"/>
      <c r="AA865" s="348"/>
      <c r="AB865" s="349"/>
      <c r="AC865" s="838" t="s">
        <v>379</v>
      </c>
      <c r="AD865" s="838"/>
      <c r="AE865" s="838"/>
      <c r="AF865" s="838"/>
      <c r="AG865" s="838"/>
      <c r="AH865" s="834" t="s">
        <v>407</v>
      </c>
      <c r="AI865" s="353"/>
      <c r="AJ865" s="353"/>
      <c r="AK865" s="353"/>
      <c r="AL865" s="835">
        <v>100</v>
      </c>
      <c r="AM865" s="836"/>
      <c r="AN865" s="836"/>
      <c r="AO865" s="837"/>
      <c r="AP865" s="357" t="s">
        <v>407</v>
      </c>
      <c r="AQ865" s="357"/>
      <c r="AR865" s="357"/>
      <c r="AS865" s="357"/>
      <c r="AT865" s="357"/>
      <c r="AU865" s="357"/>
      <c r="AV865" s="357"/>
      <c r="AW865" s="357"/>
      <c r="AX865" s="357"/>
      <c r="AY865">
        <f>COUNTA($C$865)</f>
        <v>1</v>
      </c>
    </row>
    <row r="866" spans="1:51" ht="30" customHeight="1" x14ac:dyDescent="0.15">
      <c r="A866" s="370">
        <v>22</v>
      </c>
      <c r="B866" s="370">
        <v>1</v>
      </c>
      <c r="C866" s="358" t="s">
        <v>776</v>
      </c>
      <c r="D866" s="343"/>
      <c r="E866" s="343"/>
      <c r="F866" s="343"/>
      <c r="G866" s="343"/>
      <c r="H866" s="343"/>
      <c r="I866" s="343"/>
      <c r="J866" s="344">
        <v>8010001036745</v>
      </c>
      <c r="K866" s="345"/>
      <c r="L866" s="345"/>
      <c r="M866" s="345"/>
      <c r="N866" s="345"/>
      <c r="O866" s="345"/>
      <c r="P866" s="359" t="s">
        <v>778</v>
      </c>
      <c r="Q866" s="346"/>
      <c r="R866" s="346"/>
      <c r="S866" s="346"/>
      <c r="T866" s="346"/>
      <c r="U866" s="346"/>
      <c r="V866" s="346"/>
      <c r="W866" s="346"/>
      <c r="X866" s="346"/>
      <c r="Y866" s="347">
        <v>0.2</v>
      </c>
      <c r="Z866" s="348"/>
      <c r="AA866" s="348"/>
      <c r="AB866" s="349"/>
      <c r="AC866" s="838" t="s">
        <v>379</v>
      </c>
      <c r="AD866" s="838"/>
      <c r="AE866" s="838"/>
      <c r="AF866" s="838"/>
      <c r="AG866" s="838"/>
      <c r="AH866" s="834" t="s">
        <v>407</v>
      </c>
      <c r="AI866" s="353"/>
      <c r="AJ866" s="353"/>
      <c r="AK866" s="353"/>
      <c r="AL866" s="835">
        <v>100</v>
      </c>
      <c r="AM866" s="836"/>
      <c r="AN866" s="836"/>
      <c r="AO866" s="837"/>
      <c r="AP866" s="357" t="s">
        <v>407</v>
      </c>
      <c r="AQ866" s="357"/>
      <c r="AR866" s="357"/>
      <c r="AS866" s="357"/>
      <c r="AT866" s="357"/>
      <c r="AU866" s="357"/>
      <c r="AV866" s="357"/>
      <c r="AW866" s="357"/>
      <c r="AX866" s="357"/>
      <c r="AY866">
        <f>COUNTA($C$866)</f>
        <v>1</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717</v>
      </c>
      <c r="F1110" s="369"/>
      <c r="G1110" s="369"/>
      <c r="H1110" s="369"/>
      <c r="I1110" s="369"/>
      <c r="J1110" s="344" t="s">
        <v>740</v>
      </c>
      <c r="K1110" s="345"/>
      <c r="L1110" s="345"/>
      <c r="M1110" s="345"/>
      <c r="N1110" s="345"/>
      <c r="O1110" s="345"/>
      <c r="P1110" s="359" t="s">
        <v>740</v>
      </c>
      <c r="Q1110" s="346"/>
      <c r="R1110" s="346"/>
      <c r="S1110" s="346"/>
      <c r="T1110" s="346"/>
      <c r="U1110" s="346"/>
      <c r="V1110" s="346"/>
      <c r="W1110" s="346"/>
      <c r="X1110" s="346"/>
      <c r="Y1110" s="347" t="s">
        <v>740</v>
      </c>
      <c r="Z1110" s="348"/>
      <c r="AA1110" s="348"/>
      <c r="AB1110" s="349"/>
      <c r="AC1110" s="350"/>
      <c r="AD1110" s="351"/>
      <c r="AE1110" s="351"/>
      <c r="AF1110" s="351"/>
      <c r="AG1110" s="351"/>
      <c r="AH1110" s="352" t="s">
        <v>740</v>
      </c>
      <c r="AI1110" s="353"/>
      <c r="AJ1110" s="353"/>
      <c r="AK1110" s="353"/>
      <c r="AL1110" s="354" t="s">
        <v>740</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5" priority="14091">
      <formula>IF(RIGHT(TEXT(P14,"0.#"),1)=".",FALSE,TRUE)</formula>
    </cfRule>
    <cfRule type="expression" dxfId="2874" priority="14092">
      <formula>IF(RIGHT(TEXT(P14,"0.#"),1)=".",TRUE,FALSE)</formula>
    </cfRule>
  </conditionalFormatting>
  <conditionalFormatting sqref="AE32">
    <cfRule type="expression" dxfId="2873" priority="14081">
      <formula>IF(RIGHT(TEXT(AE32,"0.#"),1)=".",FALSE,TRUE)</formula>
    </cfRule>
    <cfRule type="expression" dxfId="2872" priority="14082">
      <formula>IF(RIGHT(TEXT(AE32,"0.#"),1)=".",TRUE,FALSE)</formula>
    </cfRule>
  </conditionalFormatting>
  <conditionalFormatting sqref="P18:AX18">
    <cfRule type="expression" dxfId="2871" priority="13967">
      <formula>IF(RIGHT(TEXT(P18,"0.#"),1)=".",FALSE,TRUE)</formula>
    </cfRule>
    <cfRule type="expression" dxfId="2870" priority="13968">
      <formula>IF(RIGHT(TEXT(P18,"0.#"),1)=".",TRUE,FALSE)</formula>
    </cfRule>
  </conditionalFormatting>
  <conditionalFormatting sqref="Y790">
    <cfRule type="expression" dxfId="2869" priority="13963">
      <formula>IF(RIGHT(TEXT(Y790,"0.#"),1)=".",FALSE,TRUE)</formula>
    </cfRule>
    <cfRule type="expression" dxfId="2868" priority="13964">
      <formula>IF(RIGHT(TEXT(Y790,"0.#"),1)=".",TRUE,FALSE)</formula>
    </cfRule>
  </conditionalFormatting>
  <conditionalFormatting sqref="Y799">
    <cfRule type="expression" dxfId="2867" priority="13959">
      <formula>IF(RIGHT(TEXT(Y799,"0.#"),1)=".",FALSE,TRUE)</formula>
    </cfRule>
    <cfRule type="expression" dxfId="2866" priority="13960">
      <formula>IF(RIGHT(TEXT(Y799,"0.#"),1)=".",TRUE,FALSE)</formula>
    </cfRule>
  </conditionalFormatting>
  <conditionalFormatting sqref="Y830:Y837 Y828 Y817:Y824 Y815 Y804:Y811 Y802">
    <cfRule type="expression" dxfId="2865" priority="13741">
      <formula>IF(RIGHT(TEXT(Y802,"0.#"),1)=".",FALSE,TRUE)</formula>
    </cfRule>
    <cfRule type="expression" dxfId="2864" priority="13742">
      <formula>IF(RIGHT(TEXT(Y802,"0.#"),1)=".",TRUE,FALSE)</formula>
    </cfRule>
  </conditionalFormatting>
  <conditionalFormatting sqref="P13:AX13 AR15:AX15 P15:AQ17">
    <cfRule type="expression" dxfId="2863" priority="13789">
      <formula>IF(RIGHT(TEXT(P13,"0.#"),1)=".",FALSE,TRUE)</formula>
    </cfRule>
    <cfRule type="expression" dxfId="2862" priority="13790">
      <formula>IF(RIGHT(TEXT(P13,"0.#"),1)=".",TRUE,FALSE)</formula>
    </cfRule>
  </conditionalFormatting>
  <conditionalFormatting sqref="P19:AJ19">
    <cfRule type="expression" dxfId="2861" priority="13787">
      <formula>IF(RIGHT(TEXT(P19,"0.#"),1)=".",FALSE,TRUE)</formula>
    </cfRule>
    <cfRule type="expression" dxfId="2860" priority="13788">
      <formula>IF(RIGHT(TEXT(P19,"0.#"),1)=".",TRUE,FALSE)</formula>
    </cfRule>
  </conditionalFormatting>
  <conditionalFormatting sqref="AE101 AQ101">
    <cfRule type="expression" dxfId="2859" priority="13779">
      <formula>IF(RIGHT(TEXT(AE101,"0.#"),1)=".",FALSE,TRUE)</formula>
    </cfRule>
    <cfRule type="expression" dxfId="2858" priority="13780">
      <formula>IF(RIGHT(TEXT(AE101,"0.#"),1)=".",TRUE,FALSE)</formula>
    </cfRule>
  </conditionalFormatting>
  <conditionalFormatting sqref="Y791:Y798 Y789">
    <cfRule type="expression" dxfId="2857" priority="13765">
      <formula>IF(RIGHT(TEXT(Y789,"0.#"),1)=".",FALSE,TRUE)</formula>
    </cfRule>
    <cfRule type="expression" dxfId="2856" priority="13766">
      <formula>IF(RIGHT(TEXT(Y789,"0.#"),1)=".",TRUE,FALSE)</formula>
    </cfRule>
  </conditionalFormatting>
  <conditionalFormatting sqref="AU790">
    <cfRule type="expression" dxfId="2855" priority="13763">
      <formula>IF(RIGHT(TEXT(AU790,"0.#"),1)=".",FALSE,TRUE)</formula>
    </cfRule>
    <cfRule type="expression" dxfId="2854" priority="13764">
      <formula>IF(RIGHT(TEXT(AU790,"0.#"),1)=".",TRUE,FALSE)</formula>
    </cfRule>
  </conditionalFormatting>
  <conditionalFormatting sqref="AU799">
    <cfRule type="expression" dxfId="2853" priority="13761">
      <formula>IF(RIGHT(TEXT(AU799,"0.#"),1)=".",FALSE,TRUE)</formula>
    </cfRule>
    <cfRule type="expression" dxfId="2852" priority="13762">
      <formula>IF(RIGHT(TEXT(AU799,"0.#"),1)=".",TRUE,FALSE)</formula>
    </cfRule>
  </conditionalFormatting>
  <conditionalFormatting sqref="AU791:AU798 AU789">
    <cfRule type="expression" dxfId="2851" priority="13759">
      <formula>IF(RIGHT(TEXT(AU789,"0.#"),1)=".",FALSE,TRUE)</formula>
    </cfRule>
    <cfRule type="expression" dxfId="2850" priority="13760">
      <formula>IF(RIGHT(TEXT(AU789,"0.#"),1)=".",TRUE,FALSE)</formula>
    </cfRule>
  </conditionalFormatting>
  <conditionalFormatting sqref="Y829 Y816 Y803">
    <cfRule type="expression" dxfId="2849" priority="13745">
      <formula>IF(RIGHT(TEXT(Y803,"0.#"),1)=".",FALSE,TRUE)</formula>
    </cfRule>
    <cfRule type="expression" dxfId="2848" priority="13746">
      <formula>IF(RIGHT(TEXT(Y803,"0.#"),1)=".",TRUE,FALSE)</formula>
    </cfRule>
  </conditionalFormatting>
  <conditionalFormatting sqref="Y838 Y825 Y812">
    <cfRule type="expression" dxfId="2847" priority="13743">
      <formula>IF(RIGHT(TEXT(Y812,"0.#"),1)=".",FALSE,TRUE)</formula>
    </cfRule>
    <cfRule type="expression" dxfId="2846" priority="13744">
      <formula>IF(RIGHT(TEXT(Y812,"0.#"),1)=".",TRUE,FALSE)</formula>
    </cfRule>
  </conditionalFormatting>
  <conditionalFormatting sqref="AU829 AU816 AU803">
    <cfRule type="expression" dxfId="2845" priority="13739">
      <formula>IF(RIGHT(TEXT(AU803,"0.#"),1)=".",FALSE,TRUE)</formula>
    </cfRule>
    <cfRule type="expression" dxfId="2844" priority="13740">
      <formula>IF(RIGHT(TEXT(AU803,"0.#"),1)=".",TRUE,FALSE)</formula>
    </cfRule>
  </conditionalFormatting>
  <conditionalFormatting sqref="AU838 AU825 AU812">
    <cfRule type="expression" dxfId="2843" priority="13737">
      <formula>IF(RIGHT(TEXT(AU812,"0.#"),1)=".",FALSE,TRUE)</formula>
    </cfRule>
    <cfRule type="expression" dxfId="2842" priority="13738">
      <formula>IF(RIGHT(TEXT(AU812,"0.#"),1)=".",TRUE,FALSE)</formula>
    </cfRule>
  </conditionalFormatting>
  <conditionalFormatting sqref="AU830:AU837 AU828 AU817:AU824 AU815 AU804:AU811 AU802">
    <cfRule type="expression" dxfId="2841" priority="13735">
      <formula>IF(RIGHT(TEXT(AU802,"0.#"),1)=".",FALSE,TRUE)</formula>
    </cfRule>
    <cfRule type="expression" dxfId="2840" priority="13736">
      <formula>IF(RIGHT(TEXT(AU802,"0.#"),1)=".",TRUE,FALSE)</formula>
    </cfRule>
  </conditionalFormatting>
  <conditionalFormatting sqref="AM87">
    <cfRule type="expression" dxfId="2839" priority="13389">
      <formula>IF(RIGHT(TEXT(AM87,"0.#"),1)=".",FALSE,TRUE)</formula>
    </cfRule>
    <cfRule type="expression" dxfId="2838" priority="13390">
      <formula>IF(RIGHT(TEXT(AM87,"0.#"),1)=".",TRUE,FALSE)</formula>
    </cfRule>
  </conditionalFormatting>
  <conditionalFormatting sqref="AE55">
    <cfRule type="expression" dxfId="2837" priority="13457">
      <formula>IF(RIGHT(TEXT(AE55,"0.#"),1)=".",FALSE,TRUE)</formula>
    </cfRule>
    <cfRule type="expression" dxfId="2836" priority="13458">
      <formula>IF(RIGHT(TEXT(AE55,"0.#"),1)=".",TRUE,FALSE)</formula>
    </cfRule>
  </conditionalFormatting>
  <conditionalFormatting sqref="AI55">
    <cfRule type="expression" dxfId="2835" priority="13455">
      <formula>IF(RIGHT(TEXT(AI55,"0.#"),1)=".",FALSE,TRUE)</formula>
    </cfRule>
    <cfRule type="expression" dxfId="2834" priority="13456">
      <formula>IF(RIGHT(TEXT(AI55,"0.#"),1)=".",TRUE,FALSE)</formula>
    </cfRule>
  </conditionalFormatting>
  <conditionalFormatting sqref="AM34">
    <cfRule type="expression" dxfId="2833" priority="13535">
      <formula>IF(RIGHT(TEXT(AM34,"0.#"),1)=".",FALSE,TRUE)</formula>
    </cfRule>
    <cfRule type="expression" dxfId="2832" priority="13536">
      <formula>IF(RIGHT(TEXT(AM34,"0.#"),1)=".",TRUE,FALSE)</formula>
    </cfRule>
  </conditionalFormatting>
  <conditionalFormatting sqref="AE33">
    <cfRule type="expression" dxfId="2831" priority="13549">
      <formula>IF(RIGHT(TEXT(AE33,"0.#"),1)=".",FALSE,TRUE)</formula>
    </cfRule>
    <cfRule type="expression" dxfId="2830" priority="13550">
      <formula>IF(RIGHT(TEXT(AE33,"0.#"),1)=".",TRUE,FALSE)</formula>
    </cfRule>
  </conditionalFormatting>
  <conditionalFormatting sqref="AE34">
    <cfRule type="expression" dxfId="2829" priority="13547">
      <formula>IF(RIGHT(TEXT(AE34,"0.#"),1)=".",FALSE,TRUE)</formula>
    </cfRule>
    <cfRule type="expression" dxfId="2828" priority="13548">
      <formula>IF(RIGHT(TEXT(AE34,"0.#"),1)=".",TRUE,FALSE)</formula>
    </cfRule>
  </conditionalFormatting>
  <conditionalFormatting sqref="AI34">
    <cfRule type="expression" dxfId="2827" priority="13545">
      <formula>IF(RIGHT(TEXT(AI34,"0.#"),1)=".",FALSE,TRUE)</formula>
    </cfRule>
    <cfRule type="expression" dxfId="2826" priority="13546">
      <formula>IF(RIGHT(TEXT(AI34,"0.#"),1)=".",TRUE,FALSE)</formula>
    </cfRule>
  </conditionalFormatting>
  <conditionalFormatting sqref="AI33">
    <cfRule type="expression" dxfId="2825" priority="13543">
      <formula>IF(RIGHT(TEXT(AI33,"0.#"),1)=".",FALSE,TRUE)</formula>
    </cfRule>
    <cfRule type="expression" dxfId="2824" priority="13544">
      <formula>IF(RIGHT(TEXT(AI33,"0.#"),1)=".",TRUE,FALSE)</formula>
    </cfRule>
  </conditionalFormatting>
  <conditionalFormatting sqref="AI32">
    <cfRule type="expression" dxfId="2823" priority="13541">
      <formula>IF(RIGHT(TEXT(AI32,"0.#"),1)=".",FALSE,TRUE)</formula>
    </cfRule>
    <cfRule type="expression" dxfId="2822" priority="13542">
      <formula>IF(RIGHT(TEXT(AI32,"0.#"),1)=".",TRUE,FALSE)</formula>
    </cfRule>
  </conditionalFormatting>
  <conditionalFormatting sqref="AM32">
    <cfRule type="expression" dxfId="2821" priority="13539">
      <formula>IF(RIGHT(TEXT(AM32,"0.#"),1)=".",FALSE,TRUE)</formula>
    </cfRule>
    <cfRule type="expression" dxfId="2820" priority="13540">
      <formula>IF(RIGHT(TEXT(AM32,"0.#"),1)=".",TRUE,FALSE)</formula>
    </cfRule>
  </conditionalFormatting>
  <conditionalFormatting sqref="AM33">
    <cfRule type="expression" dxfId="2819" priority="13537">
      <formula>IF(RIGHT(TEXT(AM33,"0.#"),1)=".",FALSE,TRUE)</formula>
    </cfRule>
    <cfRule type="expression" dxfId="2818" priority="13538">
      <formula>IF(RIGHT(TEXT(AM33,"0.#"),1)=".",TRUE,FALSE)</formula>
    </cfRule>
  </conditionalFormatting>
  <conditionalFormatting sqref="AQ32:AQ34">
    <cfRule type="expression" dxfId="2817" priority="13529">
      <formula>IF(RIGHT(TEXT(AQ32,"0.#"),1)=".",FALSE,TRUE)</formula>
    </cfRule>
    <cfRule type="expression" dxfId="2816" priority="13530">
      <formula>IF(RIGHT(TEXT(AQ32,"0.#"),1)=".",TRUE,FALSE)</formula>
    </cfRule>
  </conditionalFormatting>
  <conditionalFormatting sqref="AU32:AU34">
    <cfRule type="expression" dxfId="2815" priority="13527">
      <formula>IF(RIGHT(TEXT(AU32,"0.#"),1)=".",FALSE,TRUE)</formula>
    </cfRule>
    <cfRule type="expression" dxfId="2814" priority="13528">
      <formula>IF(RIGHT(TEXT(AU32,"0.#"),1)=".",TRUE,FALSE)</formula>
    </cfRule>
  </conditionalFormatting>
  <conditionalFormatting sqref="AE53">
    <cfRule type="expression" dxfId="2813" priority="13461">
      <formula>IF(RIGHT(TEXT(AE53,"0.#"),1)=".",FALSE,TRUE)</formula>
    </cfRule>
    <cfRule type="expression" dxfId="2812" priority="13462">
      <formula>IF(RIGHT(TEXT(AE53,"0.#"),1)=".",TRUE,FALSE)</formula>
    </cfRule>
  </conditionalFormatting>
  <conditionalFormatting sqref="AE54">
    <cfRule type="expression" dxfId="2811" priority="13459">
      <formula>IF(RIGHT(TEXT(AE54,"0.#"),1)=".",FALSE,TRUE)</formula>
    </cfRule>
    <cfRule type="expression" dxfId="2810" priority="13460">
      <formula>IF(RIGHT(TEXT(AE54,"0.#"),1)=".",TRUE,FALSE)</formula>
    </cfRule>
  </conditionalFormatting>
  <conditionalFormatting sqref="AI54">
    <cfRule type="expression" dxfId="2809" priority="13453">
      <formula>IF(RIGHT(TEXT(AI54,"0.#"),1)=".",FALSE,TRUE)</formula>
    </cfRule>
    <cfRule type="expression" dxfId="2808" priority="13454">
      <formula>IF(RIGHT(TEXT(AI54,"0.#"),1)=".",TRUE,FALSE)</formula>
    </cfRule>
  </conditionalFormatting>
  <conditionalFormatting sqref="AI53">
    <cfRule type="expression" dxfId="2807" priority="13451">
      <formula>IF(RIGHT(TEXT(AI53,"0.#"),1)=".",FALSE,TRUE)</formula>
    </cfRule>
    <cfRule type="expression" dxfId="2806" priority="13452">
      <formula>IF(RIGHT(TEXT(AI53,"0.#"),1)=".",TRUE,FALSE)</formula>
    </cfRule>
  </conditionalFormatting>
  <conditionalFormatting sqref="AM53">
    <cfRule type="expression" dxfId="2805" priority="13449">
      <formula>IF(RIGHT(TEXT(AM53,"0.#"),1)=".",FALSE,TRUE)</formula>
    </cfRule>
    <cfRule type="expression" dxfId="2804" priority="13450">
      <formula>IF(RIGHT(TEXT(AM53,"0.#"),1)=".",TRUE,FALSE)</formula>
    </cfRule>
  </conditionalFormatting>
  <conditionalFormatting sqref="AM54">
    <cfRule type="expression" dxfId="2803" priority="13447">
      <formula>IF(RIGHT(TEXT(AM54,"0.#"),1)=".",FALSE,TRUE)</formula>
    </cfRule>
    <cfRule type="expression" dxfId="2802" priority="13448">
      <formula>IF(RIGHT(TEXT(AM54,"0.#"),1)=".",TRUE,FALSE)</formula>
    </cfRule>
  </conditionalFormatting>
  <conditionalFormatting sqref="AM55">
    <cfRule type="expression" dxfId="2801" priority="13445">
      <formula>IF(RIGHT(TEXT(AM55,"0.#"),1)=".",FALSE,TRUE)</formula>
    </cfRule>
    <cfRule type="expression" dxfId="2800" priority="13446">
      <formula>IF(RIGHT(TEXT(AM55,"0.#"),1)=".",TRUE,FALSE)</formula>
    </cfRule>
  </conditionalFormatting>
  <conditionalFormatting sqref="AE60">
    <cfRule type="expression" dxfId="2799" priority="13431">
      <formula>IF(RIGHT(TEXT(AE60,"0.#"),1)=".",FALSE,TRUE)</formula>
    </cfRule>
    <cfRule type="expression" dxfId="2798" priority="13432">
      <formula>IF(RIGHT(TEXT(AE60,"0.#"),1)=".",TRUE,FALSE)</formula>
    </cfRule>
  </conditionalFormatting>
  <conditionalFormatting sqref="AE61">
    <cfRule type="expression" dxfId="2797" priority="13429">
      <formula>IF(RIGHT(TEXT(AE61,"0.#"),1)=".",FALSE,TRUE)</formula>
    </cfRule>
    <cfRule type="expression" dxfId="2796" priority="13430">
      <formula>IF(RIGHT(TEXT(AE61,"0.#"),1)=".",TRUE,FALSE)</formula>
    </cfRule>
  </conditionalFormatting>
  <conditionalFormatting sqref="AE62">
    <cfRule type="expression" dxfId="2795" priority="13427">
      <formula>IF(RIGHT(TEXT(AE62,"0.#"),1)=".",FALSE,TRUE)</formula>
    </cfRule>
    <cfRule type="expression" dxfId="2794" priority="13428">
      <formula>IF(RIGHT(TEXT(AE62,"0.#"),1)=".",TRUE,FALSE)</formula>
    </cfRule>
  </conditionalFormatting>
  <conditionalFormatting sqref="AI62">
    <cfRule type="expression" dxfId="2793" priority="13425">
      <formula>IF(RIGHT(TEXT(AI62,"0.#"),1)=".",FALSE,TRUE)</formula>
    </cfRule>
    <cfRule type="expression" dxfId="2792" priority="13426">
      <formula>IF(RIGHT(TEXT(AI62,"0.#"),1)=".",TRUE,FALSE)</formula>
    </cfRule>
  </conditionalFormatting>
  <conditionalFormatting sqref="AI61">
    <cfRule type="expression" dxfId="2791" priority="13423">
      <formula>IF(RIGHT(TEXT(AI61,"0.#"),1)=".",FALSE,TRUE)</formula>
    </cfRule>
    <cfRule type="expression" dxfId="2790" priority="13424">
      <formula>IF(RIGHT(TEXT(AI61,"0.#"),1)=".",TRUE,FALSE)</formula>
    </cfRule>
  </conditionalFormatting>
  <conditionalFormatting sqref="AI60">
    <cfRule type="expression" dxfId="2789" priority="13421">
      <formula>IF(RIGHT(TEXT(AI60,"0.#"),1)=".",FALSE,TRUE)</formula>
    </cfRule>
    <cfRule type="expression" dxfId="2788" priority="13422">
      <formula>IF(RIGHT(TEXT(AI60,"0.#"),1)=".",TRUE,FALSE)</formula>
    </cfRule>
  </conditionalFormatting>
  <conditionalFormatting sqref="AM60">
    <cfRule type="expression" dxfId="2787" priority="13419">
      <formula>IF(RIGHT(TEXT(AM60,"0.#"),1)=".",FALSE,TRUE)</formula>
    </cfRule>
    <cfRule type="expression" dxfId="2786" priority="13420">
      <formula>IF(RIGHT(TEXT(AM60,"0.#"),1)=".",TRUE,FALSE)</formula>
    </cfRule>
  </conditionalFormatting>
  <conditionalFormatting sqref="AM61">
    <cfRule type="expression" dxfId="2785" priority="13417">
      <formula>IF(RIGHT(TEXT(AM61,"0.#"),1)=".",FALSE,TRUE)</formula>
    </cfRule>
    <cfRule type="expression" dxfId="2784" priority="13418">
      <formula>IF(RIGHT(TEXT(AM61,"0.#"),1)=".",TRUE,FALSE)</formula>
    </cfRule>
  </conditionalFormatting>
  <conditionalFormatting sqref="AM62">
    <cfRule type="expression" dxfId="2783" priority="13415">
      <formula>IF(RIGHT(TEXT(AM62,"0.#"),1)=".",FALSE,TRUE)</formula>
    </cfRule>
    <cfRule type="expression" dxfId="2782" priority="13416">
      <formula>IF(RIGHT(TEXT(AM62,"0.#"),1)=".",TRUE,FALSE)</formula>
    </cfRule>
  </conditionalFormatting>
  <conditionalFormatting sqref="AE87">
    <cfRule type="expression" dxfId="2781" priority="13401">
      <formula>IF(RIGHT(TEXT(AE87,"0.#"),1)=".",FALSE,TRUE)</formula>
    </cfRule>
    <cfRule type="expression" dxfId="2780" priority="13402">
      <formula>IF(RIGHT(TEXT(AE87,"0.#"),1)=".",TRUE,FALSE)</formula>
    </cfRule>
  </conditionalFormatting>
  <conditionalFormatting sqref="AE88">
    <cfRule type="expression" dxfId="2779" priority="13399">
      <formula>IF(RIGHT(TEXT(AE88,"0.#"),1)=".",FALSE,TRUE)</formula>
    </cfRule>
    <cfRule type="expression" dxfId="2778" priority="13400">
      <formula>IF(RIGHT(TEXT(AE88,"0.#"),1)=".",TRUE,FALSE)</formula>
    </cfRule>
  </conditionalFormatting>
  <conditionalFormatting sqref="AE89">
    <cfRule type="expression" dxfId="2777" priority="13397">
      <formula>IF(RIGHT(TEXT(AE89,"0.#"),1)=".",FALSE,TRUE)</formula>
    </cfRule>
    <cfRule type="expression" dxfId="2776" priority="13398">
      <formula>IF(RIGHT(TEXT(AE89,"0.#"),1)=".",TRUE,FALSE)</formula>
    </cfRule>
  </conditionalFormatting>
  <conditionalFormatting sqref="AI89">
    <cfRule type="expression" dxfId="2775" priority="13395">
      <formula>IF(RIGHT(TEXT(AI89,"0.#"),1)=".",FALSE,TRUE)</formula>
    </cfRule>
    <cfRule type="expression" dxfId="2774" priority="13396">
      <formula>IF(RIGHT(TEXT(AI89,"0.#"),1)=".",TRUE,FALSE)</formula>
    </cfRule>
  </conditionalFormatting>
  <conditionalFormatting sqref="AI88">
    <cfRule type="expression" dxfId="2773" priority="13393">
      <formula>IF(RIGHT(TEXT(AI88,"0.#"),1)=".",FALSE,TRUE)</formula>
    </cfRule>
    <cfRule type="expression" dxfId="2772" priority="13394">
      <formula>IF(RIGHT(TEXT(AI88,"0.#"),1)=".",TRUE,FALSE)</formula>
    </cfRule>
  </conditionalFormatting>
  <conditionalFormatting sqref="AI87">
    <cfRule type="expression" dxfId="2771" priority="13391">
      <formula>IF(RIGHT(TEXT(AI87,"0.#"),1)=".",FALSE,TRUE)</formula>
    </cfRule>
    <cfRule type="expression" dxfId="2770" priority="13392">
      <formula>IF(RIGHT(TEXT(AI87,"0.#"),1)=".",TRUE,FALSE)</formula>
    </cfRule>
  </conditionalFormatting>
  <conditionalFormatting sqref="AM88">
    <cfRule type="expression" dxfId="2769" priority="13387">
      <formula>IF(RIGHT(TEXT(AM88,"0.#"),1)=".",FALSE,TRUE)</formula>
    </cfRule>
    <cfRule type="expression" dxfId="2768" priority="13388">
      <formula>IF(RIGHT(TEXT(AM88,"0.#"),1)=".",TRUE,FALSE)</formula>
    </cfRule>
  </conditionalFormatting>
  <conditionalFormatting sqref="AM89">
    <cfRule type="expression" dxfId="2767" priority="13385">
      <formula>IF(RIGHT(TEXT(AM89,"0.#"),1)=".",FALSE,TRUE)</formula>
    </cfRule>
    <cfRule type="expression" dxfId="2766" priority="13386">
      <formula>IF(RIGHT(TEXT(AM89,"0.#"),1)=".",TRUE,FALSE)</formula>
    </cfRule>
  </conditionalFormatting>
  <conditionalFormatting sqref="AE92">
    <cfRule type="expression" dxfId="2765" priority="13371">
      <formula>IF(RIGHT(TEXT(AE92,"0.#"),1)=".",FALSE,TRUE)</formula>
    </cfRule>
    <cfRule type="expression" dxfId="2764" priority="13372">
      <formula>IF(RIGHT(TEXT(AE92,"0.#"),1)=".",TRUE,FALSE)</formula>
    </cfRule>
  </conditionalFormatting>
  <conditionalFormatting sqref="AE93">
    <cfRule type="expression" dxfId="2763" priority="13369">
      <formula>IF(RIGHT(TEXT(AE93,"0.#"),1)=".",FALSE,TRUE)</formula>
    </cfRule>
    <cfRule type="expression" dxfId="2762" priority="13370">
      <formula>IF(RIGHT(TEXT(AE93,"0.#"),1)=".",TRUE,FALSE)</formula>
    </cfRule>
  </conditionalFormatting>
  <conditionalFormatting sqref="AE94">
    <cfRule type="expression" dxfId="2761" priority="13367">
      <formula>IF(RIGHT(TEXT(AE94,"0.#"),1)=".",FALSE,TRUE)</formula>
    </cfRule>
    <cfRule type="expression" dxfId="2760" priority="13368">
      <formula>IF(RIGHT(TEXT(AE94,"0.#"),1)=".",TRUE,FALSE)</formula>
    </cfRule>
  </conditionalFormatting>
  <conditionalFormatting sqref="AI94">
    <cfRule type="expression" dxfId="2759" priority="13365">
      <formula>IF(RIGHT(TEXT(AI94,"0.#"),1)=".",FALSE,TRUE)</formula>
    </cfRule>
    <cfRule type="expression" dxfId="2758" priority="13366">
      <formula>IF(RIGHT(TEXT(AI94,"0.#"),1)=".",TRUE,FALSE)</formula>
    </cfRule>
  </conditionalFormatting>
  <conditionalFormatting sqref="AI93">
    <cfRule type="expression" dxfId="2757" priority="13363">
      <formula>IF(RIGHT(TEXT(AI93,"0.#"),1)=".",FALSE,TRUE)</formula>
    </cfRule>
    <cfRule type="expression" dxfId="2756" priority="13364">
      <formula>IF(RIGHT(TEXT(AI93,"0.#"),1)=".",TRUE,FALSE)</formula>
    </cfRule>
  </conditionalFormatting>
  <conditionalFormatting sqref="AI92">
    <cfRule type="expression" dxfId="2755" priority="13361">
      <formula>IF(RIGHT(TEXT(AI92,"0.#"),1)=".",FALSE,TRUE)</formula>
    </cfRule>
    <cfRule type="expression" dxfId="2754" priority="13362">
      <formula>IF(RIGHT(TEXT(AI92,"0.#"),1)=".",TRUE,FALSE)</formula>
    </cfRule>
  </conditionalFormatting>
  <conditionalFormatting sqref="AM92">
    <cfRule type="expression" dxfId="2753" priority="13359">
      <formula>IF(RIGHT(TEXT(AM92,"0.#"),1)=".",FALSE,TRUE)</formula>
    </cfRule>
    <cfRule type="expression" dxfId="2752" priority="13360">
      <formula>IF(RIGHT(TEXT(AM92,"0.#"),1)=".",TRUE,FALSE)</formula>
    </cfRule>
  </conditionalFormatting>
  <conditionalFormatting sqref="AM93">
    <cfRule type="expression" dxfId="2751" priority="13357">
      <formula>IF(RIGHT(TEXT(AM93,"0.#"),1)=".",FALSE,TRUE)</formula>
    </cfRule>
    <cfRule type="expression" dxfId="2750" priority="13358">
      <formula>IF(RIGHT(TEXT(AM93,"0.#"),1)=".",TRUE,FALSE)</formula>
    </cfRule>
  </conditionalFormatting>
  <conditionalFormatting sqref="AM94">
    <cfRule type="expression" dxfId="2749" priority="13355">
      <formula>IF(RIGHT(TEXT(AM94,"0.#"),1)=".",FALSE,TRUE)</formula>
    </cfRule>
    <cfRule type="expression" dxfId="2748" priority="13356">
      <formula>IF(RIGHT(TEXT(AM94,"0.#"),1)=".",TRUE,FALSE)</formula>
    </cfRule>
  </conditionalFormatting>
  <conditionalFormatting sqref="AE97">
    <cfRule type="expression" dxfId="2747" priority="13341">
      <formula>IF(RIGHT(TEXT(AE97,"0.#"),1)=".",FALSE,TRUE)</formula>
    </cfRule>
    <cfRule type="expression" dxfId="2746" priority="13342">
      <formula>IF(RIGHT(TEXT(AE97,"0.#"),1)=".",TRUE,FALSE)</formula>
    </cfRule>
  </conditionalFormatting>
  <conditionalFormatting sqref="AE98">
    <cfRule type="expression" dxfId="2745" priority="13339">
      <formula>IF(RIGHT(TEXT(AE98,"0.#"),1)=".",FALSE,TRUE)</formula>
    </cfRule>
    <cfRule type="expression" dxfId="2744" priority="13340">
      <formula>IF(RIGHT(TEXT(AE98,"0.#"),1)=".",TRUE,FALSE)</formula>
    </cfRule>
  </conditionalFormatting>
  <conditionalFormatting sqref="AE99">
    <cfRule type="expression" dxfId="2743" priority="13337">
      <formula>IF(RIGHT(TEXT(AE99,"0.#"),1)=".",FALSE,TRUE)</formula>
    </cfRule>
    <cfRule type="expression" dxfId="2742" priority="13338">
      <formula>IF(RIGHT(TEXT(AE99,"0.#"),1)=".",TRUE,FALSE)</formula>
    </cfRule>
  </conditionalFormatting>
  <conditionalFormatting sqref="AI99">
    <cfRule type="expression" dxfId="2741" priority="13335">
      <formula>IF(RIGHT(TEXT(AI99,"0.#"),1)=".",FALSE,TRUE)</formula>
    </cfRule>
    <cfRule type="expression" dxfId="2740" priority="13336">
      <formula>IF(RIGHT(TEXT(AI99,"0.#"),1)=".",TRUE,FALSE)</formula>
    </cfRule>
  </conditionalFormatting>
  <conditionalFormatting sqref="AI98">
    <cfRule type="expression" dxfId="2739" priority="13333">
      <formula>IF(RIGHT(TEXT(AI98,"0.#"),1)=".",FALSE,TRUE)</formula>
    </cfRule>
    <cfRule type="expression" dxfId="2738" priority="13334">
      <formula>IF(RIGHT(TEXT(AI98,"0.#"),1)=".",TRUE,FALSE)</formula>
    </cfRule>
  </conditionalFormatting>
  <conditionalFormatting sqref="AI97">
    <cfRule type="expression" dxfId="2737" priority="13331">
      <formula>IF(RIGHT(TEXT(AI97,"0.#"),1)=".",FALSE,TRUE)</formula>
    </cfRule>
    <cfRule type="expression" dxfId="2736" priority="13332">
      <formula>IF(RIGHT(TEXT(AI97,"0.#"),1)=".",TRUE,FALSE)</formula>
    </cfRule>
  </conditionalFormatting>
  <conditionalFormatting sqref="AM97">
    <cfRule type="expression" dxfId="2735" priority="13329">
      <formula>IF(RIGHT(TEXT(AM97,"0.#"),1)=".",FALSE,TRUE)</formula>
    </cfRule>
    <cfRule type="expression" dxfId="2734" priority="13330">
      <formula>IF(RIGHT(TEXT(AM97,"0.#"),1)=".",TRUE,FALSE)</formula>
    </cfRule>
  </conditionalFormatting>
  <conditionalFormatting sqref="AM98">
    <cfRule type="expression" dxfId="2733" priority="13327">
      <formula>IF(RIGHT(TEXT(AM98,"0.#"),1)=".",FALSE,TRUE)</formula>
    </cfRule>
    <cfRule type="expression" dxfId="2732" priority="13328">
      <formula>IF(RIGHT(TEXT(AM98,"0.#"),1)=".",TRUE,FALSE)</formula>
    </cfRule>
  </conditionalFormatting>
  <conditionalFormatting sqref="AM99">
    <cfRule type="expression" dxfId="2731" priority="13325">
      <formula>IF(RIGHT(TEXT(AM99,"0.#"),1)=".",FALSE,TRUE)</formula>
    </cfRule>
    <cfRule type="expression" dxfId="2730" priority="13326">
      <formula>IF(RIGHT(TEXT(AM99,"0.#"),1)=".",TRUE,FALSE)</formula>
    </cfRule>
  </conditionalFormatting>
  <conditionalFormatting sqref="AI101">
    <cfRule type="expression" dxfId="2729" priority="13311">
      <formula>IF(RIGHT(TEXT(AI101,"0.#"),1)=".",FALSE,TRUE)</formula>
    </cfRule>
    <cfRule type="expression" dxfId="2728" priority="13312">
      <formula>IF(RIGHT(TEXT(AI101,"0.#"),1)=".",TRUE,FALSE)</formula>
    </cfRule>
  </conditionalFormatting>
  <conditionalFormatting sqref="AM101">
    <cfRule type="expression" dxfId="2727" priority="13309">
      <formula>IF(RIGHT(TEXT(AM101,"0.#"),1)=".",FALSE,TRUE)</formula>
    </cfRule>
    <cfRule type="expression" dxfId="2726" priority="13310">
      <formula>IF(RIGHT(TEXT(AM101,"0.#"),1)=".",TRUE,FALSE)</formula>
    </cfRule>
  </conditionalFormatting>
  <conditionalFormatting sqref="AE102">
    <cfRule type="expression" dxfId="2725" priority="13307">
      <formula>IF(RIGHT(TEXT(AE102,"0.#"),1)=".",FALSE,TRUE)</formula>
    </cfRule>
    <cfRule type="expression" dxfId="2724" priority="13308">
      <formula>IF(RIGHT(TEXT(AE102,"0.#"),1)=".",TRUE,FALSE)</formula>
    </cfRule>
  </conditionalFormatting>
  <conditionalFormatting sqref="AI102">
    <cfRule type="expression" dxfId="2723" priority="13305">
      <formula>IF(RIGHT(TEXT(AI102,"0.#"),1)=".",FALSE,TRUE)</formula>
    </cfRule>
    <cfRule type="expression" dxfId="2722" priority="13306">
      <formula>IF(RIGHT(TEXT(AI102,"0.#"),1)=".",TRUE,FALSE)</formula>
    </cfRule>
  </conditionalFormatting>
  <conditionalFormatting sqref="AM102">
    <cfRule type="expression" dxfId="2721" priority="13303">
      <formula>IF(RIGHT(TEXT(AM102,"0.#"),1)=".",FALSE,TRUE)</formula>
    </cfRule>
    <cfRule type="expression" dxfId="2720" priority="13304">
      <formula>IF(RIGHT(TEXT(AM102,"0.#"),1)=".",TRUE,FALSE)</formula>
    </cfRule>
  </conditionalFormatting>
  <conditionalFormatting sqref="AQ102">
    <cfRule type="expression" dxfId="2719" priority="13301">
      <formula>IF(RIGHT(TEXT(AQ102,"0.#"),1)=".",FALSE,TRUE)</formula>
    </cfRule>
    <cfRule type="expression" dxfId="2718" priority="13302">
      <formula>IF(RIGHT(TEXT(AQ102,"0.#"),1)=".",TRUE,FALSE)</formula>
    </cfRule>
  </conditionalFormatting>
  <conditionalFormatting sqref="AE104">
    <cfRule type="expression" dxfId="2717" priority="13299">
      <formula>IF(RIGHT(TEXT(AE104,"0.#"),1)=".",FALSE,TRUE)</formula>
    </cfRule>
    <cfRule type="expression" dxfId="2716" priority="13300">
      <formula>IF(RIGHT(TEXT(AE104,"0.#"),1)=".",TRUE,FALSE)</formula>
    </cfRule>
  </conditionalFormatting>
  <conditionalFormatting sqref="AI104">
    <cfRule type="expression" dxfId="2715" priority="13297">
      <formula>IF(RIGHT(TEXT(AI104,"0.#"),1)=".",FALSE,TRUE)</formula>
    </cfRule>
    <cfRule type="expression" dxfId="2714" priority="13298">
      <formula>IF(RIGHT(TEXT(AI104,"0.#"),1)=".",TRUE,FALSE)</formula>
    </cfRule>
  </conditionalFormatting>
  <conditionalFormatting sqref="AM104">
    <cfRule type="expression" dxfId="2713" priority="13295">
      <formula>IF(RIGHT(TEXT(AM104,"0.#"),1)=".",FALSE,TRUE)</formula>
    </cfRule>
    <cfRule type="expression" dxfId="2712" priority="13296">
      <formula>IF(RIGHT(TEXT(AM104,"0.#"),1)=".",TRUE,FALSE)</formula>
    </cfRule>
  </conditionalFormatting>
  <conditionalFormatting sqref="AE105">
    <cfRule type="expression" dxfId="2711" priority="13293">
      <formula>IF(RIGHT(TEXT(AE105,"0.#"),1)=".",FALSE,TRUE)</formula>
    </cfRule>
    <cfRule type="expression" dxfId="2710" priority="13294">
      <formula>IF(RIGHT(TEXT(AE105,"0.#"),1)=".",TRUE,FALSE)</formula>
    </cfRule>
  </conditionalFormatting>
  <conditionalFormatting sqref="AI105">
    <cfRule type="expression" dxfId="2709" priority="13291">
      <formula>IF(RIGHT(TEXT(AI105,"0.#"),1)=".",FALSE,TRUE)</formula>
    </cfRule>
    <cfRule type="expression" dxfId="2708" priority="13292">
      <formula>IF(RIGHT(TEXT(AI105,"0.#"),1)=".",TRUE,FALSE)</formula>
    </cfRule>
  </conditionalFormatting>
  <conditionalFormatting sqref="AM105">
    <cfRule type="expression" dxfId="2707" priority="13289">
      <formula>IF(RIGHT(TEXT(AM105,"0.#"),1)=".",FALSE,TRUE)</formula>
    </cfRule>
    <cfRule type="expression" dxfId="2706" priority="13290">
      <formula>IF(RIGHT(TEXT(AM105,"0.#"),1)=".",TRUE,FALSE)</formula>
    </cfRule>
  </conditionalFormatting>
  <conditionalFormatting sqref="AE107">
    <cfRule type="expression" dxfId="2705" priority="13285">
      <formula>IF(RIGHT(TEXT(AE107,"0.#"),1)=".",FALSE,TRUE)</formula>
    </cfRule>
    <cfRule type="expression" dxfId="2704" priority="13286">
      <formula>IF(RIGHT(TEXT(AE107,"0.#"),1)=".",TRUE,FALSE)</formula>
    </cfRule>
  </conditionalFormatting>
  <conditionalFormatting sqref="AI107">
    <cfRule type="expression" dxfId="2703" priority="13283">
      <formula>IF(RIGHT(TEXT(AI107,"0.#"),1)=".",FALSE,TRUE)</formula>
    </cfRule>
    <cfRule type="expression" dxfId="2702" priority="13284">
      <formula>IF(RIGHT(TEXT(AI107,"0.#"),1)=".",TRUE,FALSE)</formula>
    </cfRule>
  </conditionalFormatting>
  <conditionalFormatting sqref="AM107">
    <cfRule type="expression" dxfId="2701" priority="13281">
      <formula>IF(RIGHT(TEXT(AM107,"0.#"),1)=".",FALSE,TRUE)</formula>
    </cfRule>
    <cfRule type="expression" dxfId="2700" priority="13282">
      <formula>IF(RIGHT(TEXT(AM107,"0.#"),1)=".",TRUE,FALSE)</formula>
    </cfRule>
  </conditionalFormatting>
  <conditionalFormatting sqref="AE108">
    <cfRule type="expression" dxfId="2699" priority="13279">
      <formula>IF(RIGHT(TEXT(AE108,"0.#"),1)=".",FALSE,TRUE)</formula>
    </cfRule>
    <cfRule type="expression" dxfId="2698" priority="13280">
      <formula>IF(RIGHT(TEXT(AE108,"0.#"),1)=".",TRUE,FALSE)</formula>
    </cfRule>
  </conditionalFormatting>
  <conditionalFormatting sqref="AI108">
    <cfRule type="expression" dxfId="2697" priority="13277">
      <formula>IF(RIGHT(TEXT(AI108,"0.#"),1)=".",FALSE,TRUE)</formula>
    </cfRule>
    <cfRule type="expression" dxfId="2696" priority="13278">
      <formula>IF(RIGHT(TEXT(AI108,"0.#"),1)=".",TRUE,FALSE)</formula>
    </cfRule>
  </conditionalFormatting>
  <conditionalFormatting sqref="AM108">
    <cfRule type="expression" dxfId="2695" priority="13275">
      <formula>IF(RIGHT(TEXT(AM108,"0.#"),1)=".",FALSE,TRUE)</formula>
    </cfRule>
    <cfRule type="expression" dxfId="2694" priority="13276">
      <formula>IF(RIGHT(TEXT(AM108,"0.#"),1)=".",TRUE,FALSE)</formula>
    </cfRule>
  </conditionalFormatting>
  <conditionalFormatting sqref="AE110">
    <cfRule type="expression" dxfId="2693" priority="13271">
      <formula>IF(RIGHT(TEXT(AE110,"0.#"),1)=".",FALSE,TRUE)</formula>
    </cfRule>
    <cfRule type="expression" dxfId="2692" priority="13272">
      <formula>IF(RIGHT(TEXT(AE110,"0.#"),1)=".",TRUE,FALSE)</formula>
    </cfRule>
  </conditionalFormatting>
  <conditionalFormatting sqref="AI110">
    <cfRule type="expression" dxfId="2691" priority="13269">
      <formula>IF(RIGHT(TEXT(AI110,"0.#"),1)=".",FALSE,TRUE)</formula>
    </cfRule>
    <cfRule type="expression" dxfId="2690" priority="13270">
      <formula>IF(RIGHT(TEXT(AI110,"0.#"),1)=".",TRUE,FALSE)</formula>
    </cfRule>
  </conditionalFormatting>
  <conditionalFormatting sqref="AM110">
    <cfRule type="expression" dxfId="2689" priority="13267">
      <formula>IF(RIGHT(TEXT(AM110,"0.#"),1)=".",FALSE,TRUE)</formula>
    </cfRule>
    <cfRule type="expression" dxfId="2688" priority="13268">
      <formula>IF(RIGHT(TEXT(AM110,"0.#"),1)=".",TRUE,FALSE)</formula>
    </cfRule>
  </conditionalFormatting>
  <conditionalFormatting sqref="AE111">
    <cfRule type="expression" dxfId="2687" priority="13265">
      <formula>IF(RIGHT(TEXT(AE111,"0.#"),1)=".",FALSE,TRUE)</formula>
    </cfRule>
    <cfRule type="expression" dxfId="2686" priority="13266">
      <formula>IF(RIGHT(TEXT(AE111,"0.#"),1)=".",TRUE,FALSE)</formula>
    </cfRule>
  </conditionalFormatting>
  <conditionalFormatting sqref="AI111">
    <cfRule type="expression" dxfId="2685" priority="13263">
      <formula>IF(RIGHT(TEXT(AI111,"0.#"),1)=".",FALSE,TRUE)</formula>
    </cfRule>
    <cfRule type="expression" dxfId="2684" priority="13264">
      <formula>IF(RIGHT(TEXT(AI111,"0.#"),1)=".",TRUE,FALSE)</formula>
    </cfRule>
  </conditionalFormatting>
  <conditionalFormatting sqref="AM111">
    <cfRule type="expression" dxfId="2683" priority="13261">
      <formula>IF(RIGHT(TEXT(AM111,"0.#"),1)=".",FALSE,TRUE)</formula>
    </cfRule>
    <cfRule type="expression" dxfId="2682" priority="13262">
      <formula>IF(RIGHT(TEXT(AM111,"0.#"),1)=".",TRUE,FALSE)</formula>
    </cfRule>
  </conditionalFormatting>
  <conditionalFormatting sqref="AE113">
    <cfRule type="expression" dxfId="2681" priority="13257">
      <formula>IF(RIGHT(TEXT(AE113,"0.#"),1)=".",FALSE,TRUE)</formula>
    </cfRule>
    <cfRule type="expression" dxfId="2680" priority="13258">
      <formula>IF(RIGHT(TEXT(AE113,"0.#"),1)=".",TRUE,FALSE)</formula>
    </cfRule>
  </conditionalFormatting>
  <conditionalFormatting sqref="AI113">
    <cfRule type="expression" dxfId="2679" priority="13255">
      <formula>IF(RIGHT(TEXT(AI113,"0.#"),1)=".",FALSE,TRUE)</formula>
    </cfRule>
    <cfRule type="expression" dxfId="2678" priority="13256">
      <formula>IF(RIGHT(TEXT(AI113,"0.#"),1)=".",TRUE,FALSE)</formula>
    </cfRule>
  </conditionalFormatting>
  <conditionalFormatting sqref="AM113">
    <cfRule type="expression" dxfId="2677" priority="13253">
      <formula>IF(RIGHT(TEXT(AM113,"0.#"),1)=".",FALSE,TRUE)</formula>
    </cfRule>
    <cfRule type="expression" dxfId="2676" priority="13254">
      <formula>IF(RIGHT(TEXT(AM113,"0.#"),1)=".",TRUE,FALSE)</formula>
    </cfRule>
  </conditionalFormatting>
  <conditionalFormatting sqref="AE114">
    <cfRule type="expression" dxfId="2675" priority="13251">
      <formula>IF(RIGHT(TEXT(AE114,"0.#"),1)=".",FALSE,TRUE)</formula>
    </cfRule>
    <cfRule type="expression" dxfId="2674" priority="13252">
      <formula>IF(RIGHT(TEXT(AE114,"0.#"),1)=".",TRUE,FALSE)</formula>
    </cfRule>
  </conditionalFormatting>
  <conditionalFormatting sqref="AI114">
    <cfRule type="expression" dxfId="2673" priority="13249">
      <formula>IF(RIGHT(TEXT(AI114,"0.#"),1)=".",FALSE,TRUE)</formula>
    </cfRule>
    <cfRule type="expression" dxfId="2672" priority="13250">
      <formula>IF(RIGHT(TEXT(AI114,"0.#"),1)=".",TRUE,FALSE)</formula>
    </cfRule>
  </conditionalFormatting>
  <conditionalFormatting sqref="AM114">
    <cfRule type="expression" dxfId="2671" priority="13247">
      <formula>IF(RIGHT(TEXT(AM114,"0.#"),1)=".",FALSE,TRUE)</formula>
    </cfRule>
    <cfRule type="expression" dxfId="2670" priority="13248">
      <formula>IF(RIGHT(TEXT(AM114,"0.#"),1)=".",TRUE,FALSE)</formula>
    </cfRule>
  </conditionalFormatting>
  <conditionalFormatting sqref="AE116 AQ116">
    <cfRule type="expression" dxfId="2669" priority="13243">
      <formula>IF(RIGHT(TEXT(AE116,"0.#"),1)=".",FALSE,TRUE)</formula>
    </cfRule>
    <cfRule type="expression" dxfId="2668" priority="13244">
      <formula>IF(RIGHT(TEXT(AE116,"0.#"),1)=".",TRUE,FALSE)</formula>
    </cfRule>
  </conditionalFormatting>
  <conditionalFormatting sqref="AI116">
    <cfRule type="expression" dxfId="2667" priority="13241">
      <formula>IF(RIGHT(TEXT(AI116,"0.#"),1)=".",FALSE,TRUE)</formula>
    </cfRule>
    <cfRule type="expression" dxfId="2666" priority="13242">
      <formula>IF(RIGHT(TEXT(AI116,"0.#"),1)=".",TRUE,FALSE)</formula>
    </cfRule>
  </conditionalFormatting>
  <conditionalFormatting sqref="AM116">
    <cfRule type="expression" dxfId="2665" priority="13239">
      <formula>IF(RIGHT(TEXT(AM116,"0.#"),1)=".",FALSE,TRUE)</formula>
    </cfRule>
    <cfRule type="expression" dxfId="2664" priority="13240">
      <formula>IF(RIGHT(TEXT(AM116,"0.#"),1)=".",TRUE,FALSE)</formula>
    </cfRule>
  </conditionalFormatting>
  <conditionalFormatting sqref="AE117 AM117">
    <cfRule type="expression" dxfId="2663" priority="13237">
      <formula>IF(RIGHT(TEXT(AE117,"0.#"),1)=".",FALSE,TRUE)</formula>
    </cfRule>
    <cfRule type="expression" dxfId="2662" priority="13238">
      <formula>IF(RIGHT(TEXT(AE117,"0.#"),1)=".",TRUE,FALSE)</formula>
    </cfRule>
  </conditionalFormatting>
  <conditionalFormatting sqref="AI117">
    <cfRule type="expression" dxfId="2661" priority="13235">
      <formula>IF(RIGHT(TEXT(AI117,"0.#"),1)=".",FALSE,TRUE)</formula>
    </cfRule>
    <cfRule type="expression" dxfId="2660" priority="13236">
      <formula>IF(RIGHT(TEXT(AI117,"0.#"),1)=".",TRUE,FALSE)</formula>
    </cfRule>
  </conditionalFormatting>
  <conditionalFormatting sqref="AQ117">
    <cfRule type="expression" dxfId="2659" priority="13231">
      <formula>IF(RIGHT(TEXT(AQ117,"0.#"),1)=".",FALSE,TRUE)</formula>
    </cfRule>
    <cfRule type="expression" dxfId="2658" priority="13232">
      <formula>IF(RIGHT(TEXT(AQ117,"0.#"),1)=".",TRUE,FALSE)</formula>
    </cfRule>
  </conditionalFormatting>
  <conditionalFormatting sqref="AE119 AQ119">
    <cfRule type="expression" dxfId="2657" priority="13229">
      <formula>IF(RIGHT(TEXT(AE119,"0.#"),1)=".",FALSE,TRUE)</formula>
    </cfRule>
    <cfRule type="expression" dxfId="2656" priority="13230">
      <formula>IF(RIGHT(TEXT(AE119,"0.#"),1)=".",TRUE,FALSE)</formula>
    </cfRule>
  </conditionalFormatting>
  <conditionalFormatting sqref="AI119">
    <cfRule type="expression" dxfId="2655" priority="13227">
      <formula>IF(RIGHT(TEXT(AI119,"0.#"),1)=".",FALSE,TRUE)</formula>
    </cfRule>
    <cfRule type="expression" dxfId="2654" priority="13228">
      <formula>IF(RIGHT(TEXT(AI119,"0.#"),1)=".",TRUE,FALSE)</formula>
    </cfRule>
  </conditionalFormatting>
  <conditionalFormatting sqref="AM119">
    <cfRule type="expression" dxfId="2653" priority="13225">
      <formula>IF(RIGHT(TEXT(AM119,"0.#"),1)=".",FALSE,TRUE)</formula>
    </cfRule>
    <cfRule type="expression" dxfId="2652" priority="13226">
      <formula>IF(RIGHT(TEXT(AM119,"0.#"),1)=".",TRUE,FALSE)</formula>
    </cfRule>
  </conditionalFormatting>
  <conditionalFormatting sqref="AQ120">
    <cfRule type="expression" dxfId="2651" priority="13217">
      <formula>IF(RIGHT(TEXT(AQ120,"0.#"),1)=".",FALSE,TRUE)</formula>
    </cfRule>
    <cfRule type="expression" dxfId="2650" priority="13218">
      <formula>IF(RIGHT(TEXT(AQ120,"0.#"),1)=".",TRUE,FALSE)</formula>
    </cfRule>
  </conditionalFormatting>
  <conditionalFormatting sqref="AE122 AQ122">
    <cfRule type="expression" dxfId="2649" priority="13215">
      <formula>IF(RIGHT(TEXT(AE122,"0.#"),1)=".",FALSE,TRUE)</formula>
    </cfRule>
    <cfRule type="expression" dxfId="2648" priority="13216">
      <formula>IF(RIGHT(TEXT(AE122,"0.#"),1)=".",TRUE,FALSE)</formula>
    </cfRule>
  </conditionalFormatting>
  <conditionalFormatting sqref="AI122">
    <cfRule type="expression" dxfId="2647" priority="13213">
      <formula>IF(RIGHT(TEXT(AI122,"0.#"),1)=".",FALSE,TRUE)</formula>
    </cfRule>
    <cfRule type="expression" dxfId="2646" priority="13214">
      <formula>IF(RIGHT(TEXT(AI122,"0.#"),1)=".",TRUE,FALSE)</formula>
    </cfRule>
  </conditionalFormatting>
  <conditionalFormatting sqref="AM122">
    <cfRule type="expression" dxfId="2645" priority="13211">
      <formula>IF(RIGHT(TEXT(AM122,"0.#"),1)=".",FALSE,TRUE)</formula>
    </cfRule>
    <cfRule type="expression" dxfId="2644" priority="13212">
      <formula>IF(RIGHT(TEXT(AM122,"0.#"),1)=".",TRUE,FALSE)</formula>
    </cfRule>
  </conditionalFormatting>
  <conditionalFormatting sqref="AQ123">
    <cfRule type="expression" dxfId="2643" priority="13203">
      <formula>IF(RIGHT(TEXT(AQ123,"0.#"),1)=".",FALSE,TRUE)</formula>
    </cfRule>
    <cfRule type="expression" dxfId="2642" priority="13204">
      <formula>IF(RIGHT(TEXT(AQ123,"0.#"),1)=".",TRUE,FALSE)</formula>
    </cfRule>
  </conditionalFormatting>
  <conditionalFormatting sqref="AE125 AQ125">
    <cfRule type="expression" dxfId="2641" priority="13201">
      <formula>IF(RIGHT(TEXT(AE125,"0.#"),1)=".",FALSE,TRUE)</formula>
    </cfRule>
    <cfRule type="expression" dxfId="2640" priority="13202">
      <formula>IF(RIGHT(TEXT(AE125,"0.#"),1)=".",TRUE,FALSE)</formula>
    </cfRule>
  </conditionalFormatting>
  <conditionalFormatting sqref="AI125">
    <cfRule type="expression" dxfId="2639" priority="13199">
      <formula>IF(RIGHT(TEXT(AI125,"0.#"),1)=".",FALSE,TRUE)</formula>
    </cfRule>
    <cfRule type="expression" dxfId="2638" priority="13200">
      <formula>IF(RIGHT(TEXT(AI125,"0.#"),1)=".",TRUE,FALSE)</formula>
    </cfRule>
  </conditionalFormatting>
  <conditionalFormatting sqref="AM125">
    <cfRule type="expression" dxfId="2637" priority="13197">
      <formula>IF(RIGHT(TEXT(AM125,"0.#"),1)=".",FALSE,TRUE)</formula>
    </cfRule>
    <cfRule type="expression" dxfId="2636" priority="13198">
      <formula>IF(RIGHT(TEXT(AM125,"0.#"),1)=".",TRUE,FALSE)</formula>
    </cfRule>
  </conditionalFormatting>
  <conditionalFormatting sqref="AQ126">
    <cfRule type="expression" dxfId="2635" priority="13189">
      <formula>IF(RIGHT(TEXT(AQ126,"0.#"),1)=".",FALSE,TRUE)</formula>
    </cfRule>
    <cfRule type="expression" dxfId="2634" priority="13190">
      <formula>IF(RIGHT(TEXT(AQ126,"0.#"),1)=".",TRUE,FALSE)</formula>
    </cfRule>
  </conditionalFormatting>
  <conditionalFormatting sqref="AE128 AQ128">
    <cfRule type="expression" dxfId="2633" priority="13187">
      <formula>IF(RIGHT(TEXT(AE128,"0.#"),1)=".",FALSE,TRUE)</formula>
    </cfRule>
    <cfRule type="expression" dxfId="2632" priority="13188">
      <formula>IF(RIGHT(TEXT(AE128,"0.#"),1)=".",TRUE,FALSE)</formula>
    </cfRule>
  </conditionalFormatting>
  <conditionalFormatting sqref="AI128">
    <cfRule type="expression" dxfId="2631" priority="13185">
      <formula>IF(RIGHT(TEXT(AI128,"0.#"),1)=".",FALSE,TRUE)</formula>
    </cfRule>
    <cfRule type="expression" dxfId="2630" priority="13186">
      <formula>IF(RIGHT(TEXT(AI128,"0.#"),1)=".",TRUE,FALSE)</formula>
    </cfRule>
  </conditionalFormatting>
  <conditionalFormatting sqref="AM128">
    <cfRule type="expression" dxfId="2629" priority="13183">
      <formula>IF(RIGHT(TEXT(AM128,"0.#"),1)=".",FALSE,TRUE)</formula>
    </cfRule>
    <cfRule type="expression" dxfId="2628" priority="13184">
      <formula>IF(RIGHT(TEXT(AM128,"0.#"),1)=".",TRUE,FALSE)</formula>
    </cfRule>
  </conditionalFormatting>
  <conditionalFormatting sqref="AQ129">
    <cfRule type="expression" dxfId="2627" priority="13175">
      <formula>IF(RIGHT(TEXT(AQ129,"0.#"),1)=".",FALSE,TRUE)</formula>
    </cfRule>
    <cfRule type="expression" dxfId="2626" priority="13176">
      <formula>IF(RIGHT(TEXT(AQ129,"0.#"),1)=".",TRUE,FALSE)</formula>
    </cfRule>
  </conditionalFormatting>
  <conditionalFormatting sqref="AE75">
    <cfRule type="expression" dxfId="2625" priority="13173">
      <formula>IF(RIGHT(TEXT(AE75,"0.#"),1)=".",FALSE,TRUE)</formula>
    </cfRule>
    <cfRule type="expression" dxfId="2624" priority="13174">
      <formula>IF(RIGHT(TEXT(AE75,"0.#"),1)=".",TRUE,FALSE)</formula>
    </cfRule>
  </conditionalFormatting>
  <conditionalFormatting sqref="AE76">
    <cfRule type="expression" dxfId="2623" priority="13171">
      <formula>IF(RIGHT(TEXT(AE76,"0.#"),1)=".",FALSE,TRUE)</formula>
    </cfRule>
    <cfRule type="expression" dxfId="2622" priority="13172">
      <formula>IF(RIGHT(TEXT(AE76,"0.#"),1)=".",TRUE,FALSE)</formula>
    </cfRule>
  </conditionalFormatting>
  <conditionalFormatting sqref="AE77">
    <cfRule type="expression" dxfId="2621" priority="13169">
      <formula>IF(RIGHT(TEXT(AE77,"0.#"),1)=".",FALSE,TRUE)</formula>
    </cfRule>
    <cfRule type="expression" dxfId="2620" priority="13170">
      <formula>IF(RIGHT(TEXT(AE77,"0.#"),1)=".",TRUE,FALSE)</formula>
    </cfRule>
  </conditionalFormatting>
  <conditionalFormatting sqref="AI77">
    <cfRule type="expression" dxfId="2619" priority="13167">
      <formula>IF(RIGHT(TEXT(AI77,"0.#"),1)=".",FALSE,TRUE)</formula>
    </cfRule>
    <cfRule type="expression" dxfId="2618" priority="13168">
      <formula>IF(RIGHT(TEXT(AI77,"0.#"),1)=".",TRUE,FALSE)</formula>
    </cfRule>
  </conditionalFormatting>
  <conditionalFormatting sqref="AI76">
    <cfRule type="expression" dxfId="2617" priority="13165">
      <formula>IF(RIGHT(TEXT(AI76,"0.#"),1)=".",FALSE,TRUE)</formula>
    </cfRule>
    <cfRule type="expression" dxfId="2616" priority="13166">
      <formula>IF(RIGHT(TEXT(AI76,"0.#"),1)=".",TRUE,FALSE)</formula>
    </cfRule>
  </conditionalFormatting>
  <conditionalFormatting sqref="AI75">
    <cfRule type="expression" dxfId="2615" priority="13163">
      <formula>IF(RIGHT(TEXT(AI75,"0.#"),1)=".",FALSE,TRUE)</formula>
    </cfRule>
    <cfRule type="expression" dxfId="2614" priority="13164">
      <formula>IF(RIGHT(TEXT(AI75,"0.#"),1)=".",TRUE,FALSE)</formula>
    </cfRule>
  </conditionalFormatting>
  <conditionalFormatting sqref="AM75">
    <cfRule type="expression" dxfId="2613" priority="13161">
      <formula>IF(RIGHT(TEXT(AM75,"0.#"),1)=".",FALSE,TRUE)</formula>
    </cfRule>
    <cfRule type="expression" dxfId="2612" priority="13162">
      <formula>IF(RIGHT(TEXT(AM75,"0.#"),1)=".",TRUE,FALSE)</formula>
    </cfRule>
  </conditionalFormatting>
  <conditionalFormatting sqref="AM76">
    <cfRule type="expression" dxfId="2611" priority="13159">
      <formula>IF(RIGHT(TEXT(AM76,"0.#"),1)=".",FALSE,TRUE)</formula>
    </cfRule>
    <cfRule type="expression" dxfId="2610" priority="13160">
      <formula>IF(RIGHT(TEXT(AM76,"0.#"),1)=".",TRUE,FALSE)</formula>
    </cfRule>
  </conditionalFormatting>
  <conditionalFormatting sqref="AM77">
    <cfRule type="expression" dxfId="2609" priority="13157">
      <formula>IF(RIGHT(TEXT(AM77,"0.#"),1)=".",FALSE,TRUE)</formula>
    </cfRule>
    <cfRule type="expression" dxfId="2608" priority="13158">
      <formula>IF(RIGHT(TEXT(AM77,"0.#"),1)=".",TRUE,FALSE)</formula>
    </cfRule>
  </conditionalFormatting>
  <conditionalFormatting sqref="AE134:AE135 AI134:AI135 AM134:AM135 AQ134:AQ135 AU134:AU135">
    <cfRule type="expression" dxfId="2607" priority="13143">
      <formula>IF(RIGHT(TEXT(AE134,"0.#"),1)=".",FALSE,TRUE)</formula>
    </cfRule>
    <cfRule type="expression" dxfId="2606" priority="13144">
      <formula>IF(RIGHT(TEXT(AE134,"0.#"),1)=".",TRUE,FALSE)</formula>
    </cfRule>
  </conditionalFormatting>
  <conditionalFormatting sqref="AE433">
    <cfRule type="expression" dxfId="2605" priority="13113">
      <formula>IF(RIGHT(TEXT(AE433,"0.#"),1)=".",FALSE,TRUE)</formula>
    </cfRule>
    <cfRule type="expression" dxfId="2604" priority="13114">
      <formula>IF(RIGHT(TEXT(AE433,"0.#"),1)=".",TRUE,FALSE)</formula>
    </cfRule>
  </conditionalFormatting>
  <conditionalFormatting sqref="AE434">
    <cfRule type="expression" dxfId="2603" priority="13111">
      <formula>IF(RIGHT(TEXT(AE434,"0.#"),1)=".",FALSE,TRUE)</formula>
    </cfRule>
    <cfRule type="expression" dxfId="2602" priority="13112">
      <formula>IF(RIGHT(TEXT(AE434,"0.#"),1)=".",TRUE,FALSE)</formula>
    </cfRule>
  </conditionalFormatting>
  <conditionalFormatting sqref="AE435">
    <cfRule type="expression" dxfId="2601" priority="13109">
      <formula>IF(RIGHT(TEXT(AE435,"0.#"),1)=".",FALSE,TRUE)</formula>
    </cfRule>
    <cfRule type="expression" dxfId="2600" priority="13110">
      <formula>IF(RIGHT(TEXT(AE435,"0.#"),1)=".",TRUE,FALSE)</formula>
    </cfRule>
  </conditionalFormatting>
  <conditionalFormatting sqref="AU433">
    <cfRule type="expression" dxfId="2599" priority="13089">
      <formula>IF(RIGHT(TEXT(AU433,"0.#"),1)=".",FALSE,TRUE)</formula>
    </cfRule>
    <cfRule type="expression" dxfId="2598" priority="13090">
      <formula>IF(RIGHT(TEXT(AU433,"0.#"),1)=".",TRUE,FALSE)</formula>
    </cfRule>
  </conditionalFormatting>
  <conditionalFormatting sqref="AU434">
    <cfRule type="expression" dxfId="2597" priority="13087">
      <formula>IF(RIGHT(TEXT(AU434,"0.#"),1)=".",FALSE,TRUE)</formula>
    </cfRule>
    <cfRule type="expression" dxfId="2596" priority="13088">
      <formula>IF(RIGHT(TEXT(AU434,"0.#"),1)=".",TRUE,FALSE)</formula>
    </cfRule>
  </conditionalFormatting>
  <conditionalFormatting sqref="AU435">
    <cfRule type="expression" dxfId="2595" priority="13085">
      <formula>IF(RIGHT(TEXT(AU435,"0.#"),1)=".",FALSE,TRUE)</formula>
    </cfRule>
    <cfRule type="expression" dxfId="2594" priority="13086">
      <formula>IF(RIGHT(TEXT(AU435,"0.#"),1)=".",TRUE,FALSE)</formula>
    </cfRule>
  </conditionalFormatting>
  <conditionalFormatting sqref="AI435 AM435">
    <cfRule type="expression" dxfId="2593" priority="13019">
      <formula>IF(RIGHT(TEXT(AI435,"0.#"),1)=".",FALSE,TRUE)</formula>
    </cfRule>
    <cfRule type="expression" dxfId="2592" priority="13020">
      <formula>IF(RIGHT(TEXT(AI435,"0.#"),1)=".",TRUE,FALSE)</formula>
    </cfRule>
  </conditionalFormatting>
  <conditionalFormatting sqref="AI433 AM433">
    <cfRule type="expression" dxfId="2591" priority="13023">
      <formula>IF(RIGHT(TEXT(AI433,"0.#"),1)=".",FALSE,TRUE)</formula>
    </cfRule>
    <cfRule type="expression" dxfId="2590" priority="13024">
      <formula>IF(RIGHT(TEXT(AI433,"0.#"),1)=".",TRUE,FALSE)</formula>
    </cfRule>
  </conditionalFormatting>
  <conditionalFormatting sqref="AI434 AM434">
    <cfRule type="expression" dxfId="2589" priority="13021">
      <formula>IF(RIGHT(TEXT(AI434,"0.#"),1)=".",FALSE,TRUE)</formula>
    </cfRule>
    <cfRule type="expression" dxfId="2588" priority="13022">
      <formula>IF(RIGHT(TEXT(AI434,"0.#"),1)=".",TRUE,FALSE)</formula>
    </cfRule>
  </conditionalFormatting>
  <conditionalFormatting sqref="AQ434">
    <cfRule type="expression" dxfId="2587" priority="13005">
      <formula>IF(RIGHT(TEXT(AQ434,"0.#"),1)=".",FALSE,TRUE)</formula>
    </cfRule>
    <cfRule type="expression" dxfId="2586" priority="13006">
      <formula>IF(RIGHT(TEXT(AQ434,"0.#"),1)=".",TRUE,FALSE)</formula>
    </cfRule>
  </conditionalFormatting>
  <conditionalFormatting sqref="AQ435">
    <cfRule type="expression" dxfId="2585" priority="12991">
      <formula>IF(RIGHT(TEXT(AQ435,"0.#"),1)=".",FALSE,TRUE)</formula>
    </cfRule>
    <cfRule type="expression" dxfId="2584" priority="12992">
      <formula>IF(RIGHT(TEXT(AQ435,"0.#"),1)=".",TRUE,FALSE)</formula>
    </cfRule>
  </conditionalFormatting>
  <conditionalFormatting sqref="AQ433">
    <cfRule type="expression" dxfId="2583" priority="12989">
      <formula>IF(RIGHT(TEXT(AQ433,"0.#"),1)=".",FALSE,TRUE)</formula>
    </cfRule>
    <cfRule type="expression" dxfId="2582" priority="12990">
      <formula>IF(RIGHT(TEXT(AQ433,"0.#"),1)=".",TRUE,FALSE)</formula>
    </cfRule>
  </conditionalFormatting>
  <conditionalFormatting sqref="AL867:AO874">
    <cfRule type="expression" dxfId="2581" priority="6713">
      <formula>IF(AND(AL867&gt;=0, RIGHT(TEXT(AL867,"0.#"),1)&lt;&gt;"."),TRUE,FALSE)</formula>
    </cfRule>
    <cfRule type="expression" dxfId="2580" priority="6714">
      <formula>IF(AND(AL867&gt;=0, RIGHT(TEXT(AL867,"0.#"),1)="."),TRUE,FALSE)</formula>
    </cfRule>
    <cfRule type="expression" dxfId="2579" priority="6715">
      <formula>IF(AND(AL867&lt;0, RIGHT(TEXT(AL867,"0.#"),1)&lt;&gt;"."),TRUE,FALSE)</formula>
    </cfRule>
    <cfRule type="expression" dxfId="2578" priority="6716">
      <formula>IF(AND(AL867&lt;0, RIGHT(TEXT(AL867,"0.#"),1)="."),TRUE,FALSE)</formula>
    </cfRule>
  </conditionalFormatting>
  <conditionalFormatting sqref="AQ53:AQ55">
    <cfRule type="expression" dxfId="2577" priority="4735">
      <formula>IF(RIGHT(TEXT(AQ53,"0.#"),1)=".",FALSE,TRUE)</formula>
    </cfRule>
    <cfRule type="expression" dxfId="2576" priority="4736">
      <formula>IF(RIGHT(TEXT(AQ53,"0.#"),1)=".",TRUE,FALSE)</formula>
    </cfRule>
  </conditionalFormatting>
  <conditionalFormatting sqref="AU53:AU55">
    <cfRule type="expression" dxfId="2575" priority="4733">
      <formula>IF(RIGHT(TEXT(AU53,"0.#"),1)=".",FALSE,TRUE)</formula>
    </cfRule>
    <cfRule type="expression" dxfId="2574" priority="4734">
      <formula>IF(RIGHT(TEXT(AU53,"0.#"),1)=".",TRUE,FALSE)</formula>
    </cfRule>
  </conditionalFormatting>
  <conditionalFormatting sqref="AQ60:AQ62">
    <cfRule type="expression" dxfId="2573" priority="4731">
      <formula>IF(RIGHT(TEXT(AQ60,"0.#"),1)=".",FALSE,TRUE)</formula>
    </cfRule>
    <cfRule type="expression" dxfId="2572" priority="4732">
      <formula>IF(RIGHT(TEXT(AQ60,"0.#"),1)=".",TRUE,FALSE)</formula>
    </cfRule>
  </conditionalFormatting>
  <conditionalFormatting sqref="AU60:AU62">
    <cfRule type="expression" dxfId="2571" priority="4729">
      <formula>IF(RIGHT(TEXT(AU60,"0.#"),1)=".",FALSE,TRUE)</formula>
    </cfRule>
    <cfRule type="expression" dxfId="2570" priority="4730">
      <formula>IF(RIGHT(TEXT(AU60,"0.#"),1)=".",TRUE,FALSE)</formula>
    </cfRule>
  </conditionalFormatting>
  <conditionalFormatting sqref="AQ75:AQ77">
    <cfRule type="expression" dxfId="2569" priority="4727">
      <formula>IF(RIGHT(TEXT(AQ75,"0.#"),1)=".",FALSE,TRUE)</formula>
    </cfRule>
    <cfRule type="expression" dxfId="2568" priority="4728">
      <formula>IF(RIGHT(TEXT(AQ75,"0.#"),1)=".",TRUE,FALSE)</formula>
    </cfRule>
  </conditionalFormatting>
  <conditionalFormatting sqref="AU75:AU77">
    <cfRule type="expression" dxfId="2567" priority="4725">
      <formula>IF(RIGHT(TEXT(AU75,"0.#"),1)=".",FALSE,TRUE)</formula>
    </cfRule>
    <cfRule type="expression" dxfId="2566" priority="4726">
      <formula>IF(RIGHT(TEXT(AU75,"0.#"),1)=".",TRUE,FALSE)</formula>
    </cfRule>
  </conditionalFormatting>
  <conditionalFormatting sqref="AQ87:AQ89">
    <cfRule type="expression" dxfId="2565" priority="4723">
      <formula>IF(RIGHT(TEXT(AQ87,"0.#"),1)=".",FALSE,TRUE)</formula>
    </cfRule>
    <cfRule type="expression" dxfId="2564" priority="4724">
      <formula>IF(RIGHT(TEXT(AQ87,"0.#"),1)=".",TRUE,FALSE)</formula>
    </cfRule>
  </conditionalFormatting>
  <conditionalFormatting sqref="AU87:AU89">
    <cfRule type="expression" dxfId="2563" priority="4721">
      <formula>IF(RIGHT(TEXT(AU87,"0.#"),1)=".",FALSE,TRUE)</formula>
    </cfRule>
    <cfRule type="expression" dxfId="2562" priority="4722">
      <formula>IF(RIGHT(TEXT(AU87,"0.#"),1)=".",TRUE,FALSE)</formula>
    </cfRule>
  </conditionalFormatting>
  <conditionalFormatting sqref="AQ92:AQ94">
    <cfRule type="expression" dxfId="2561" priority="4719">
      <formula>IF(RIGHT(TEXT(AQ92,"0.#"),1)=".",FALSE,TRUE)</formula>
    </cfRule>
    <cfRule type="expression" dxfId="2560" priority="4720">
      <formula>IF(RIGHT(TEXT(AQ92,"0.#"),1)=".",TRUE,FALSE)</formula>
    </cfRule>
  </conditionalFormatting>
  <conditionalFormatting sqref="AU92:AU94">
    <cfRule type="expression" dxfId="2559" priority="4717">
      <formula>IF(RIGHT(TEXT(AU92,"0.#"),1)=".",FALSE,TRUE)</formula>
    </cfRule>
    <cfRule type="expression" dxfId="2558" priority="4718">
      <formula>IF(RIGHT(TEXT(AU92,"0.#"),1)=".",TRUE,FALSE)</formula>
    </cfRule>
  </conditionalFormatting>
  <conditionalFormatting sqref="AQ97:AQ99">
    <cfRule type="expression" dxfId="2557" priority="4715">
      <formula>IF(RIGHT(TEXT(AQ97,"0.#"),1)=".",FALSE,TRUE)</formula>
    </cfRule>
    <cfRule type="expression" dxfId="2556" priority="4716">
      <formula>IF(RIGHT(TEXT(AQ97,"0.#"),1)=".",TRUE,FALSE)</formula>
    </cfRule>
  </conditionalFormatting>
  <conditionalFormatting sqref="AU97:AU99">
    <cfRule type="expression" dxfId="2555" priority="4713">
      <formula>IF(RIGHT(TEXT(AU97,"0.#"),1)=".",FALSE,TRUE)</formula>
    </cfRule>
    <cfRule type="expression" dxfId="2554" priority="4714">
      <formula>IF(RIGHT(TEXT(AU97,"0.#"),1)=".",TRUE,FALSE)</formula>
    </cfRule>
  </conditionalFormatting>
  <conditionalFormatting sqref="AE458">
    <cfRule type="expression" dxfId="2553" priority="4407">
      <formula>IF(RIGHT(TEXT(AE458,"0.#"),1)=".",FALSE,TRUE)</formula>
    </cfRule>
    <cfRule type="expression" dxfId="2552" priority="4408">
      <formula>IF(RIGHT(TEXT(AE458,"0.#"),1)=".",TRUE,FALSE)</formula>
    </cfRule>
  </conditionalFormatting>
  <conditionalFormatting sqref="AM460">
    <cfRule type="expression" dxfId="2551" priority="4397">
      <formula>IF(RIGHT(TEXT(AM460,"0.#"),1)=".",FALSE,TRUE)</formula>
    </cfRule>
    <cfRule type="expression" dxfId="2550" priority="4398">
      <formula>IF(RIGHT(TEXT(AM460,"0.#"),1)=".",TRUE,FALSE)</formula>
    </cfRule>
  </conditionalFormatting>
  <conditionalFormatting sqref="AE459">
    <cfRule type="expression" dxfId="2549" priority="4405">
      <formula>IF(RIGHT(TEXT(AE459,"0.#"),1)=".",FALSE,TRUE)</formula>
    </cfRule>
    <cfRule type="expression" dxfId="2548" priority="4406">
      <formula>IF(RIGHT(TEXT(AE459,"0.#"),1)=".",TRUE,FALSE)</formula>
    </cfRule>
  </conditionalFormatting>
  <conditionalFormatting sqref="AE460">
    <cfRule type="expression" dxfId="2547" priority="4403">
      <formula>IF(RIGHT(TEXT(AE460,"0.#"),1)=".",FALSE,TRUE)</formula>
    </cfRule>
    <cfRule type="expression" dxfId="2546" priority="4404">
      <formula>IF(RIGHT(TEXT(AE460,"0.#"),1)=".",TRUE,FALSE)</formula>
    </cfRule>
  </conditionalFormatting>
  <conditionalFormatting sqref="AM458">
    <cfRule type="expression" dxfId="2545" priority="4401">
      <formula>IF(RIGHT(TEXT(AM458,"0.#"),1)=".",FALSE,TRUE)</formula>
    </cfRule>
    <cfRule type="expression" dxfId="2544" priority="4402">
      <formula>IF(RIGHT(TEXT(AM458,"0.#"),1)=".",TRUE,FALSE)</formula>
    </cfRule>
  </conditionalFormatting>
  <conditionalFormatting sqref="AM459">
    <cfRule type="expression" dxfId="2543" priority="4399">
      <formula>IF(RIGHT(TEXT(AM459,"0.#"),1)=".",FALSE,TRUE)</formula>
    </cfRule>
    <cfRule type="expression" dxfId="2542" priority="4400">
      <formula>IF(RIGHT(TEXT(AM459,"0.#"),1)=".",TRUE,FALSE)</formula>
    </cfRule>
  </conditionalFormatting>
  <conditionalFormatting sqref="AU458">
    <cfRule type="expression" dxfId="2541" priority="4395">
      <formula>IF(RIGHT(TEXT(AU458,"0.#"),1)=".",FALSE,TRUE)</formula>
    </cfRule>
    <cfRule type="expression" dxfId="2540" priority="4396">
      <formula>IF(RIGHT(TEXT(AU458,"0.#"),1)=".",TRUE,FALSE)</formula>
    </cfRule>
  </conditionalFormatting>
  <conditionalFormatting sqref="AU459">
    <cfRule type="expression" dxfId="2539" priority="4393">
      <formula>IF(RIGHT(TEXT(AU459,"0.#"),1)=".",FALSE,TRUE)</formula>
    </cfRule>
    <cfRule type="expression" dxfId="2538" priority="4394">
      <formula>IF(RIGHT(TEXT(AU459,"0.#"),1)=".",TRUE,FALSE)</formula>
    </cfRule>
  </conditionalFormatting>
  <conditionalFormatting sqref="AU460">
    <cfRule type="expression" dxfId="2537" priority="4391">
      <formula>IF(RIGHT(TEXT(AU460,"0.#"),1)=".",FALSE,TRUE)</formula>
    </cfRule>
    <cfRule type="expression" dxfId="2536" priority="4392">
      <formula>IF(RIGHT(TEXT(AU460,"0.#"),1)=".",TRUE,FALSE)</formula>
    </cfRule>
  </conditionalFormatting>
  <conditionalFormatting sqref="AI460">
    <cfRule type="expression" dxfId="2535" priority="4385">
      <formula>IF(RIGHT(TEXT(AI460,"0.#"),1)=".",FALSE,TRUE)</formula>
    </cfRule>
    <cfRule type="expression" dxfId="2534" priority="4386">
      <formula>IF(RIGHT(TEXT(AI460,"0.#"),1)=".",TRUE,FALSE)</formula>
    </cfRule>
  </conditionalFormatting>
  <conditionalFormatting sqref="AI458">
    <cfRule type="expression" dxfId="2533" priority="4389">
      <formula>IF(RIGHT(TEXT(AI458,"0.#"),1)=".",FALSE,TRUE)</formula>
    </cfRule>
    <cfRule type="expression" dxfId="2532" priority="4390">
      <formula>IF(RIGHT(TEXT(AI458,"0.#"),1)=".",TRUE,FALSE)</formula>
    </cfRule>
  </conditionalFormatting>
  <conditionalFormatting sqref="AI459">
    <cfRule type="expression" dxfId="2531" priority="4387">
      <formula>IF(RIGHT(TEXT(AI459,"0.#"),1)=".",FALSE,TRUE)</formula>
    </cfRule>
    <cfRule type="expression" dxfId="2530" priority="4388">
      <formula>IF(RIGHT(TEXT(AI459,"0.#"),1)=".",TRUE,FALSE)</formula>
    </cfRule>
  </conditionalFormatting>
  <conditionalFormatting sqref="AQ459">
    <cfRule type="expression" dxfId="2529" priority="4383">
      <formula>IF(RIGHT(TEXT(AQ459,"0.#"),1)=".",FALSE,TRUE)</formula>
    </cfRule>
    <cfRule type="expression" dxfId="2528" priority="4384">
      <formula>IF(RIGHT(TEXT(AQ459,"0.#"),1)=".",TRUE,FALSE)</formula>
    </cfRule>
  </conditionalFormatting>
  <conditionalFormatting sqref="AQ460">
    <cfRule type="expression" dxfId="2527" priority="4381">
      <formula>IF(RIGHT(TEXT(AQ460,"0.#"),1)=".",FALSE,TRUE)</formula>
    </cfRule>
    <cfRule type="expression" dxfId="2526" priority="4382">
      <formula>IF(RIGHT(TEXT(AQ460,"0.#"),1)=".",TRUE,FALSE)</formula>
    </cfRule>
  </conditionalFormatting>
  <conditionalFormatting sqref="AQ458">
    <cfRule type="expression" dxfId="2525" priority="4379">
      <formula>IF(RIGHT(TEXT(AQ458,"0.#"),1)=".",FALSE,TRUE)</formula>
    </cfRule>
    <cfRule type="expression" dxfId="2524" priority="4380">
      <formula>IF(RIGHT(TEXT(AQ458,"0.#"),1)=".",TRUE,FALSE)</formula>
    </cfRule>
  </conditionalFormatting>
  <conditionalFormatting sqref="AE120 AM120">
    <cfRule type="expression" dxfId="2523" priority="3057">
      <formula>IF(RIGHT(TEXT(AE120,"0.#"),1)=".",FALSE,TRUE)</formula>
    </cfRule>
    <cfRule type="expression" dxfId="2522" priority="3058">
      <formula>IF(RIGHT(TEXT(AE120,"0.#"),1)=".",TRUE,FALSE)</formula>
    </cfRule>
  </conditionalFormatting>
  <conditionalFormatting sqref="AI126">
    <cfRule type="expression" dxfId="2521" priority="3047">
      <formula>IF(RIGHT(TEXT(AI126,"0.#"),1)=".",FALSE,TRUE)</formula>
    </cfRule>
    <cfRule type="expression" dxfId="2520" priority="3048">
      <formula>IF(RIGHT(TEXT(AI126,"0.#"),1)=".",TRUE,FALSE)</formula>
    </cfRule>
  </conditionalFormatting>
  <conditionalFormatting sqref="AI120">
    <cfRule type="expression" dxfId="2519" priority="3055">
      <formula>IF(RIGHT(TEXT(AI120,"0.#"),1)=".",FALSE,TRUE)</formula>
    </cfRule>
    <cfRule type="expression" dxfId="2518" priority="3056">
      <formula>IF(RIGHT(TEXT(AI120,"0.#"),1)=".",TRUE,FALSE)</formula>
    </cfRule>
  </conditionalFormatting>
  <conditionalFormatting sqref="AE123 AM123">
    <cfRule type="expression" dxfId="2517" priority="3053">
      <formula>IF(RIGHT(TEXT(AE123,"0.#"),1)=".",FALSE,TRUE)</formula>
    </cfRule>
    <cfRule type="expression" dxfId="2516" priority="3054">
      <formula>IF(RIGHT(TEXT(AE123,"0.#"),1)=".",TRUE,FALSE)</formula>
    </cfRule>
  </conditionalFormatting>
  <conditionalFormatting sqref="AI123">
    <cfRule type="expression" dxfId="2515" priority="3051">
      <formula>IF(RIGHT(TEXT(AI123,"0.#"),1)=".",FALSE,TRUE)</formula>
    </cfRule>
    <cfRule type="expression" dxfId="2514" priority="3052">
      <formula>IF(RIGHT(TEXT(AI123,"0.#"),1)=".",TRUE,FALSE)</formula>
    </cfRule>
  </conditionalFormatting>
  <conditionalFormatting sqref="AE126 AM126">
    <cfRule type="expression" dxfId="2513" priority="3049">
      <formula>IF(RIGHT(TEXT(AE126,"0.#"),1)=".",FALSE,TRUE)</formula>
    </cfRule>
    <cfRule type="expression" dxfId="2512" priority="3050">
      <formula>IF(RIGHT(TEXT(AE126,"0.#"),1)=".",TRUE,FALSE)</formula>
    </cfRule>
  </conditionalFormatting>
  <conditionalFormatting sqref="AE129 AM129">
    <cfRule type="expression" dxfId="2511" priority="3045">
      <formula>IF(RIGHT(TEXT(AE129,"0.#"),1)=".",FALSE,TRUE)</formula>
    </cfRule>
    <cfRule type="expression" dxfId="2510" priority="3046">
      <formula>IF(RIGHT(TEXT(AE129,"0.#"),1)=".",TRUE,FALSE)</formula>
    </cfRule>
  </conditionalFormatting>
  <conditionalFormatting sqref="AI129">
    <cfRule type="expression" dxfId="2509" priority="3043">
      <formula>IF(RIGHT(TEXT(AI129,"0.#"),1)=".",FALSE,TRUE)</formula>
    </cfRule>
    <cfRule type="expression" dxfId="2508" priority="3044">
      <formula>IF(RIGHT(TEXT(AI129,"0.#"),1)=".",TRUE,FALSE)</formula>
    </cfRule>
  </conditionalFormatting>
  <conditionalFormatting sqref="Y847:Y874">
    <cfRule type="expression" dxfId="2507" priority="3041">
      <formula>IF(RIGHT(TEXT(Y847,"0.#"),1)=".",FALSE,TRUE)</formula>
    </cfRule>
    <cfRule type="expression" dxfId="2506" priority="3042">
      <formula>IF(RIGHT(TEXT(Y847,"0.#"),1)=".",TRUE,FALSE)</formula>
    </cfRule>
  </conditionalFormatting>
  <conditionalFormatting sqref="AU518">
    <cfRule type="expression" dxfId="2505" priority="1551">
      <formula>IF(RIGHT(TEXT(AU518,"0.#"),1)=".",FALSE,TRUE)</formula>
    </cfRule>
    <cfRule type="expression" dxfId="2504" priority="1552">
      <formula>IF(RIGHT(TEXT(AU518,"0.#"),1)=".",TRUE,FALSE)</formula>
    </cfRule>
  </conditionalFormatting>
  <conditionalFormatting sqref="AQ551">
    <cfRule type="expression" dxfId="2503" priority="1327">
      <formula>IF(RIGHT(TEXT(AQ551,"0.#"),1)=".",FALSE,TRUE)</formula>
    </cfRule>
    <cfRule type="expression" dxfId="2502" priority="1328">
      <formula>IF(RIGHT(TEXT(AQ551,"0.#"),1)=".",TRUE,FALSE)</formula>
    </cfRule>
  </conditionalFormatting>
  <conditionalFormatting sqref="AE556">
    <cfRule type="expression" dxfId="2501" priority="1325">
      <formula>IF(RIGHT(TEXT(AE556,"0.#"),1)=".",FALSE,TRUE)</formula>
    </cfRule>
    <cfRule type="expression" dxfId="2500" priority="1326">
      <formula>IF(RIGHT(TEXT(AE556,"0.#"),1)=".",TRUE,FALSE)</formula>
    </cfRule>
  </conditionalFormatting>
  <conditionalFormatting sqref="AE557">
    <cfRule type="expression" dxfId="2499" priority="1323">
      <formula>IF(RIGHT(TEXT(AE557,"0.#"),1)=".",FALSE,TRUE)</formula>
    </cfRule>
    <cfRule type="expression" dxfId="2498" priority="1324">
      <formula>IF(RIGHT(TEXT(AE557,"0.#"),1)=".",TRUE,FALSE)</formula>
    </cfRule>
  </conditionalFormatting>
  <conditionalFormatting sqref="AE558">
    <cfRule type="expression" dxfId="2497" priority="1321">
      <formula>IF(RIGHT(TEXT(AE558,"0.#"),1)=".",FALSE,TRUE)</formula>
    </cfRule>
    <cfRule type="expression" dxfId="2496" priority="1322">
      <formula>IF(RIGHT(TEXT(AE558,"0.#"),1)=".",TRUE,FALSE)</formula>
    </cfRule>
  </conditionalFormatting>
  <conditionalFormatting sqref="AU556">
    <cfRule type="expression" dxfId="2495" priority="1313">
      <formula>IF(RIGHT(TEXT(AU556,"0.#"),1)=".",FALSE,TRUE)</formula>
    </cfRule>
    <cfRule type="expression" dxfId="2494" priority="1314">
      <formula>IF(RIGHT(TEXT(AU556,"0.#"),1)=".",TRUE,FALSE)</formula>
    </cfRule>
  </conditionalFormatting>
  <conditionalFormatting sqref="AU557">
    <cfRule type="expression" dxfId="2493" priority="1311">
      <formula>IF(RIGHT(TEXT(AU557,"0.#"),1)=".",FALSE,TRUE)</formula>
    </cfRule>
    <cfRule type="expression" dxfId="2492" priority="1312">
      <formula>IF(RIGHT(TEXT(AU557,"0.#"),1)=".",TRUE,FALSE)</formula>
    </cfRule>
  </conditionalFormatting>
  <conditionalFormatting sqref="AU558">
    <cfRule type="expression" dxfId="2491" priority="1309">
      <formula>IF(RIGHT(TEXT(AU558,"0.#"),1)=".",FALSE,TRUE)</formula>
    </cfRule>
    <cfRule type="expression" dxfId="2490" priority="1310">
      <formula>IF(RIGHT(TEXT(AU558,"0.#"),1)=".",TRUE,FALSE)</formula>
    </cfRule>
  </conditionalFormatting>
  <conditionalFormatting sqref="AQ557">
    <cfRule type="expression" dxfId="2489" priority="1301">
      <formula>IF(RIGHT(TEXT(AQ557,"0.#"),1)=".",FALSE,TRUE)</formula>
    </cfRule>
    <cfRule type="expression" dxfId="2488" priority="1302">
      <formula>IF(RIGHT(TEXT(AQ557,"0.#"),1)=".",TRUE,FALSE)</formula>
    </cfRule>
  </conditionalFormatting>
  <conditionalFormatting sqref="AQ558">
    <cfRule type="expression" dxfId="2487" priority="1299">
      <formula>IF(RIGHT(TEXT(AQ558,"0.#"),1)=".",FALSE,TRUE)</formula>
    </cfRule>
    <cfRule type="expression" dxfId="2486" priority="1300">
      <formula>IF(RIGHT(TEXT(AQ558,"0.#"),1)=".",TRUE,FALSE)</formula>
    </cfRule>
  </conditionalFormatting>
  <conditionalFormatting sqref="AQ556">
    <cfRule type="expression" dxfId="2485" priority="1297">
      <formula>IF(RIGHT(TEXT(AQ556,"0.#"),1)=".",FALSE,TRUE)</formula>
    </cfRule>
    <cfRule type="expression" dxfId="2484" priority="1298">
      <formula>IF(RIGHT(TEXT(AQ556,"0.#"),1)=".",TRUE,FALSE)</formula>
    </cfRule>
  </conditionalFormatting>
  <conditionalFormatting sqref="AE561">
    <cfRule type="expression" dxfId="2483" priority="1295">
      <formula>IF(RIGHT(TEXT(AE561,"0.#"),1)=".",FALSE,TRUE)</formula>
    </cfRule>
    <cfRule type="expression" dxfId="2482" priority="1296">
      <formula>IF(RIGHT(TEXT(AE561,"0.#"),1)=".",TRUE,FALSE)</formula>
    </cfRule>
  </conditionalFormatting>
  <conditionalFormatting sqref="AE562">
    <cfRule type="expression" dxfId="2481" priority="1293">
      <formula>IF(RIGHT(TEXT(AE562,"0.#"),1)=".",FALSE,TRUE)</formula>
    </cfRule>
    <cfRule type="expression" dxfId="2480" priority="1294">
      <formula>IF(RIGHT(TEXT(AE562,"0.#"),1)=".",TRUE,FALSE)</formula>
    </cfRule>
  </conditionalFormatting>
  <conditionalFormatting sqref="AE563">
    <cfRule type="expression" dxfId="2479" priority="1291">
      <formula>IF(RIGHT(TEXT(AE563,"0.#"),1)=".",FALSE,TRUE)</formula>
    </cfRule>
    <cfRule type="expression" dxfId="2478" priority="1292">
      <formula>IF(RIGHT(TEXT(AE563,"0.#"),1)=".",TRUE,FALSE)</formula>
    </cfRule>
  </conditionalFormatting>
  <conditionalFormatting sqref="AL1110:AO1139">
    <cfRule type="expression" dxfId="2477" priority="2947">
      <formula>IF(AND(AL1110&gt;=0, RIGHT(TEXT(AL1110,"0.#"),1)&lt;&gt;"."),TRUE,FALSE)</formula>
    </cfRule>
    <cfRule type="expression" dxfId="2476" priority="2948">
      <formula>IF(AND(AL1110&gt;=0, RIGHT(TEXT(AL1110,"0.#"),1)="."),TRUE,FALSE)</formula>
    </cfRule>
    <cfRule type="expression" dxfId="2475" priority="2949">
      <formula>IF(AND(AL1110&lt;0, RIGHT(TEXT(AL1110,"0.#"),1)&lt;&gt;"."),TRUE,FALSE)</formula>
    </cfRule>
    <cfRule type="expression" dxfId="2474" priority="2950">
      <formula>IF(AND(AL1110&lt;0, RIGHT(TEXT(AL1110,"0.#"),1)="."),TRUE,FALSE)</formula>
    </cfRule>
  </conditionalFormatting>
  <conditionalFormatting sqref="Y1110:Y1139">
    <cfRule type="expression" dxfId="2473" priority="2945">
      <formula>IF(RIGHT(TEXT(Y1110,"0.#"),1)=".",FALSE,TRUE)</formula>
    </cfRule>
    <cfRule type="expression" dxfId="2472" priority="2946">
      <formula>IF(RIGHT(TEXT(Y1110,"0.#"),1)=".",TRUE,FALSE)</formula>
    </cfRule>
  </conditionalFormatting>
  <conditionalFormatting sqref="AQ553">
    <cfRule type="expression" dxfId="2471" priority="1329">
      <formula>IF(RIGHT(TEXT(AQ553,"0.#"),1)=".",FALSE,TRUE)</formula>
    </cfRule>
    <cfRule type="expression" dxfId="2470" priority="1330">
      <formula>IF(RIGHT(TEXT(AQ553,"0.#"),1)=".",TRUE,FALSE)</formula>
    </cfRule>
  </conditionalFormatting>
  <conditionalFormatting sqref="AU552">
    <cfRule type="expression" dxfId="2469" priority="1341">
      <formula>IF(RIGHT(TEXT(AU552,"0.#"),1)=".",FALSE,TRUE)</formula>
    </cfRule>
    <cfRule type="expression" dxfId="2468" priority="1342">
      <formula>IF(RIGHT(TEXT(AU552,"0.#"),1)=".",TRUE,FALSE)</formula>
    </cfRule>
  </conditionalFormatting>
  <conditionalFormatting sqref="AE552">
    <cfRule type="expression" dxfId="2467" priority="1353">
      <formula>IF(RIGHT(TEXT(AE552,"0.#"),1)=".",FALSE,TRUE)</formula>
    </cfRule>
    <cfRule type="expression" dxfId="2466" priority="1354">
      <formula>IF(RIGHT(TEXT(AE552,"0.#"),1)=".",TRUE,FALSE)</formula>
    </cfRule>
  </conditionalFormatting>
  <conditionalFormatting sqref="AQ548">
    <cfRule type="expression" dxfId="2465" priority="1359">
      <formula>IF(RIGHT(TEXT(AQ548,"0.#"),1)=".",FALSE,TRUE)</formula>
    </cfRule>
    <cfRule type="expression" dxfId="2464" priority="1360">
      <formula>IF(RIGHT(TEXT(AQ548,"0.#"),1)=".",TRUE,FALSE)</formula>
    </cfRule>
  </conditionalFormatting>
  <conditionalFormatting sqref="Y845:Y846">
    <cfRule type="expression" dxfId="2463" priority="2897">
      <formula>IF(RIGHT(TEXT(Y845,"0.#"),1)=".",FALSE,TRUE)</formula>
    </cfRule>
    <cfRule type="expression" dxfId="2462" priority="2898">
      <formula>IF(RIGHT(TEXT(Y845,"0.#"),1)=".",TRUE,FALSE)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80:Y907">
    <cfRule type="expression" dxfId="2145" priority="2157">
      <formula>IF(RIGHT(TEXT(Y880,"0.#"),1)=".",FALSE,TRUE)</formula>
    </cfRule>
    <cfRule type="expression" dxfId="2144" priority="2158">
      <formula>IF(RIGHT(TEXT(Y880,"0.#"),1)=".",TRUE,FALSE)</formula>
    </cfRule>
  </conditionalFormatting>
  <conditionalFormatting sqref="Y878:Y879">
    <cfRule type="expression" dxfId="2143" priority="2151">
      <formula>IF(RIGHT(TEXT(Y878,"0.#"),1)=".",FALSE,TRUE)</formula>
    </cfRule>
    <cfRule type="expression" dxfId="2142" priority="2152">
      <formula>IF(RIGHT(TEXT(Y878,"0.#"),1)=".",TRUE,FALSE)</formula>
    </cfRule>
  </conditionalFormatting>
  <conditionalFormatting sqref="Y913:Y940">
    <cfRule type="expression" dxfId="2141" priority="2145">
      <formula>IF(RIGHT(TEXT(Y913,"0.#"),1)=".",FALSE,TRUE)</formula>
    </cfRule>
    <cfRule type="expression" dxfId="2140" priority="2146">
      <formula>IF(RIGHT(TEXT(Y913,"0.#"),1)=".",TRUE,FALSE)</formula>
    </cfRule>
  </conditionalFormatting>
  <conditionalFormatting sqref="Y911:Y912">
    <cfRule type="expression" dxfId="2139" priority="2139">
      <formula>IF(RIGHT(TEXT(Y911,"0.#"),1)=".",FALSE,TRUE)</formula>
    </cfRule>
    <cfRule type="expression" dxfId="2138" priority="2140">
      <formula>IF(RIGHT(TEXT(Y911,"0.#"),1)=".",TRUE,FALSE)</formula>
    </cfRule>
  </conditionalFormatting>
  <conditionalFormatting sqref="Y946:Y973">
    <cfRule type="expression" dxfId="2137" priority="2133">
      <formula>IF(RIGHT(TEXT(Y946,"0.#"),1)=".",FALSE,TRUE)</formula>
    </cfRule>
    <cfRule type="expression" dxfId="2136" priority="2134">
      <formula>IF(RIGHT(TEXT(Y946,"0.#"),1)=".",TRUE,FALSE)</formula>
    </cfRule>
  </conditionalFormatting>
  <conditionalFormatting sqref="Y944:Y945">
    <cfRule type="expression" dxfId="2135" priority="2127">
      <formula>IF(RIGHT(TEXT(Y944,"0.#"),1)=".",FALSE,TRUE)</formula>
    </cfRule>
    <cfRule type="expression" dxfId="2134" priority="2128">
      <formula>IF(RIGHT(TEXT(Y944,"0.#"),1)=".",TRUE,FALSE)</formula>
    </cfRule>
  </conditionalFormatting>
  <conditionalFormatting sqref="Y979:Y1006">
    <cfRule type="expression" dxfId="2133" priority="2121">
      <formula>IF(RIGHT(TEXT(Y979,"0.#"),1)=".",FALSE,TRUE)</formula>
    </cfRule>
    <cfRule type="expression" dxfId="2132" priority="2122">
      <formula>IF(RIGHT(TEXT(Y979,"0.#"),1)=".",TRUE,FALSE)</formula>
    </cfRule>
  </conditionalFormatting>
  <conditionalFormatting sqref="Y977:Y978">
    <cfRule type="expression" dxfId="2131" priority="2115">
      <formula>IF(RIGHT(TEXT(Y977,"0.#"),1)=".",FALSE,TRUE)</formula>
    </cfRule>
    <cfRule type="expression" dxfId="2130" priority="2116">
      <formula>IF(RIGHT(TEXT(Y977,"0.#"),1)=".",TRUE,FALSE)</formula>
    </cfRule>
  </conditionalFormatting>
  <conditionalFormatting sqref="Y1012:Y1039">
    <cfRule type="expression" dxfId="2129" priority="2109">
      <formula>IF(RIGHT(TEXT(Y1012,"0.#"),1)=".",FALSE,TRUE)</formula>
    </cfRule>
    <cfRule type="expression" dxfId="2128" priority="2110">
      <formula>IF(RIGHT(TEXT(Y1012,"0.#"),1)=".",TRUE,FALSE)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80:AO907">
    <cfRule type="expression" dxfId="2047" priority="2159">
      <formula>IF(AND(AL880&gt;=0, RIGHT(TEXT(AL880,"0.#"),1)&lt;&gt;"."),TRUE,FALSE)</formula>
    </cfRule>
    <cfRule type="expression" dxfId="2046" priority="2160">
      <formula>IF(AND(AL880&gt;=0, RIGHT(TEXT(AL880,"0.#"),1)="."),TRUE,FALSE)</formula>
    </cfRule>
    <cfRule type="expression" dxfId="2045" priority="2161">
      <formula>IF(AND(AL880&lt;0, RIGHT(TEXT(AL880,"0.#"),1)&lt;&gt;"."),TRUE,FALSE)</formula>
    </cfRule>
    <cfRule type="expression" dxfId="2044" priority="2162">
      <formula>IF(AND(AL880&lt;0, RIGHT(TEXT(AL880,"0.#"),1)="."),TRUE,FALSE)</formula>
    </cfRule>
  </conditionalFormatting>
  <conditionalFormatting sqref="AL878:AO879">
    <cfRule type="expression" dxfId="2043" priority="2153">
      <formula>IF(AND(AL878&gt;=0, RIGHT(TEXT(AL878,"0.#"),1)&lt;&gt;"."),TRUE,FALSE)</formula>
    </cfRule>
    <cfRule type="expression" dxfId="2042" priority="2154">
      <formula>IF(AND(AL878&gt;=0, RIGHT(TEXT(AL878,"0.#"),1)="."),TRUE,FALSE)</formula>
    </cfRule>
    <cfRule type="expression" dxfId="2041" priority="2155">
      <formula>IF(AND(AL878&lt;0, RIGHT(TEXT(AL878,"0.#"),1)&lt;&gt;"."),TRUE,FALSE)</formula>
    </cfRule>
    <cfRule type="expression" dxfId="2040" priority="2156">
      <formula>IF(AND(AL878&lt;0, RIGHT(TEXT(AL878,"0.#"),1)="."),TRUE,FALSE)</formula>
    </cfRule>
  </conditionalFormatting>
  <conditionalFormatting sqref="AL913:AO940">
    <cfRule type="expression" dxfId="2039" priority="2147">
      <formula>IF(AND(AL913&gt;=0, RIGHT(TEXT(AL913,"0.#"),1)&lt;&gt;"."),TRUE,FALSE)</formula>
    </cfRule>
    <cfRule type="expression" dxfId="2038" priority="2148">
      <formula>IF(AND(AL913&gt;=0, RIGHT(TEXT(AL913,"0.#"),1)="."),TRUE,FALSE)</formula>
    </cfRule>
    <cfRule type="expression" dxfId="2037" priority="2149">
      <formula>IF(AND(AL913&lt;0, RIGHT(TEXT(AL913,"0.#"),1)&lt;&gt;"."),TRUE,FALSE)</formula>
    </cfRule>
    <cfRule type="expression" dxfId="2036" priority="2150">
      <formula>IF(AND(AL913&lt;0, RIGHT(TEXT(AL913,"0.#"),1)="."),TRUE,FALSE)</formula>
    </cfRule>
  </conditionalFormatting>
  <conditionalFormatting sqref="AL911:AO912">
    <cfRule type="expression" dxfId="2035" priority="2141">
      <formula>IF(AND(AL911&gt;=0, RIGHT(TEXT(AL911,"0.#"),1)&lt;&gt;"."),TRUE,FALSE)</formula>
    </cfRule>
    <cfRule type="expression" dxfId="2034" priority="2142">
      <formula>IF(AND(AL911&gt;=0, RIGHT(TEXT(AL911,"0.#"),1)="."),TRUE,FALSE)</formula>
    </cfRule>
    <cfRule type="expression" dxfId="2033" priority="2143">
      <formula>IF(AND(AL911&lt;0, RIGHT(TEXT(AL911,"0.#"),1)&lt;&gt;"."),TRUE,FALSE)</formula>
    </cfRule>
    <cfRule type="expression" dxfId="2032" priority="2144">
      <formula>IF(AND(AL911&lt;0, RIGHT(TEXT(AL911,"0.#"),1)="."),TRUE,FALSE)</formula>
    </cfRule>
  </conditionalFormatting>
  <conditionalFormatting sqref="AL946:AO973">
    <cfRule type="expression" dxfId="2031" priority="2135">
      <formula>IF(AND(AL946&gt;=0, RIGHT(TEXT(AL946,"0.#"),1)&lt;&gt;"."),TRUE,FALSE)</formula>
    </cfRule>
    <cfRule type="expression" dxfId="2030" priority="2136">
      <formula>IF(AND(AL946&gt;=0, RIGHT(TEXT(AL946,"0.#"),1)="."),TRUE,FALSE)</formula>
    </cfRule>
    <cfRule type="expression" dxfId="2029" priority="2137">
      <formula>IF(AND(AL946&lt;0, RIGHT(TEXT(AL946,"0.#"),1)&lt;&gt;"."),TRUE,FALSE)</formula>
    </cfRule>
    <cfRule type="expression" dxfId="2028" priority="2138">
      <formula>IF(AND(AL946&lt;0, RIGHT(TEXT(AL946,"0.#"),1)="."),TRUE,FALSE)</formula>
    </cfRule>
  </conditionalFormatting>
  <conditionalFormatting sqref="AL944:AO945">
    <cfRule type="expression" dxfId="2027" priority="2129">
      <formula>IF(AND(AL944&gt;=0, RIGHT(TEXT(AL944,"0.#"),1)&lt;&gt;"."),TRUE,FALSE)</formula>
    </cfRule>
    <cfRule type="expression" dxfId="2026" priority="2130">
      <formula>IF(AND(AL944&gt;=0, RIGHT(TEXT(AL944,"0.#"),1)="."),TRUE,FALSE)</formula>
    </cfRule>
    <cfRule type="expression" dxfId="2025" priority="2131">
      <formula>IF(AND(AL944&lt;0, RIGHT(TEXT(AL944,"0.#"),1)&lt;&gt;"."),TRUE,FALSE)</formula>
    </cfRule>
    <cfRule type="expression" dxfId="2024" priority="2132">
      <formula>IF(AND(AL944&lt;0, RIGHT(TEXT(AL944,"0.#"),1)="."),TRUE,FALSE)</formula>
    </cfRule>
  </conditionalFormatting>
  <conditionalFormatting sqref="AL979:AO1006">
    <cfRule type="expression" dxfId="2023" priority="2123">
      <formula>IF(AND(AL979&gt;=0, RIGHT(TEXT(AL979,"0.#"),1)&lt;&gt;"."),TRUE,FALSE)</formula>
    </cfRule>
    <cfRule type="expression" dxfId="2022" priority="2124">
      <formula>IF(AND(AL979&gt;=0, RIGHT(TEXT(AL979,"0.#"),1)="."),TRUE,FALSE)</formula>
    </cfRule>
    <cfRule type="expression" dxfId="2021" priority="2125">
      <formula>IF(AND(AL979&lt;0, RIGHT(TEXT(AL979,"0.#"),1)&lt;&gt;"."),TRUE,FALSE)</formula>
    </cfRule>
    <cfRule type="expression" dxfId="2020" priority="2126">
      <formula>IF(AND(AL979&lt;0, RIGHT(TEXT(AL979,"0.#"),1)="."),TRUE,FALSE)</formula>
    </cfRule>
  </conditionalFormatting>
  <conditionalFormatting sqref="AL977:AO978">
    <cfRule type="expression" dxfId="2019" priority="2117">
      <formula>IF(AND(AL977&gt;=0, RIGHT(TEXT(AL977,"0.#"),1)&lt;&gt;"."),TRUE,FALSE)</formula>
    </cfRule>
    <cfRule type="expression" dxfId="2018" priority="2118">
      <formula>IF(AND(AL977&gt;=0, RIGHT(TEXT(AL977,"0.#"),1)="."),TRUE,FALSE)</formula>
    </cfRule>
    <cfRule type="expression" dxfId="2017" priority="2119">
      <formula>IF(AND(AL977&lt;0, RIGHT(TEXT(AL977,"0.#"),1)&lt;&gt;"."),TRUE,FALSE)</formula>
    </cfRule>
    <cfRule type="expression" dxfId="2016" priority="2120">
      <formula>IF(AND(AL977&lt;0, RIGHT(TEXT(AL977,"0.#"),1)="."),TRUE,FALSE)</formula>
    </cfRule>
  </conditionalFormatting>
  <conditionalFormatting sqref="AL1012:AO1039">
    <cfRule type="expression" dxfId="2015" priority="2111">
      <formula>IF(AND(AL1012&gt;=0, RIGHT(TEXT(AL1012,"0.#"),1)&lt;&gt;"."),TRUE,FALSE)</formula>
    </cfRule>
    <cfRule type="expression" dxfId="2014" priority="2112">
      <formula>IF(AND(AL1012&gt;=0, RIGHT(TEXT(AL1012,"0.#"),1)="."),TRUE,FALSE)</formula>
    </cfRule>
    <cfRule type="expression" dxfId="2013" priority="2113">
      <formula>IF(AND(AL1012&lt;0, RIGHT(TEXT(AL1012,"0.#"),1)&lt;&gt;"."),TRUE,FALSE)</formula>
    </cfRule>
    <cfRule type="expression" dxfId="2012" priority="2114">
      <formula>IF(AND(AL1012&lt;0, RIGHT(TEXT(AL1012,"0.#"),1)="."),TRUE,FALSE)</formula>
    </cfRule>
  </conditionalFormatting>
  <conditionalFormatting sqref="AL1010:AO1011">
    <cfRule type="expression" dxfId="2011" priority="2105">
      <formula>IF(AND(AL1010&gt;=0, RIGHT(TEXT(AL1010,"0.#"),1)&lt;&gt;"."),TRUE,FALSE)</formula>
    </cfRule>
    <cfRule type="expression" dxfId="2010" priority="2106">
      <formula>IF(AND(AL1010&gt;=0, RIGHT(TEXT(AL1010,"0.#"),1)="."),TRUE,FALSE)</formula>
    </cfRule>
    <cfRule type="expression" dxfId="2009" priority="2107">
      <formula>IF(AND(AL1010&lt;0, RIGHT(TEXT(AL1010,"0.#"),1)&lt;&gt;"."),TRUE,FALSE)</formula>
    </cfRule>
    <cfRule type="expression" dxfId="2008" priority="2108">
      <formula>IF(AND(AL1010&lt;0, RIGHT(TEXT(AL1010,"0.#"),1)="."),TRUE,FALSE)</formula>
    </cfRule>
  </conditionalFormatting>
  <conditionalFormatting sqref="Y1010:Y1011">
    <cfRule type="expression" dxfId="2007" priority="2103">
      <formula>IF(RIGHT(TEXT(Y1010,"0.#"),1)=".",FALSE,TRUE)</formula>
    </cfRule>
    <cfRule type="expression" dxfId="2006" priority="2104">
      <formula>IF(RIGHT(TEXT(Y1010,"0.#"),1)=".",TRUE,FALSE)</formula>
    </cfRule>
  </conditionalFormatting>
  <conditionalFormatting sqref="AL1045:AO1072">
    <cfRule type="expression" dxfId="2005" priority="2099">
      <formula>IF(AND(AL1045&gt;=0, RIGHT(TEXT(AL1045,"0.#"),1)&lt;&gt;"."),TRUE,FALSE)</formula>
    </cfRule>
    <cfRule type="expression" dxfId="2004" priority="2100">
      <formula>IF(AND(AL1045&gt;=0, RIGHT(TEXT(AL1045,"0.#"),1)="."),TRUE,FALSE)</formula>
    </cfRule>
    <cfRule type="expression" dxfId="2003" priority="2101">
      <formula>IF(AND(AL1045&lt;0, RIGHT(TEXT(AL1045,"0.#"),1)&lt;&gt;"."),TRUE,FALSE)</formula>
    </cfRule>
    <cfRule type="expression" dxfId="2002" priority="2102">
      <formula>IF(AND(AL1045&lt;0, RIGHT(TEXT(AL1045,"0.#"),1)="."),TRUE,FALSE)</formula>
    </cfRule>
  </conditionalFormatting>
  <conditionalFormatting sqref="Y1045:Y1072">
    <cfRule type="expression" dxfId="2001" priority="2097">
      <formula>IF(RIGHT(TEXT(Y1045,"0.#"),1)=".",FALSE,TRUE)</formula>
    </cfRule>
    <cfRule type="expression" dxfId="2000" priority="2098">
      <formula>IF(RIGHT(TEXT(Y1045,"0.#"),1)=".",TRUE,FALSE)</formula>
    </cfRule>
  </conditionalFormatting>
  <conditionalFormatting sqref="AL1043:AO1044">
    <cfRule type="expression" dxfId="1999" priority="2093">
      <formula>IF(AND(AL1043&gt;=0, RIGHT(TEXT(AL1043,"0.#"),1)&lt;&gt;"."),TRUE,FALSE)</formula>
    </cfRule>
    <cfRule type="expression" dxfId="1998" priority="2094">
      <formula>IF(AND(AL1043&gt;=0, RIGHT(TEXT(AL1043,"0.#"),1)="."),TRUE,FALSE)</formula>
    </cfRule>
    <cfRule type="expression" dxfId="1997" priority="2095">
      <formula>IF(AND(AL1043&lt;0, RIGHT(TEXT(AL1043,"0.#"),1)&lt;&gt;"."),TRUE,FALSE)</formula>
    </cfRule>
    <cfRule type="expression" dxfId="1996" priority="2096">
      <formula>IF(AND(AL1043&lt;0, RIGHT(TEXT(AL1043,"0.#"),1)="."),TRUE,FALSE)</formula>
    </cfRule>
  </conditionalFormatting>
  <conditionalFormatting sqref="Y1043:Y1044">
    <cfRule type="expression" dxfId="1995" priority="2091">
      <formula>IF(RIGHT(TEXT(Y1043,"0.#"),1)=".",FALSE,TRUE)</formula>
    </cfRule>
    <cfRule type="expression" dxfId="1994" priority="2092">
      <formula>IF(RIGHT(TEXT(Y1043,"0.#"),1)=".",TRUE,FALSE)</formula>
    </cfRule>
  </conditionalFormatting>
  <conditionalFormatting sqref="AL1078:AO1105">
    <cfRule type="expression" dxfId="1993" priority="2087">
      <formula>IF(AND(AL1078&gt;=0, RIGHT(TEXT(AL1078,"0.#"),1)&lt;&gt;"."),TRUE,FALSE)</formula>
    </cfRule>
    <cfRule type="expression" dxfId="1992" priority="2088">
      <formula>IF(AND(AL1078&gt;=0, RIGHT(TEXT(AL1078,"0.#"),1)="."),TRUE,FALSE)</formula>
    </cfRule>
    <cfRule type="expression" dxfId="1991" priority="2089">
      <formula>IF(AND(AL1078&lt;0, RIGHT(TEXT(AL1078,"0.#"),1)&lt;&gt;"."),TRUE,FALSE)</formula>
    </cfRule>
    <cfRule type="expression" dxfId="1990" priority="2090">
      <formula>IF(AND(AL1078&lt;0, RIGHT(TEXT(AL1078,"0.#"),1)="."),TRUE,FALSE)</formula>
    </cfRule>
  </conditionalFormatting>
  <conditionalFormatting sqref="Y1078:Y1105">
    <cfRule type="expression" dxfId="1989" priority="2085">
      <formula>IF(RIGHT(TEXT(Y1078,"0.#"),1)=".",FALSE,TRUE)</formula>
    </cfRule>
    <cfRule type="expression" dxfId="1988" priority="2086">
      <formula>IF(RIGHT(TEXT(Y1078,"0.#"),1)=".",TRUE,FALSE)</formula>
    </cfRule>
  </conditionalFormatting>
  <conditionalFormatting sqref="AL1076:AO1077">
    <cfRule type="expression" dxfId="1987" priority="2081">
      <formula>IF(AND(AL1076&gt;=0, RIGHT(TEXT(AL1076,"0.#"),1)&lt;&gt;"."),TRUE,FALSE)</formula>
    </cfRule>
    <cfRule type="expression" dxfId="1986" priority="2082">
      <formula>IF(AND(AL1076&gt;=0, RIGHT(TEXT(AL1076,"0.#"),1)="."),TRUE,FALSE)</formula>
    </cfRule>
    <cfRule type="expression" dxfId="1985" priority="2083">
      <formula>IF(AND(AL1076&lt;0, RIGHT(TEXT(AL1076,"0.#"),1)&lt;&gt;"."),TRUE,FALSE)</formula>
    </cfRule>
    <cfRule type="expression" dxfId="1984" priority="2084">
      <formula>IF(AND(AL1076&lt;0, RIGHT(TEXT(AL1076,"0.#"),1)="."),TRUE,FALSE)</formula>
    </cfRule>
  </conditionalFormatting>
  <conditionalFormatting sqref="Y1076:Y1077">
    <cfRule type="expression" dxfId="1983" priority="2079">
      <formula>IF(RIGHT(TEXT(Y1076,"0.#"),1)=".",FALSE,TRUE)</formula>
    </cfRule>
    <cfRule type="expression" dxfId="1982" priority="2080">
      <formula>IF(RIGHT(TEXT(Y1076,"0.#"),1)=".",TRUE,FALSE)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L845:AO845">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AL847:AO847">
    <cfRule type="expression" dxfId="779" priority="77">
      <formula>IF(AND(AL847&gt;=0, RIGHT(TEXT(AL847,"0.#"),1)&lt;&gt;"."),TRUE,FALSE)</formula>
    </cfRule>
    <cfRule type="expression" dxfId="778" priority="78">
      <formula>IF(AND(AL847&gt;=0, RIGHT(TEXT(AL847,"0.#"),1)="."),TRUE,FALSE)</formula>
    </cfRule>
    <cfRule type="expression" dxfId="777" priority="79">
      <formula>IF(AND(AL847&lt;0, RIGHT(TEXT(AL847,"0.#"),1)&lt;&gt;"."),TRUE,FALSE)</formula>
    </cfRule>
    <cfRule type="expression" dxfId="776" priority="80">
      <formula>IF(AND(AL847&lt;0, RIGHT(TEXT(AL847,"0.#"),1)="."),TRUE,FALSE)</formula>
    </cfRule>
  </conditionalFormatting>
  <conditionalFormatting sqref="AL848:AO848">
    <cfRule type="expression" dxfId="775" priority="73">
      <formula>IF(AND(AL848&gt;=0, RIGHT(TEXT(AL848,"0.#"),1)&lt;&gt;"."),TRUE,FALSE)</formula>
    </cfRule>
    <cfRule type="expression" dxfId="774" priority="74">
      <formula>IF(AND(AL848&gt;=0, RIGHT(TEXT(AL848,"0.#"),1)="."),TRUE,FALSE)</formula>
    </cfRule>
    <cfRule type="expression" dxfId="773" priority="75">
      <formula>IF(AND(AL848&lt;0, RIGHT(TEXT(AL848,"0.#"),1)&lt;&gt;"."),TRUE,FALSE)</formula>
    </cfRule>
    <cfRule type="expression" dxfId="772" priority="76">
      <formula>IF(AND(AL848&lt;0, RIGHT(TEXT(AL848,"0.#"),1)="."),TRUE,FALSE)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AL850:AO850">
    <cfRule type="expression" dxfId="767" priority="65">
      <formula>IF(AND(AL850&gt;=0, RIGHT(TEXT(AL850,"0.#"),1)&lt;&gt;"."),TRUE,FALSE)</formula>
    </cfRule>
    <cfRule type="expression" dxfId="766" priority="66">
      <formula>IF(AND(AL850&gt;=0, RIGHT(TEXT(AL850,"0.#"),1)="."),TRUE,FALSE)</formula>
    </cfRule>
    <cfRule type="expression" dxfId="765" priority="67">
      <formula>IF(AND(AL850&lt;0, RIGHT(TEXT(AL850,"0.#"),1)&lt;&gt;"."),TRUE,FALSE)</formula>
    </cfRule>
    <cfRule type="expression" dxfId="764" priority="68">
      <formula>IF(AND(AL850&lt;0, RIGHT(TEXT(AL850,"0.#"),1)="."),TRUE,FALSE)</formula>
    </cfRule>
  </conditionalFormatting>
  <conditionalFormatting sqref="AL851:AO851">
    <cfRule type="expression" dxfId="763" priority="61">
      <formula>IF(AND(AL851&gt;=0, RIGHT(TEXT(AL851,"0.#"),1)&lt;&gt;"."),TRUE,FALSE)</formula>
    </cfRule>
    <cfRule type="expression" dxfId="762" priority="62">
      <formula>IF(AND(AL851&gt;=0, RIGHT(TEXT(AL851,"0.#"),1)="."),TRUE,FALSE)</formula>
    </cfRule>
    <cfRule type="expression" dxfId="761" priority="63">
      <formula>IF(AND(AL851&lt;0, RIGHT(TEXT(AL851,"0.#"),1)&lt;&gt;"."),TRUE,FALSE)</formula>
    </cfRule>
    <cfRule type="expression" dxfId="760" priority="64">
      <formula>IF(AND(AL851&lt;0, RIGHT(TEXT(AL851,"0.#"),1)="."),TRUE,FALSE)</formula>
    </cfRule>
  </conditionalFormatting>
  <conditionalFormatting sqref="AL852:AO852">
    <cfRule type="expression" dxfId="759" priority="57">
      <formula>IF(AND(AL852&gt;=0, RIGHT(TEXT(AL852,"0.#"),1)&lt;&gt;"."),TRUE,FALSE)</formula>
    </cfRule>
    <cfRule type="expression" dxfId="758" priority="58">
      <formula>IF(AND(AL852&gt;=0, RIGHT(TEXT(AL852,"0.#"),1)="."),TRUE,FALSE)</formula>
    </cfRule>
    <cfRule type="expression" dxfId="757" priority="59">
      <formula>IF(AND(AL852&lt;0, RIGHT(TEXT(AL852,"0.#"),1)&lt;&gt;"."),TRUE,FALSE)</formula>
    </cfRule>
    <cfRule type="expression" dxfId="756" priority="60">
      <formula>IF(AND(AL852&lt;0, RIGHT(TEXT(AL852,"0.#"),1)="."),TRUE,FALSE)</formula>
    </cfRule>
  </conditionalFormatting>
  <conditionalFormatting sqref="AL853:AO853">
    <cfRule type="expression" dxfId="755" priority="53">
      <formula>IF(AND(AL853&gt;=0, RIGHT(TEXT(AL853,"0.#"),1)&lt;&gt;"."),TRUE,FALSE)</formula>
    </cfRule>
    <cfRule type="expression" dxfId="754" priority="54">
      <formula>IF(AND(AL853&gt;=0, RIGHT(TEXT(AL853,"0.#"),1)="."),TRUE,FALSE)</formula>
    </cfRule>
    <cfRule type="expression" dxfId="753" priority="55">
      <formula>IF(AND(AL853&lt;0, RIGHT(TEXT(AL853,"0.#"),1)&lt;&gt;"."),TRUE,FALSE)</formula>
    </cfRule>
    <cfRule type="expression" dxfId="752" priority="56">
      <formula>IF(AND(AL853&lt;0, RIGHT(TEXT(AL853,"0.#"),1)="."),TRUE,FALSE)</formula>
    </cfRule>
  </conditionalFormatting>
  <conditionalFormatting sqref="AL855:AO855">
    <cfRule type="expression" dxfId="751" priority="49">
      <formula>IF(AND(AL855&gt;=0, RIGHT(TEXT(AL855,"0.#"),1)&lt;&gt;"."),TRUE,FALSE)</formula>
    </cfRule>
    <cfRule type="expression" dxfId="750" priority="50">
      <formula>IF(AND(AL855&gt;=0, RIGHT(TEXT(AL855,"0.#"),1)="."),TRUE,FALSE)</formula>
    </cfRule>
    <cfRule type="expression" dxfId="749" priority="51">
      <formula>IF(AND(AL855&lt;0, RIGHT(TEXT(AL855,"0.#"),1)&lt;&gt;"."),TRUE,FALSE)</formula>
    </cfRule>
    <cfRule type="expression" dxfId="748" priority="52">
      <formula>IF(AND(AL855&lt;0, RIGHT(TEXT(AL855,"0.#"),1)="."),TRUE,FALSE)</formula>
    </cfRule>
  </conditionalFormatting>
  <conditionalFormatting sqref="AL856:AO856">
    <cfRule type="expression" dxfId="747" priority="45">
      <formula>IF(AND(AL856&gt;=0, RIGHT(TEXT(AL856,"0.#"),1)&lt;&gt;"."),TRUE,FALSE)</formula>
    </cfRule>
    <cfRule type="expression" dxfId="746" priority="46">
      <formula>IF(AND(AL856&gt;=0, RIGHT(TEXT(AL856,"0.#"),1)="."),TRUE,FALSE)</formula>
    </cfRule>
    <cfRule type="expression" dxfId="745" priority="47">
      <formula>IF(AND(AL856&lt;0, RIGHT(TEXT(AL856,"0.#"),1)&lt;&gt;"."),TRUE,FALSE)</formula>
    </cfRule>
    <cfRule type="expression" dxfId="744" priority="48">
      <formula>IF(AND(AL856&lt;0, RIGHT(TEXT(AL856,"0.#"),1)="."),TRUE,FALSE)</formula>
    </cfRule>
  </conditionalFormatting>
  <conditionalFormatting sqref="AL857:AO857">
    <cfRule type="expression" dxfId="743" priority="41">
      <formula>IF(AND(AL857&gt;=0, RIGHT(TEXT(AL857,"0.#"),1)&lt;&gt;"."),TRUE,FALSE)</formula>
    </cfRule>
    <cfRule type="expression" dxfId="742" priority="42">
      <formula>IF(AND(AL857&gt;=0, RIGHT(TEXT(AL857,"0.#"),1)="."),TRUE,FALSE)</formula>
    </cfRule>
    <cfRule type="expression" dxfId="741" priority="43">
      <formula>IF(AND(AL857&lt;0, RIGHT(TEXT(AL857,"0.#"),1)&lt;&gt;"."),TRUE,FALSE)</formula>
    </cfRule>
    <cfRule type="expression" dxfId="740" priority="44">
      <formula>IF(AND(AL857&lt;0, RIGHT(TEXT(AL857,"0.#"),1)="."),TRUE,FALSE)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1:AO861">
    <cfRule type="expression" dxfId="727" priority="25">
      <formula>IF(AND(AL861&gt;=0, RIGHT(TEXT(AL861,"0.#"),1)&lt;&gt;"."),TRUE,FALSE)</formula>
    </cfRule>
    <cfRule type="expression" dxfId="726" priority="26">
      <formula>IF(AND(AL861&gt;=0, RIGHT(TEXT(AL861,"0.#"),1)="."),TRUE,FALSE)</formula>
    </cfRule>
    <cfRule type="expression" dxfId="725" priority="27">
      <formula>IF(AND(AL861&lt;0, RIGHT(TEXT(AL861,"0.#"),1)&lt;&gt;"."),TRUE,FALSE)</formula>
    </cfRule>
    <cfRule type="expression" dxfId="724" priority="28">
      <formula>IF(AND(AL861&lt;0, RIGHT(TEXT(AL861,"0.#"),1)="."),TRUE,FALSE)</formula>
    </cfRule>
  </conditionalFormatting>
  <conditionalFormatting sqref="AL862:AO862">
    <cfRule type="expression" dxfId="723" priority="21">
      <formula>IF(AND(AL862&gt;=0, RIGHT(TEXT(AL862,"0.#"),1)&lt;&gt;"."),TRUE,FALSE)</formula>
    </cfRule>
    <cfRule type="expression" dxfId="722" priority="22">
      <formula>IF(AND(AL862&gt;=0, RIGHT(TEXT(AL862,"0.#"),1)="."),TRUE,FALSE)</formula>
    </cfRule>
    <cfRule type="expression" dxfId="721" priority="23">
      <formula>IF(AND(AL862&lt;0, RIGHT(TEXT(AL862,"0.#"),1)&lt;&gt;"."),TRUE,FALSE)</formula>
    </cfRule>
    <cfRule type="expression" dxfId="720" priority="24">
      <formula>IF(AND(AL862&lt;0, RIGHT(TEXT(AL862,"0.#"),1)="."),TRUE,FALSE)</formula>
    </cfRule>
  </conditionalFormatting>
  <conditionalFormatting sqref="AL863:AO863">
    <cfRule type="expression" dxfId="719" priority="17">
      <formula>IF(AND(AL863&gt;=0, RIGHT(TEXT(AL863,"0.#"),1)&lt;&gt;"."),TRUE,FALSE)</formula>
    </cfRule>
    <cfRule type="expression" dxfId="718" priority="18">
      <formula>IF(AND(AL863&gt;=0, RIGHT(TEXT(AL863,"0.#"),1)="."),TRUE,FALSE)</formula>
    </cfRule>
    <cfRule type="expression" dxfId="717" priority="19">
      <formula>IF(AND(AL863&lt;0, RIGHT(TEXT(AL863,"0.#"),1)&lt;&gt;"."),TRUE,FALSE)</formula>
    </cfRule>
    <cfRule type="expression" dxfId="716" priority="20">
      <formula>IF(AND(AL863&lt;0, RIGHT(TEXT(AL863,"0.#"),1)="."),TRUE,FALSE)</formula>
    </cfRule>
  </conditionalFormatting>
  <conditionalFormatting sqref="AL864:AO864">
    <cfRule type="expression" dxfId="715" priority="13">
      <formula>IF(AND(AL864&gt;=0, RIGHT(TEXT(AL864,"0.#"),1)&lt;&gt;"."),TRUE,FALSE)</formula>
    </cfRule>
    <cfRule type="expression" dxfId="714" priority="14">
      <formula>IF(AND(AL864&gt;=0, RIGHT(TEXT(AL864,"0.#"),1)="."),TRUE,FALSE)</formula>
    </cfRule>
    <cfRule type="expression" dxfId="713" priority="15">
      <formula>IF(AND(AL864&lt;0, RIGHT(TEXT(AL864,"0.#"),1)&lt;&gt;"."),TRUE,FALSE)</formula>
    </cfRule>
    <cfRule type="expression" dxfId="712" priority="16">
      <formula>IF(AND(AL864&lt;0, RIGHT(TEXT(AL864,"0.#"),1)="."),TRUE,FALSE)</formula>
    </cfRule>
  </conditionalFormatting>
  <conditionalFormatting sqref="AL865:AO865">
    <cfRule type="expression" dxfId="711" priority="9">
      <formula>IF(AND(AL865&gt;=0, RIGHT(TEXT(AL865,"0.#"),1)&lt;&gt;"."),TRUE,FALSE)</formula>
    </cfRule>
    <cfRule type="expression" dxfId="710" priority="10">
      <formula>IF(AND(AL865&gt;=0, RIGHT(TEXT(AL865,"0.#"),1)="."),TRUE,FALSE)</formula>
    </cfRule>
    <cfRule type="expression" dxfId="709" priority="11">
      <formula>IF(AND(AL865&lt;0, RIGHT(TEXT(AL865,"0.#"),1)&lt;&gt;"."),TRUE,FALSE)</formula>
    </cfRule>
    <cfRule type="expression" dxfId="708" priority="12">
      <formula>IF(AND(AL865&lt;0, RIGHT(TEXT(AL865,"0.#"),1)="."),TRUE,FALSE)</formula>
    </cfRule>
  </conditionalFormatting>
  <conditionalFormatting sqref="AL866:AO866">
    <cfRule type="expression" dxfId="707" priority="5">
      <formula>IF(AND(AL866&gt;=0, RIGHT(TEXT(AL866,"0.#"),1)&lt;&gt;"."),TRUE,FALSE)</formula>
    </cfRule>
    <cfRule type="expression" dxfId="706" priority="6">
      <formula>IF(AND(AL866&gt;=0, RIGHT(TEXT(AL866,"0.#"),1)="."),TRUE,FALSE)</formula>
    </cfRule>
    <cfRule type="expression" dxfId="705" priority="7">
      <formula>IF(AND(AL866&lt;0, RIGHT(TEXT(AL866,"0.#"),1)&lt;&gt;"."),TRUE,FALSE)</formula>
    </cfRule>
    <cfRule type="expression" dxfId="704" priority="8">
      <formula>IF(AND(AL866&lt;0, RIGHT(TEXT(AL866,"0.#"),1)="."),TRUE,FALSE)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737</v>
      </c>
      <c r="C2" s="13" t="str">
        <f>IF(B2="","",A2)</f>
        <v>医療分野の研究開発関連</v>
      </c>
      <c r="D2" s="13" t="str">
        <f>IF(C2="","",IF(D1&lt;&gt;"",CONCATENATE(D1,"、",C2),C2))</f>
        <v>医療分野の研究開発関連</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1"/>
      <c r="Z2" s="824"/>
      <c r="AA2" s="825"/>
      <c r="AB2" s="1025" t="s">
        <v>11</v>
      </c>
      <c r="AC2" s="1026"/>
      <c r="AD2" s="1027"/>
      <c r="AE2" s="1031" t="s">
        <v>391</v>
      </c>
      <c r="AF2" s="1031"/>
      <c r="AG2" s="1031"/>
      <c r="AH2" s="1031"/>
      <c r="AI2" s="1031" t="s">
        <v>413</v>
      </c>
      <c r="AJ2" s="1031"/>
      <c r="AK2" s="1031"/>
      <c r="AL2" s="556"/>
      <c r="AM2" s="1031" t="s">
        <v>510</v>
      </c>
      <c r="AN2" s="1031"/>
      <c r="AO2" s="103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2"/>
      <c r="Z3" s="1023"/>
      <c r="AA3" s="1024"/>
      <c r="AB3" s="1028"/>
      <c r="AC3" s="1029"/>
      <c r="AD3" s="1030"/>
      <c r="AE3" s="916"/>
      <c r="AF3" s="916"/>
      <c r="AG3" s="916"/>
      <c r="AH3" s="916"/>
      <c r="AI3" s="916"/>
      <c r="AJ3" s="916"/>
      <c r="AK3" s="916"/>
      <c r="AL3" s="407"/>
      <c r="AM3" s="916"/>
      <c r="AN3" s="916"/>
      <c r="AO3" s="91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8"/>
      <c r="I4" s="998"/>
      <c r="J4" s="998"/>
      <c r="K4" s="998"/>
      <c r="L4" s="998"/>
      <c r="M4" s="998"/>
      <c r="N4" s="998"/>
      <c r="O4" s="999"/>
      <c r="P4" s="108"/>
      <c r="Q4" s="1006"/>
      <c r="R4" s="1006"/>
      <c r="S4" s="1006"/>
      <c r="T4" s="1006"/>
      <c r="U4" s="1006"/>
      <c r="V4" s="1006"/>
      <c r="W4" s="1006"/>
      <c r="X4" s="1007"/>
      <c r="Y4" s="1016" t="s">
        <v>12</v>
      </c>
      <c r="Z4" s="1017"/>
      <c r="AA4" s="1018"/>
      <c r="AB4" s="460"/>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0"/>
      <c r="H5" s="1001"/>
      <c r="I5" s="1001"/>
      <c r="J5" s="1001"/>
      <c r="K5" s="1001"/>
      <c r="L5" s="1001"/>
      <c r="M5" s="1001"/>
      <c r="N5" s="1001"/>
      <c r="O5" s="1002"/>
      <c r="P5" s="1008"/>
      <c r="Q5" s="1008"/>
      <c r="R5" s="1008"/>
      <c r="S5" s="1008"/>
      <c r="T5" s="1008"/>
      <c r="U5" s="1008"/>
      <c r="V5" s="1008"/>
      <c r="W5" s="1008"/>
      <c r="X5" s="1009"/>
      <c r="Y5" s="446" t="s">
        <v>54</v>
      </c>
      <c r="Z5" s="1013"/>
      <c r="AA5" s="1014"/>
      <c r="AB5" s="522"/>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3"/>
      <c r="H6" s="1004"/>
      <c r="I6" s="1004"/>
      <c r="J6" s="1004"/>
      <c r="K6" s="1004"/>
      <c r="L6" s="1004"/>
      <c r="M6" s="1004"/>
      <c r="N6" s="1004"/>
      <c r="O6" s="1005"/>
      <c r="P6" s="1010"/>
      <c r="Q6" s="1010"/>
      <c r="R6" s="1010"/>
      <c r="S6" s="1010"/>
      <c r="T6" s="1010"/>
      <c r="U6" s="1010"/>
      <c r="V6" s="1010"/>
      <c r="W6" s="1010"/>
      <c r="X6" s="1011"/>
      <c r="Y6" s="1012" t="s">
        <v>13</v>
      </c>
      <c r="Z6" s="1013"/>
      <c r="AA6" s="1014"/>
      <c r="AB6" s="592"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1"/>
      <c r="Z9" s="824"/>
      <c r="AA9" s="825"/>
      <c r="AB9" s="1025" t="s">
        <v>11</v>
      </c>
      <c r="AC9" s="1026"/>
      <c r="AD9" s="1027"/>
      <c r="AE9" s="1031" t="s">
        <v>391</v>
      </c>
      <c r="AF9" s="1031"/>
      <c r="AG9" s="1031"/>
      <c r="AH9" s="1031"/>
      <c r="AI9" s="1031" t="s">
        <v>413</v>
      </c>
      <c r="AJ9" s="1031"/>
      <c r="AK9" s="1031"/>
      <c r="AL9" s="556"/>
      <c r="AM9" s="1031" t="s">
        <v>510</v>
      </c>
      <c r="AN9" s="1031"/>
      <c r="AO9" s="103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2"/>
      <c r="Z10" s="1023"/>
      <c r="AA10" s="1024"/>
      <c r="AB10" s="1028"/>
      <c r="AC10" s="1029"/>
      <c r="AD10" s="1030"/>
      <c r="AE10" s="916"/>
      <c r="AF10" s="916"/>
      <c r="AG10" s="916"/>
      <c r="AH10" s="916"/>
      <c r="AI10" s="916"/>
      <c r="AJ10" s="916"/>
      <c r="AK10" s="916"/>
      <c r="AL10" s="407"/>
      <c r="AM10" s="916"/>
      <c r="AN10" s="916"/>
      <c r="AO10" s="91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8"/>
      <c r="I11" s="998"/>
      <c r="J11" s="998"/>
      <c r="K11" s="998"/>
      <c r="L11" s="998"/>
      <c r="M11" s="998"/>
      <c r="N11" s="998"/>
      <c r="O11" s="999"/>
      <c r="P11" s="108"/>
      <c r="Q11" s="1006"/>
      <c r="R11" s="1006"/>
      <c r="S11" s="1006"/>
      <c r="T11" s="1006"/>
      <c r="U11" s="1006"/>
      <c r="V11" s="1006"/>
      <c r="W11" s="1006"/>
      <c r="X11" s="1007"/>
      <c r="Y11" s="1016" t="s">
        <v>12</v>
      </c>
      <c r="Z11" s="1017"/>
      <c r="AA11" s="1018"/>
      <c r="AB11" s="460"/>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0"/>
      <c r="H12" s="1001"/>
      <c r="I12" s="1001"/>
      <c r="J12" s="1001"/>
      <c r="K12" s="1001"/>
      <c r="L12" s="1001"/>
      <c r="M12" s="1001"/>
      <c r="N12" s="1001"/>
      <c r="O12" s="1002"/>
      <c r="P12" s="1008"/>
      <c r="Q12" s="1008"/>
      <c r="R12" s="1008"/>
      <c r="S12" s="1008"/>
      <c r="T12" s="1008"/>
      <c r="U12" s="1008"/>
      <c r="V12" s="1008"/>
      <c r="W12" s="1008"/>
      <c r="X12" s="1009"/>
      <c r="Y12" s="446" t="s">
        <v>54</v>
      </c>
      <c r="Z12" s="1013"/>
      <c r="AA12" s="1014"/>
      <c r="AB12" s="522"/>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2"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1"/>
      <c r="Z16" s="824"/>
      <c r="AA16" s="825"/>
      <c r="AB16" s="1025" t="s">
        <v>11</v>
      </c>
      <c r="AC16" s="1026"/>
      <c r="AD16" s="1027"/>
      <c r="AE16" s="1031" t="s">
        <v>391</v>
      </c>
      <c r="AF16" s="1031"/>
      <c r="AG16" s="1031"/>
      <c r="AH16" s="1031"/>
      <c r="AI16" s="1031" t="s">
        <v>413</v>
      </c>
      <c r="AJ16" s="1031"/>
      <c r="AK16" s="1031"/>
      <c r="AL16" s="556"/>
      <c r="AM16" s="1031" t="s">
        <v>510</v>
      </c>
      <c r="AN16" s="1031"/>
      <c r="AO16" s="103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2"/>
      <c r="Z17" s="1023"/>
      <c r="AA17" s="1024"/>
      <c r="AB17" s="1028"/>
      <c r="AC17" s="1029"/>
      <c r="AD17" s="1030"/>
      <c r="AE17" s="916"/>
      <c r="AF17" s="916"/>
      <c r="AG17" s="916"/>
      <c r="AH17" s="916"/>
      <c r="AI17" s="916"/>
      <c r="AJ17" s="916"/>
      <c r="AK17" s="916"/>
      <c r="AL17" s="407"/>
      <c r="AM17" s="916"/>
      <c r="AN17" s="916"/>
      <c r="AO17" s="91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8"/>
      <c r="I18" s="998"/>
      <c r="J18" s="998"/>
      <c r="K18" s="998"/>
      <c r="L18" s="998"/>
      <c r="M18" s="998"/>
      <c r="N18" s="998"/>
      <c r="O18" s="999"/>
      <c r="P18" s="108"/>
      <c r="Q18" s="1006"/>
      <c r="R18" s="1006"/>
      <c r="S18" s="1006"/>
      <c r="T18" s="1006"/>
      <c r="U18" s="1006"/>
      <c r="V18" s="1006"/>
      <c r="W18" s="1006"/>
      <c r="X18" s="1007"/>
      <c r="Y18" s="1016" t="s">
        <v>12</v>
      </c>
      <c r="Z18" s="1017"/>
      <c r="AA18" s="1018"/>
      <c r="AB18" s="460"/>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0"/>
      <c r="H19" s="1001"/>
      <c r="I19" s="1001"/>
      <c r="J19" s="1001"/>
      <c r="K19" s="1001"/>
      <c r="L19" s="1001"/>
      <c r="M19" s="1001"/>
      <c r="N19" s="1001"/>
      <c r="O19" s="1002"/>
      <c r="P19" s="1008"/>
      <c r="Q19" s="1008"/>
      <c r="R19" s="1008"/>
      <c r="S19" s="1008"/>
      <c r="T19" s="1008"/>
      <c r="U19" s="1008"/>
      <c r="V19" s="1008"/>
      <c r="W19" s="1008"/>
      <c r="X19" s="1009"/>
      <c r="Y19" s="446" t="s">
        <v>54</v>
      </c>
      <c r="Z19" s="1013"/>
      <c r="AA19" s="1014"/>
      <c r="AB19" s="522"/>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2"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1"/>
      <c r="Z23" s="824"/>
      <c r="AA23" s="825"/>
      <c r="AB23" s="1025" t="s">
        <v>11</v>
      </c>
      <c r="AC23" s="1026"/>
      <c r="AD23" s="1027"/>
      <c r="AE23" s="1031" t="s">
        <v>391</v>
      </c>
      <c r="AF23" s="1031"/>
      <c r="AG23" s="1031"/>
      <c r="AH23" s="1031"/>
      <c r="AI23" s="1031" t="s">
        <v>413</v>
      </c>
      <c r="AJ23" s="1031"/>
      <c r="AK23" s="1031"/>
      <c r="AL23" s="556"/>
      <c r="AM23" s="1031" t="s">
        <v>510</v>
      </c>
      <c r="AN23" s="1031"/>
      <c r="AO23" s="103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2"/>
      <c r="Z24" s="1023"/>
      <c r="AA24" s="1024"/>
      <c r="AB24" s="1028"/>
      <c r="AC24" s="1029"/>
      <c r="AD24" s="1030"/>
      <c r="AE24" s="916"/>
      <c r="AF24" s="916"/>
      <c r="AG24" s="916"/>
      <c r="AH24" s="916"/>
      <c r="AI24" s="916"/>
      <c r="AJ24" s="916"/>
      <c r="AK24" s="916"/>
      <c r="AL24" s="407"/>
      <c r="AM24" s="916"/>
      <c r="AN24" s="916"/>
      <c r="AO24" s="91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8"/>
      <c r="I25" s="998"/>
      <c r="J25" s="998"/>
      <c r="K25" s="998"/>
      <c r="L25" s="998"/>
      <c r="M25" s="998"/>
      <c r="N25" s="998"/>
      <c r="O25" s="999"/>
      <c r="P25" s="108"/>
      <c r="Q25" s="1006"/>
      <c r="R25" s="1006"/>
      <c r="S25" s="1006"/>
      <c r="T25" s="1006"/>
      <c r="U25" s="1006"/>
      <c r="V25" s="1006"/>
      <c r="W25" s="1006"/>
      <c r="X25" s="1007"/>
      <c r="Y25" s="1016" t="s">
        <v>12</v>
      </c>
      <c r="Z25" s="1017"/>
      <c r="AA25" s="1018"/>
      <c r="AB25" s="460"/>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0"/>
      <c r="H26" s="1001"/>
      <c r="I26" s="1001"/>
      <c r="J26" s="1001"/>
      <c r="K26" s="1001"/>
      <c r="L26" s="1001"/>
      <c r="M26" s="1001"/>
      <c r="N26" s="1001"/>
      <c r="O26" s="1002"/>
      <c r="P26" s="1008"/>
      <c r="Q26" s="1008"/>
      <c r="R26" s="1008"/>
      <c r="S26" s="1008"/>
      <c r="T26" s="1008"/>
      <c r="U26" s="1008"/>
      <c r="V26" s="1008"/>
      <c r="W26" s="1008"/>
      <c r="X26" s="1009"/>
      <c r="Y26" s="446" t="s">
        <v>54</v>
      </c>
      <c r="Z26" s="1013"/>
      <c r="AA26" s="1014"/>
      <c r="AB26" s="522"/>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2"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1"/>
      <c r="Z30" s="824"/>
      <c r="AA30" s="825"/>
      <c r="AB30" s="1025" t="s">
        <v>11</v>
      </c>
      <c r="AC30" s="1026"/>
      <c r="AD30" s="1027"/>
      <c r="AE30" s="1031" t="s">
        <v>391</v>
      </c>
      <c r="AF30" s="1031"/>
      <c r="AG30" s="1031"/>
      <c r="AH30" s="1031"/>
      <c r="AI30" s="1031" t="s">
        <v>413</v>
      </c>
      <c r="AJ30" s="1031"/>
      <c r="AK30" s="1031"/>
      <c r="AL30" s="556"/>
      <c r="AM30" s="1031" t="s">
        <v>510</v>
      </c>
      <c r="AN30" s="1031"/>
      <c r="AO30" s="103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2"/>
      <c r="Z31" s="1023"/>
      <c r="AA31" s="1024"/>
      <c r="AB31" s="1028"/>
      <c r="AC31" s="1029"/>
      <c r="AD31" s="1030"/>
      <c r="AE31" s="916"/>
      <c r="AF31" s="916"/>
      <c r="AG31" s="916"/>
      <c r="AH31" s="916"/>
      <c r="AI31" s="916"/>
      <c r="AJ31" s="916"/>
      <c r="AK31" s="916"/>
      <c r="AL31" s="407"/>
      <c r="AM31" s="916"/>
      <c r="AN31" s="916"/>
      <c r="AO31" s="91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8"/>
      <c r="I32" s="998"/>
      <c r="J32" s="998"/>
      <c r="K32" s="998"/>
      <c r="L32" s="998"/>
      <c r="M32" s="998"/>
      <c r="N32" s="998"/>
      <c r="O32" s="999"/>
      <c r="P32" s="108"/>
      <c r="Q32" s="1006"/>
      <c r="R32" s="1006"/>
      <c r="S32" s="1006"/>
      <c r="T32" s="1006"/>
      <c r="U32" s="1006"/>
      <c r="V32" s="1006"/>
      <c r="W32" s="1006"/>
      <c r="X32" s="1007"/>
      <c r="Y32" s="1016" t="s">
        <v>12</v>
      </c>
      <c r="Z32" s="1017"/>
      <c r="AA32" s="1018"/>
      <c r="AB32" s="460"/>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0"/>
      <c r="H33" s="1001"/>
      <c r="I33" s="1001"/>
      <c r="J33" s="1001"/>
      <c r="K33" s="1001"/>
      <c r="L33" s="1001"/>
      <c r="M33" s="1001"/>
      <c r="N33" s="1001"/>
      <c r="O33" s="1002"/>
      <c r="P33" s="1008"/>
      <c r="Q33" s="1008"/>
      <c r="R33" s="1008"/>
      <c r="S33" s="1008"/>
      <c r="T33" s="1008"/>
      <c r="U33" s="1008"/>
      <c r="V33" s="1008"/>
      <c r="W33" s="1008"/>
      <c r="X33" s="1009"/>
      <c r="Y33" s="446" t="s">
        <v>54</v>
      </c>
      <c r="Z33" s="1013"/>
      <c r="AA33" s="1014"/>
      <c r="AB33" s="522"/>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2"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1"/>
      <c r="Z37" s="824"/>
      <c r="AA37" s="825"/>
      <c r="AB37" s="1025" t="s">
        <v>11</v>
      </c>
      <c r="AC37" s="1026"/>
      <c r="AD37" s="1027"/>
      <c r="AE37" s="1031" t="s">
        <v>391</v>
      </c>
      <c r="AF37" s="1031"/>
      <c r="AG37" s="1031"/>
      <c r="AH37" s="1031"/>
      <c r="AI37" s="1031" t="s">
        <v>413</v>
      </c>
      <c r="AJ37" s="1031"/>
      <c r="AK37" s="1031"/>
      <c r="AL37" s="556"/>
      <c r="AM37" s="1031" t="s">
        <v>510</v>
      </c>
      <c r="AN37" s="1031"/>
      <c r="AO37" s="103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2"/>
      <c r="Z38" s="1023"/>
      <c r="AA38" s="1024"/>
      <c r="AB38" s="1028"/>
      <c r="AC38" s="1029"/>
      <c r="AD38" s="1030"/>
      <c r="AE38" s="916"/>
      <c r="AF38" s="916"/>
      <c r="AG38" s="916"/>
      <c r="AH38" s="916"/>
      <c r="AI38" s="916"/>
      <c r="AJ38" s="916"/>
      <c r="AK38" s="916"/>
      <c r="AL38" s="407"/>
      <c r="AM38" s="916"/>
      <c r="AN38" s="916"/>
      <c r="AO38" s="91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8"/>
      <c r="I39" s="998"/>
      <c r="J39" s="998"/>
      <c r="K39" s="998"/>
      <c r="L39" s="998"/>
      <c r="M39" s="998"/>
      <c r="N39" s="998"/>
      <c r="O39" s="999"/>
      <c r="P39" s="108"/>
      <c r="Q39" s="1006"/>
      <c r="R39" s="1006"/>
      <c r="S39" s="1006"/>
      <c r="T39" s="1006"/>
      <c r="U39" s="1006"/>
      <c r="V39" s="1006"/>
      <c r="W39" s="1006"/>
      <c r="X39" s="1007"/>
      <c r="Y39" s="1016" t="s">
        <v>12</v>
      </c>
      <c r="Z39" s="1017"/>
      <c r="AA39" s="1018"/>
      <c r="AB39" s="460"/>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0"/>
      <c r="H40" s="1001"/>
      <c r="I40" s="1001"/>
      <c r="J40" s="1001"/>
      <c r="K40" s="1001"/>
      <c r="L40" s="1001"/>
      <c r="M40" s="1001"/>
      <c r="N40" s="1001"/>
      <c r="O40" s="1002"/>
      <c r="P40" s="1008"/>
      <c r="Q40" s="1008"/>
      <c r="R40" s="1008"/>
      <c r="S40" s="1008"/>
      <c r="T40" s="1008"/>
      <c r="U40" s="1008"/>
      <c r="V40" s="1008"/>
      <c r="W40" s="1008"/>
      <c r="X40" s="1009"/>
      <c r="Y40" s="446" t="s">
        <v>54</v>
      </c>
      <c r="Z40" s="1013"/>
      <c r="AA40" s="1014"/>
      <c r="AB40" s="522"/>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2"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1"/>
      <c r="Z44" s="824"/>
      <c r="AA44" s="825"/>
      <c r="AB44" s="1025" t="s">
        <v>11</v>
      </c>
      <c r="AC44" s="1026"/>
      <c r="AD44" s="1027"/>
      <c r="AE44" s="1031" t="s">
        <v>391</v>
      </c>
      <c r="AF44" s="1031"/>
      <c r="AG44" s="1031"/>
      <c r="AH44" s="1031"/>
      <c r="AI44" s="1031" t="s">
        <v>413</v>
      </c>
      <c r="AJ44" s="1031"/>
      <c r="AK44" s="1031"/>
      <c r="AL44" s="556"/>
      <c r="AM44" s="1031" t="s">
        <v>510</v>
      </c>
      <c r="AN44" s="1031"/>
      <c r="AO44" s="103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2"/>
      <c r="Z45" s="1023"/>
      <c r="AA45" s="1024"/>
      <c r="AB45" s="1028"/>
      <c r="AC45" s="1029"/>
      <c r="AD45" s="1030"/>
      <c r="AE45" s="916"/>
      <c r="AF45" s="916"/>
      <c r="AG45" s="916"/>
      <c r="AH45" s="916"/>
      <c r="AI45" s="916"/>
      <c r="AJ45" s="916"/>
      <c r="AK45" s="916"/>
      <c r="AL45" s="407"/>
      <c r="AM45" s="916"/>
      <c r="AN45" s="916"/>
      <c r="AO45" s="91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8"/>
      <c r="I46" s="998"/>
      <c r="J46" s="998"/>
      <c r="K46" s="998"/>
      <c r="L46" s="998"/>
      <c r="M46" s="998"/>
      <c r="N46" s="998"/>
      <c r="O46" s="999"/>
      <c r="P46" s="108"/>
      <c r="Q46" s="1006"/>
      <c r="R46" s="1006"/>
      <c r="S46" s="1006"/>
      <c r="T46" s="1006"/>
      <c r="U46" s="1006"/>
      <c r="V46" s="1006"/>
      <c r="W46" s="1006"/>
      <c r="X46" s="1007"/>
      <c r="Y46" s="1016" t="s">
        <v>12</v>
      </c>
      <c r="Z46" s="1017"/>
      <c r="AA46" s="1018"/>
      <c r="AB46" s="460"/>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0"/>
      <c r="H47" s="1001"/>
      <c r="I47" s="1001"/>
      <c r="J47" s="1001"/>
      <c r="K47" s="1001"/>
      <c r="L47" s="1001"/>
      <c r="M47" s="1001"/>
      <c r="N47" s="1001"/>
      <c r="O47" s="1002"/>
      <c r="P47" s="1008"/>
      <c r="Q47" s="1008"/>
      <c r="R47" s="1008"/>
      <c r="S47" s="1008"/>
      <c r="T47" s="1008"/>
      <c r="U47" s="1008"/>
      <c r="V47" s="1008"/>
      <c r="W47" s="1008"/>
      <c r="X47" s="1009"/>
      <c r="Y47" s="446" t="s">
        <v>54</v>
      </c>
      <c r="Z47" s="1013"/>
      <c r="AA47" s="1014"/>
      <c r="AB47" s="522"/>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2"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1"/>
      <c r="Z51" s="824"/>
      <c r="AA51" s="825"/>
      <c r="AB51" s="556" t="s">
        <v>11</v>
      </c>
      <c r="AC51" s="1026"/>
      <c r="AD51" s="1027"/>
      <c r="AE51" s="1031" t="s">
        <v>391</v>
      </c>
      <c r="AF51" s="1031"/>
      <c r="AG51" s="1031"/>
      <c r="AH51" s="1031"/>
      <c r="AI51" s="1031" t="s">
        <v>413</v>
      </c>
      <c r="AJ51" s="1031"/>
      <c r="AK51" s="1031"/>
      <c r="AL51" s="556"/>
      <c r="AM51" s="1031" t="s">
        <v>510</v>
      </c>
      <c r="AN51" s="1031"/>
      <c r="AO51" s="103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2"/>
      <c r="Z52" s="1023"/>
      <c r="AA52" s="1024"/>
      <c r="AB52" s="1028"/>
      <c r="AC52" s="1029"/>
      <c r="AD52" s="1030"/>
      <c r="AE52" s="916"/>
      <c r="AF52" s="916"/>
      <c r="AG52" s="916"/>
      <c r="AH52" s="916"/>
      <c r="AI52" s="916"/>
      <c r="AJ52" s="916"/>
      <c r="AK52" s="916"/>
      <c r="AL52" s="407"/>
      <c r="AM52" s="916"/>
      <c r="AN52" s="916"/>
      <c r="AO52" s="91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8"/>
      <c r="I53" s="998"/>
      <c r="J53" s="998"/>
      <c r="K53" s="998"/>
      <c r="L53" s="998"/>
      <c r="M53" s="998"/>
      <c r="N53" s="998"/>
      <c r="O53" s="999"/>
      <c r="P53" s="108"/>
      <c r="Q53" s="1006"/>
      <c r="R53" s="1006"/>
      <c r="S53" s="1006"/>
      <c r="T53" s="1006"/>
      <c r="U53" s="1006"/>
      <c r="V53" s="1006"/>
      <c r="W53" s="1006"/>
      <c r="X53" s="1007"/>
      <c r="Y53" s="1016" t="s">
        <v>12</v>
      </c>
      <c r="Z53" s="1017"/>
      <c r="AA53" s="1018"/>
      <c r="AB53" s="460"/>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0"/>
      <c r="H54" s="1001"/>
      <c r="I54" s="1001"/>
      <c r="J54" s="1001"/>
      <c r="K54" s="1001"/>
      <c r="L54" s="1001"/>
      <c r="M54" s="1001"/>
      <c r="N54" s="1001"/>
      <c r="O54" s="1002"/>
      <c r="P54" s="1008"/>
      <c r="Q54" s="1008"/>
      <c r="R54" s="1008"/>
      <c r="S54" s="1008"/>
      <c r="T54" s="1008"/>
      <c r="U54" s="1008"/>
      <c r="V54" s="1008"/>
      <c r="W54" s="1008"/>
      <c r="X54" s="1009"/>
      <c r="Y54" s="446" t="s">
        <v>54</v>
      </c>
      <c r="Z54" s="1013"/>
      <c r="AA54" s="1014"/>
      <c r="AB54" s="522"/>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2"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1"/>
      <c r="Z58" s="824"/>
      <c r="AA58" s="825"/>
      <c r="AB58" s="1025" t="s">
        <v>11</v>
      </c>
      <c r="AC58" s="1026"/>
      <c r="AD58" s="1027"/>
      <c r="AE58" s="1031" t="s">
        <v>391</v>
      </c>
      <c r="AF58" s="1031"/>
      <c r="AG58" s="1031"/>
      <c r="AH58" s="1031"/>
      <c r="AI58" s="1031" t="s">
        <v>413</v>
      </c>
      <c r="AJ58" s="1031"/>
      <c r="AK58" s="1031"/>
      <c r="AL58" s="556"/>
      <c r="AM58" s="1031" t="s">
        <v>510</v>
      </c>
      <c r="AN58" s="1031"/>
      <c r="AO58" s="103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2"/>
      <c r="Z59" s="1023"/>
      <c r="AA59" s="1024"/>
      <c r="AB59" s="1028"/>
      <c r="AC59" s="1029"/>
      <c r="AD59" s="1030"/>
      <c r="AE59" s="916"/>
      <c r="AF59" s="916"/>
      <c r="AG59" s="916"/>
      <c r="AH59" s="916"/>
      <c r="AI59" s="916"/>
      <c r="AJ59" s="916"/>
      <c r="AK59" s="916"/>
      <c r="AL59" s="407"/>
      <c r="AM59" s="916"/>
      <c r="AN59" s="916"/>
      <c r="AO59" s="91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8"/>
      <c r="I60" s="998"/>
      <c r="J60" s="998"/>
      <c r="K60" s="998"/>
      <c r="L60" s="998"/>
      <c r="M60" s="998"/>
      <c r="N60" s="998"/>
      <c r="O60" s="999"/>
      <c r="P60" s="108"/>
      <c r="Q60" s="1006"/>
      <c r="R60" s="1006"/>
      <c r="S60" s="1006"/>
      <c r="T60" s="1006"/>
      <c r="U60" s="1006"/>
      <c r="V60" s="1006"/>
      <c r="W60" s="1006"/>
      <c r="X60" s="1007"/>
      <c r="Y60" s="1016" t="s">
        <v>12</v>
      </c>
      <c r="Z60" s="1017"/>
      <c r="AA60" s="1018"/>
      <c r="AB60" s="460"/>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0"/>
      <c r="H61" s="1001"/>
      <c r="I61" s="1001"/>
      <c r="J61" s="1001"/>
      <c r="K61" s="1001"/>
      <c r="L61" s="1001"/>
      <c r="M61" s="1001"/>
      <c r="N61" s="1001"/>
      <c r="O61" s="1002"/>
      <c r="P61" s="1008"/>
      <c r="Q61" s="1008"/>
      <c r="R61" s="1008"/>
      <c r="S61" s="1008"/>
      <c r="T61" s="1008"/>
      <c r="U61" s="1008"/>
      <c r="V61" s="1008"/>
      <c r="W61" s="1008"/>
      <c r="X61" s="1009"/>
      <c r="Y61" s="446" t="s">
        <v>54</v>
      </c>
      <c r="Z61" s="1013"/>
      <c r="AA61" s="1014"/>
      <c r="AB61" s="522"/>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2"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1"/>
      <c r="Z65" s="824"/>
      <c r="AA65" s="825"/>
      <c r="AB65" s="1025" t="s">
        <v>11</v>
      </c>
      <c r="AC65" s="1026"/>
      <c r="AD65" s="1027"/>
      <c r="AE65" s="1031" t="s">
        <v>391</v>
      </c>
      <c r="AF65" s="1031"/>
      <c r="AG65" s="1031"/>
      <c r="AH65" s="1031"/>
      <c r="AI65" s="1031" t="s">
        <v>413</v>
      </c>
      <c r="AJ65" s="1031"/>
      <c r="AK65" s="1031"/>
      <c r="AL65" s="556"/>
      <c r="AM65" s="1031" t="s">
        <v>510</v>
      </c>
      <c r="AN65" s="1031"/>
      <c r="AO65" s="103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2"/>
      <c r="Z66" s="1023"/>
      <c r="AA66" s="1024"/>
      <c r="AB66" s="1028"/>
      <c r="AC66" s="1029"/>
      <c r="AD66" s="1030"/>
      <c r="AE66" s="916"/>
      <c r="AF66" s="916"/>
      <c r="AG66" s="916"/>
      <c r="AH66" s="916"/>
      <c r="AI66" s="916"/>
      <c r="AJ66" s="916"/>
      <c r="AK66" s="916"/>
      <c r="AL66" s="407"/>
      <c r="AM66" s="916"/>
      <c r="AN66" s="916"/>
      <c r="AO66" s="91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8"/>
      <c r="I67" s="998"/>
      <c r="J67" s="998"/>
      <c r="K67" s="998"/>
      <c r="L67" s="998"/>
      <c r="M67" s="998"/>
      <c r="N67" s="998"/>
      <c r="O67" s="999"/>
      <c r="P67" s="108"/>
      <c r="Q67" s="1006"/>
      <c r="R67" s="1006"/>
      <c r="S67" s="1006"/>
      <c r="T67" s="1006"/>
      <c r="U67" s="1006"/>
      <c r="V67" s="1006"/>
      <c r="W67" s="1006"/>
      <c r="X67" s="1007"/>
      <c r="Y67" s="1016" t="s">
        <v>12</v>
      </c>
      <c r="Z67" s="1017"/>
      <c r="AA67" s="1018"/>
      <c r="AB67" s="460"/>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0"/>
      <c r="H68" s="1001"/>
      <c r="I68" s="1001"/>
      <c r="J68" s="1001"/>
      <c r="K68" s="1001"/>
      <c r="L68" s="1001"/>
      <c r="M68" s="1001"/>
      <c r="N68" s="1001"/>
      <c r="O68" s="1002"/>
      <c r="P68" s="1008"/>
      <c r="Q68" s="1008"/>
      <c r="R68" s="1008"/>
      <c r="S68" s="1008"/>
      <c r="T68" s="1008"/>
      <c r="U68" s="1008"/>
      <c r="V68" s="1008"/>
      <c r="W68" s="1008"/>
      <c r="X68" s="1009"/>
      <c r="Y68" s="446" t="s">
        <v>54</v>
      </c>
      <c r="Z68" s="1013"/>
      <c r="AA68" s="1014"/>
      <c r="AB68" s="522"/>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3"/>
      <c r="H69" s="1004"/>
      <c r="I69" s="1004"/>
      <c r="J69" s="1004"/>
      <c r="K69" s="1004"/>
      <c r="L69" s="1004"/>
      <c r="M69" s="1004"/>
      <c r="N69" s="1004"/>
      <c r="O69" s="1005"/>
      <c r="P69" s="1010"/>
      <c r="Q69" s="1010"/>
      <c r="R69" s="1010"/>
      <c r="S69" s="1010"/>
      <c r="T69" s="1010"/>
      <c r="U69" s="1010"/>
      <c r="V69" s="1010"/>
      <c r="W69" s="1010"/>
      <c r="X69" s="1011"/>
      <c r="Y69" s="446" t="s">
        <v>13</v>
      </c>
      <c r="Z69" s="1013"/>
      <c r="AA69" s="101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4"/>
      <c r="B4" s="1045"/>
      <c r="C4" s="1045"/>
      <c r="D4" s="1045"/>
      <c r="E4" s="1045"/>
      <c r="F4" s="1046"/>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4"/>
      <c r="B5" s="1045"/>
      <c r="C5" s="1045"/>
      <c r="D5" s="1045"/>
      <c r="E5" s="1045"/>
      <c r="F5" s="1046"/>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4"/>
      <c r="B6" s="1045"/>
      <c r="C6" s="1045"/>
      <c r="D6" s="1045"/>
      <c r="E6" s="1045"/>
      <c r="F6" s="1046"/>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4"/>
      <c r="B7" s="1045"/>
      <c r="C7" s="1045"/>
      <c r="D7" s="1045"/>
      <c r="E7" s="1045"/>
      <c r="F7" s="1046"/>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4"/>
      <c r="B8" s="1045"/>
      <c r="C8" s="1045"/>
      <c r="D8" s="1045"/>
      <c r="E8" s="1045"/>
      <c r="F8" s="1046"/>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4"/>
      <c r="B9" s="1045"/>
      <c r="C9" s="1045"/>
      <c r="D9" s="1045"/>
      <c r="E9" s="1045"/>
      <c r="F9" s="1046"/>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4"/>
      <c r="B10" s="1045"/>
      <c r="C10" s="1045"/>
      <c r="D10" s="1045"/>
      <c r="E10" s="1045"/>
      <c r="F10" s="1046"/>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4"/>
      <c r="B11" s="1045"/>
      <c r="C11" s="1045"/>
      <c r="D11" s="1045"/>
      <c r="E11" s="1045"/>
      <c r="F11" s="1046"/>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4"/>
      <c r="B12" s="1045"/>
      <c r="C12" s="1045"/>
      <c r="D12" s="1045"/>
      <c r="E12" s="1045"/>
      <c r="F12" s="104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4"/>
      <c r="B13" s="1045"/>
      <c r="C13" s="1045"/>
      <c r="D13" s="1045"/>
      <c r="E13" s="1045"/>
      <c r="F13" s="104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4"/>
      <c r="B15" s="1045"/>
      <c r="C15" s="1045"/>
      <c r="D15" s="1045"/>
      <c r="E15" s="1045"/>
      <c r="F15" s="104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4"/>
      <c r="B16" s="1045"/>
      <c r="C16" s="1045"/>
      <c r="D16" s="1045"/>
      <c r="E16" s="1045"/>
      <c r="F16" s="1046"/>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4"/>
      <c r="B17" s="1045"/>
      <c r="C17" s="1045"/>
      <c r="D17" s="1045"/>
      <c r="E17" s="1045"/>
      <c r="F17" s="1046"/>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4"/>
      <c r="B18" s="1045"/>
      <c r="C18" s="1045"/>
      <c r="D18" s="1045"/>
      <c r="E18" s="1045"/>
      <c r="F18" s="1046"/>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4"/>
      <c r="B19" s="1045"/>
      <c r="C19" s="1045"/>
      <c r="D19" s="1045"/>
      <c r="E19" s="1045"/>
      <c r="F19" s="1046"/>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4"/>
      <c r="B20" s="1045"/>
      <c r="C20" s="1045"/>
      <c r="D20" s="1045"/>
      <c r="E20" s="1045"/>
      <c r="F20" s="1046"/>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4"/>
      <c r="B21" s="1045"/>
      <c r="C21" s="1045"/>
      <c r="D21" s="1045"/>
      <c r="E21" s="1045"/>
      <c r="F21" s="1046"/>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4"/>
      <c r="B22" s="1045"/>
      <c r="C22" s="1045"/>
      <c r="D22" s="1045"/>
      <c r="E22" s="1045"/>
      <c r="F22" s="1046"/>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4"/>
      <c r="B23" s="1045"/>
      <c r="C23" s="1045"/>
      <c r="D23" s="1045"/>
      <c r="E23" s="1045"/>
      <c r="F23" s="1046"/>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4"/>
      <c r="B24" s="1045"/>
      <c r="C24" s="1045"/>
      <c r="D24" s="1045"/>
      <c r="E24" s="1045"/>
      <c r="F24" s="104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4"/>
      <c r="B25" s="1045"/>
      <c r="C25" s="1045"/>
      <c r="D25" s="1045"/>
      <c r="E25" s="1045"/>
      <c r="F25" s="104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4"/>
      <c r="B26" s="1045"/>
      <c r="C26" s="1045"/>
      <c r="D26" s="1045"/>
      <c r="E26" s="1045"/>
      <c r="F26" s="104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4"/>
      <c r="B28" s="1045"/>
      <c r="C28" s="1045"/>
      <c r="D28" s="1045"/>
      <c r="E28" s="1045"/>
      <c r="F28" s="104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4"/>
      <c r="B29" s="1045"/>
      <c r="C29" s="1045"/>
      <c r="D29" s="1045"/>
      <c r="E29" s="1045"/>
      <c r="F29" s="1046"/>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4"/>
      <c r="B30" s="1045"/>
      <c r="C30" s="1045"/>
      <c r="D30" s="1045"/>
      <c r="E30" s="1045"/>
      <c r="F30" s="1046"/>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4"/>
      <c r="B31" s="1045"/>
      <c r="C31" s="1045"/>
      <c r="D31" s="1045"/>
      <c r="E31" s="1045"/>
      <c r="F31" s="1046"/>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4"/>
      <c r="B32" s="1045"/>
      <c r="C32" s="1045"/>
      <c r="D32" s="1045"/>
      <c r="E32" s="1045"/>
      <c r="F32" s="1046"/>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4"/>
      <c r="B33" s="1045"/>
      <c r="C33" s="1045"/>
      <c r="D33" s="1045"/>
      <c r="E33" s="1045"/>
      <c r="F33" s="1046"/>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4"/>
      <c r="B34" s="1045"/>
      <c r="C34" s="1045"/>
      <c r="D34" s="1045"/>
      <c r="E34" s="1045"/>
      <c r="F34" s="1046"/>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4"/>
      <c r="B35" s="1045"/>
      <c r="C35" s="1045"/>
      <c r="D35" s="1045"/>
      <c r="E35" s="1045"/>
      <c r="F35" s="1046"/>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4"/>
      <c r="B36" s="1045"/>
      <c r="C36" s="1045"/>
      <c r="D36" s="1045"/>
      <c r="E36" s="1045"/>
      <c r="F36" s="1046"/>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4"/>
      <c r="B37" s="1045"/>
      <c r="C37" s="1045"/>
      <c r="D37" s="1045"/>
      <c r="E37" s="1045"/>
      <c r="F37" s="1046"/>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4"/>
      <c r="B38" s="1045"/>
      <c r="C38" s="1045"/>
      <c r="D38" s="1045"/>
      <c r="E38" s="1045"/>
      <c r="F38" s="1046"/>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4"/>
      <c r="B39" s="1045"/>
      <c r="C39" s="1045"/>
      <c r="D39" s="1045"/>
      <c r="E39" s="1045"/>
      <c r="F39" s="104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4"/>
      <c r="B41" s="1045"/>
      <c r="C41" s="1045"/>
      <c r="D41" s="1045"/>
      <c r="E41" s="1045"/>
      <c r="F41" s="104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4"/>
      <c r="B42" s="1045"/>
      <c r="C42" s="1045"/>
      <c r="D42" s="1045"/>
      <c r="E42" s="1045"/>
      <c r="F42" s="1046"/>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4"/>
      <c r="B43" s="1045"/>
      <c r="C43" s="1045"/>
      <c r="D43" s="1045"/>
      <c r="E43" s="1045"/>
      <c r="F43" s="1046"/>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4"/>
      <c r="B44" s="1045"/>
      <c r="C44" s="1045"/>
      <c r="D44" s="1045"/>
      <c r="E44" s="1045"/>
      <c r="F44" s="1046"/>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4"/>
      <c r="B45" s="1045"/>
      <c r="C45" s="1045"/>
      <c r="D45" s="1045"/>
      <c r="E45" s="1045"/>
      <c r="F45" s="1046"/>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4"/>
      <c r="B46" s="1045"/>
      <c r="C46" s="1045"/>
      <c r="D46" s="1045"/>
      <c r="E46" s="1045"/>
      <c r="F46" s="1046"/>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4"/>
      <c r="B47" s="1045"/>
      <c r="C47" s="1045"/>
      <c r="D47" s="1045"/>
      <c r="E47" s="1045"/>
      <c r="F47" s="1046"/>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4"/>
      <c r="B48" s="1045"/>
      <c r="C48" s="1045"/>
      <c r="D48" s="1045"/>
      <c r="E48" s="1045"/>
      <c r="F48" s="1046"/>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4"/>
      <c r="B49" s="1045"/>
      <c r="C49" s="1045"/>
      <c r="D49" s="1045"/>
      <c r="E49" s="1045"/>
      <c r="F49" s="104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4"/>
      <c r="B50" s="1045"/>
      <c r="C50" s="1045"/>
      <c r="D50" s="1045"/>
      <c r="E50" s="1045"/>
      <c r="F50" s="104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4"/>
      <c r="B51" s="1045"/>
      <c r="C51" s="1045"/>
      <c r="D51" s="1045"/>
      <c r="E51" s="1045"/>
      <c r="F51" s="104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4"/>
      <c r="B52" s="1045"/>
      <c r="C52" s="1045"/>
      <c r="D52" s="1045"/>
      <c r="E52" s="1045"/>
      <c r="F52" s="104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4"/>
      <c r="B56" s="1045"/>
      <c r="C56" s="1045"/>
      <c r="D56" s="1045"/>
      <c r="E56" s="1045"/>
      <c r="F56" s="1046"/>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4"/>
      <c r="B57" s="1045"/>
      <c r="C57" s="1045"/>
      <c r="D57" s="1045"/>
      <c r="E57" s="1045"/>
      <c r="F57" s="1046"/>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4"/>
      <c r="B58" s="1045"/>
      <c r="C58" s="1045"/>
      <c r="D58" s="1045"/>
      <c r="E58" s="1045"/>
      <c r="F58" s="1046"/>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4"/>
      <c r="B59" s="1045"/>
      <c r="C59" s="1045"/>
      <c r="D59" s="1045"/>
      <c r="E59" s="1045"/>
      <c r="F59" s="1046"/>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4"/>
      <c r="B60" s="1045"/>
      <c r="C60" s="1045"/>
      <c r="D60" s="1045"/>
      <c r="E60" s="1045"/>
      <c r="F60" s="1046"/>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4"/>
      <c r="B61" s="1045"/>
      <c r="C61" s="1045"/>
      <c r="D61" s="1045"/>
      <c r="E61" s="1045"/>
      <c r="F61" s="1046"/>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4"/>
      <c r="B62" s="1045"/>
      <c r="C62" s="1045"/>
      <c r="D62" s="1045"/>
      <c r="E62" s="1045"/>
      <c r="F62" s="104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4"/>
      <c r="B63" s="1045"/>
      <c r="C63" s="1045"/>
      <c r="D63" s="1045"/>
      <c r="E63" s="1045"/>
      <c r="F63" s="104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4"/>
      <c r="B64" s="1045"/>
      <c r="C64" s="1045"/>
      <c r="D64" s="1045"/>
      <c r="E64" s="1045"/>
      <c r="F64" s="104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4"/>
      <c r="B65" s="1045"/>
      <c r="C65" s="1045"/>
      <c r="D65" s="1045"/>
      <c r="E65" s="1045"/>
      <c r="F65" s="104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4"/>
      <c r="B66" s="1045"/>
      <c r="C66" s="1045"/>
      <c r="D66" s="1045"/>
      <c r="E66" s="1045"/>
      <c r="F66" s="104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4"/>
      <c r="B68" s="1045"/>
      <c r="C68" s="1045"/>
      <c r="D68" s="1045"/>
      <c r="E68" s="1045"/>
      <c r="F68" s="104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4"/>
      <c r="B69" s="1045"/>
      <c r="C69" s="1045"/>
      <c r="D69" s="1045"/>
      <c r="E69" s="1045"/>
      <c r="F69" s="1046"/>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4"/>
      <c r="B70" s="1045"/>
      <c r="C70" s="1045"/>
      <c r="D70" s="1045"/>
      <c r="E70" s="1045"/>
      <c r="F70" s="1046"/>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4"/>
      <c r="B71" s="1045"/>
      <c r="C71" s="1045"/>
      <c r="D71" s="1045"/>
      <c r="E71" s="1045"/>
      <c r="F71" s="1046"/>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4"/>
      <c r="B72" s="1045"/>
      <c r="C72" s="1045"/>
      <c r="D72" s="1045"/>
      <c r="E72" s="1045"/>
      <c r="F72" s="1046"/>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4"/>
      <c r="B73" s="1045"/>
      <c r="C73" s="1045"/>
      <c r="D73" s="1045"/>
      <c r="E73" s="1045"/>
      <c r="F73" s="1046"/>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4"/>
      <c r="B74" s="1045"/>
      <c r="C74" s="1045"/>
      <c r="D74" s="1045"/>
      <c r="E74" s="1045"/>
      <c r="F74" s="1046"/>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4"/>
      <c r="B75" s="1045"/>
      <c r="C75" s="1045"/>
      <c r="D75" s="1045"/>
      <c r="E75" s="1045"/>
      <c r="F75" s="104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4"/>
      <c r="B76" s="1045"/>
      <c r="C76" s="1045"/>
      <c r="D76" s="1045"/>
      <c r="E76" s="1045"/>
      <c r="F76" s="104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4"/>
      <c r="B77" s="1045"/>
      <c r="C77" s="1045"/>
      <c r="D77" s="1045"/>
      <c r="E77" s="1045"/>
      <c r="F77" s="104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4"/>
      <c r="B78" s="1045"/>
      <c r="C78" s="1045"/>
      <c r="D78" s="1045"/>
      <c r="E78" s="1045"/>
      <c r="F78" s="104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4"/>
      <c r="B79" s="1045"/>
      <c r="C79" s="1045"/>
      <c r="D79" s="1045"/>
      <c r="E79" s="1045"/>
      <c r="F79" s="104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4"/>
      <c r="B81" s="1045"/>
      <c r="C81" s="1045"/>
      <c r="D81" s="1045"/>
      <c r="E81" s="1045"/>
      <c r="F81" s="104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4"/>
      <c r="B82" s="1045"/>
      <c r="C82" s="1045"/>
      <c r="D82" s="1045"/>
      <c r="E82" s="1045"/>
      <c r="F82" s="1046"/>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4"/>
      <c r="B83" s="1045"/>
      <c r="C83" s="1045"/>
      <c r="D83" s="1045"/>
      <c r="E83" s="1045"/>
      <c r="F83" s="1046"/>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4"/>
      <c r="B84" s="1045"/>
      <c r="C84" s="1045"/>
      <c r="D84" s="1045"/>
      <c r="E84" s="1045"/>
      <c r="F84" s="1046"/>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4"/>
      <c r="B85" s="1045"/>
      <c r="C85" s="1045"/>
      <c r="D85" s="1045"/>
      <c r="E85" s="1045"/>
      <c r="F85" s="1046"/>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4"/>
      <c r="B86" s="1045"/>
      <c r="C86" s="1045"/>
      <c r="D86" s="1045"/>
      <c r="E86" s="1045"/>
      <c r="F86" s="1046"/>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4"/>
      <c r="B87" s="1045"/>
      <c r="C87" s="1045"/>
      <c r="D87" s="1045"/>
      <c r="E87" s="1045"/>
      <c r="F87" s="1046"/>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4"/>
      <c r="B88" s="1045"/>
      <c r="C88" s="1045"/>
      <c r="D88" s="1045"/>
      <c r="E88" s="1045"/>
      <c r="F88" s="1046"/>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4"/>
      <c r="B89" s="1045"/>
      <c r="C89" s="1045"/>
      <c r="D89" s="1045"/>
      <c r="E89" s="1045"/>
      <c r="F89" s="1046"/>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4"/>
      <c r="B90" s="1045"/>
      <c r="C90" s="1045"/>
      <c r="D90" s="1045"/>
      <c r="E90" s="1045"/>
      <c r="F90" s="104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4"/>
      <c r="B91" s="1045"/>
      <c r="C91" s="1045"/>
      <c r="D91" s="1045"/>
      <c r="E91" s="1045"/>
      <c r="F91" s="104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4"/>
      <c r="B92" s="1045"/>
      <c r="C92" s="1045"/>
      <c r="D92" s="1045"/>
      <c r="E92" s="1045"/>
      <c r="F92" s="104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4"/>
      <c r="B94" s="1045"/>
      <c r="C94" s="1045"/>
      <c r="D94" s="1045"/>
      <c r="E94" s="1045"/>
      <c r="F94" s="104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4"/>
      <c r="B95" s="1045"/>
      <c r="C95" s="1045"/>
      <c r="D95" s="1045"/>
      <c r="E95" s="1045"/>
      <c r="F95" s="1046"/>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4"/>
      <c r="B96" s="1045"/>
      <c r="C96" s="1045"/>
      <c r="D96" s="1045"/>
      <c r="E96" s="1045"/>
      <c r="F96" s="1046"/>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4"/>
      <c r="B97" s="1045"/>
      <c r="C97" s="1045"/>
      <c r="D97" s="1045"/>
      <c r="E97" s="1045"/>
      <c r="F97" s="104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4"/>
      <c r="B98" s="1045"/>
      <c r="C98" s="1045"/>
      <c r="D98" s="1045"/>
      <c r="E98" s="1045"/>
      <c r="F98" s="104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4"/>
      <c r="B99" s="1045"/>
      <c r="C99" s="1045"/>
      <c r="D99" s="1045"/>
      <c r="E99" s="1045"/>
      <c r="F99" s="104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4"/>
      <c r="B100" s="1045"/>
      <c r="C100" s="1045"/>
      <c r="D100" s="1045"/>
      <c r="E100" s="1045"/>
      <c r="F100" s="104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4"/>
      <c r="B101" s="1045"/>
      <c r="C101" s="1045"/>
      <c r="D101" s="1045"/>
      <c r="E101" s="1045"/>
      <c r="F101" s="104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4"/>
      <c r="B102" s="1045"/>
      <c r="C102" s="1045"/>
      <c r="D102" s="1045"/>
      <c r="E102" s="1045"/>
      <c r="F102" s="104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4"/>
      <c r="B103" s="1045"/>
      <c r="C103" s="1045"/>
      <c r="D103" s="1045"/>
      <c r="E103" s="1045"/>
      <c r="F103" s="104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4"/>
      <c r="B104" s="1045"/>
      <c r="C104" s="1045"/>
      <c r="D104" s="1045"/>
      <c r="E104" s="1045"/>
      <c r="F104" s="104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4"/>
      <c r="B105" s="1045"/>
      <c r="C105" s="1045"/>
      <c r="D105" s="1045"/>
      <c r="E105" s="1045"/>
      <c r="F105" s="104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4"/>
      <c r="B109" s="1045"/>
      <c r="C109" s="1045"/>
      <c r="D109" s="1045"/>
      <c r="E109" s="1045"/>
      <c r="F109" s="1046"/>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4"/>
      <c r="B110" s="1045"/>
      <c r="C110" s="1045"/>
      <c r="D110" s="1045"/>
      <c r="E110" s="1045"/>
      <c r="F110" s="1046"/>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4"/>
      <c r="B111" s="1045"/>
      <c r="C111" s="1045"/>
      <c r="D111" s="1045"/>
      <c r="E111" s="1045"/>
      <c r="F111" s="104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4"/>
      <c r="B112" s="1045"/>
      <c r="C112" s="1045"/>
      <c r="D112" s="1045"/>
      <c r="E112" s="1045"/>
      <c r="F112" s="104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4"/>
      <c r="B113" s="1045"/>
      <c r="C113" s="1045"/>
      <c r="D113" s="1045"/>
      <c r="E113" s="1045"/>
      <c r="F113" s="104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4"/>
      <c r="B114" s="1045"/>
      <c r="C114" s="1045"/>
      <c r="D114" s="1045"/>
      <c r="E114" s="1045"/>
      <c r="F114" s="104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4"/>
      <c r="B115" s="1045"/>
      <c r="C115" s="1045"/>
      <c r="D115" s="1045"/>
      <c r="E115" s="1045"/>
      <c r="F115" s="104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4"/>
      <c r="B116" s="1045"/>
      <c r="C116" s="1045"/>
      <c r="D116" s="1045"/>
      <c r="E116" s="1045"/>
      <c r="F116" s="104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4"/>
      <c r="B117" s="1045"/>
      <c r="C117" s="1045"/>
      <c r="D117" s="1045"/>
      <c r="E117" s="1045"/>
      <c r="F117" s="104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4"/>
      <c r="B118" s="1045"/>
      <c r="C118" s="1045"/>
      <c r="D118" s="1045"/>
      <c r="E118" s="1045"/>
      <c r="F118" s="104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4"/>
      <c r="B119" s="1045"/>
      <c r="C119" s="1045"/>
      <c r="D119" s="1045"/>
      <c r="E119" s="1045"/>
      <c r="F119" s="104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4"/>
      <c r="B121" s="1045"/>
      <c r="C121" s="1045"/>
      <c r="D121" s="1045"/>
      <c r="E121" s="1045"/>
      <c r="F121" s="104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4"/>
      <c r="B122" s="1045"/>
      <c r="C122" s="1045"/>
      <c r="D122" s="1045"/>
      <c r="E122" s="1045"/>
      <c r="F122" s="1046"/>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4"/>
      <c r="B123" s="1045"/>
      <c r="C123" s="1045"/>
      <c r="D123" s="1045"/>
      <c r="E123" s="1045"/>
      <c r="F123" s="1046"/>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4"/>
      <c r="B124" s="1045"/>
      <c r="C124" s="1045"/>
      <c r="D124" s="1045"/>
      <c r="E124" s="1045"/>
      <c r="F124" s="1046"/>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4"/>
      <c r="B125" s="1045"/>
      <c r="C125" s="1045"/>
      <c r="D125" s="1045"/>
      <c r="E125" s="1045"/>
      <c r="F125" s="104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4"/>
      <c r="B126" s="1045"/>
      <c r="C126" s="1045"/>
      <c r="D126" s="1045"/>
      <c r="E126" s="1045"/>
      <c r="F126" s="104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4"/>
      <c r="B127" s="1045"/>
      <c r="C127" s="1045"/>
      <c r="D127" s="1045"/>
      <c r="E127" s="1045"/>
      <c r="F127" s="104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4"/>
      <c r="B128" s="1045"/>
      <c r="C128" s="1045"/>
      <c r="D128" s="1045"/>
      <c r="E128" s="1045"/>
      <c r="F128" s="104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4"/>
      <c r="B129" s="1045"/>
      <c r="C129" s="1045"/>
      <c r="D129" s="1045"/>
      <c r="E129" s="1045"/>
      <c r="F129" s="104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4"/>
      <c r="B130" s="1045"/>
      <c r="C130" s="1045"/>
      <c r="D130" s="1045"/>
      <c r="E130" s="1045"/>
      <c r="F130" s="104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4"/>
      <c r="B131" s="1045"/>
      <c r="C131" s="1045"/>
      <c r="D131" s="1045"/>
      <c r="E131" s="1045"/>
      <c r="F131" s="104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4"/>
      <c r="B132" s="1045"/>
      <c r="C132" s="1045"/>
      <c r="D132" s="1045"/>
      <c r="E132" s="1045"/>
      <c r="F132" s="104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4"/>
      <c r="B134" s="1045"/>
      <c r="C134" s="1045"/>
      <c r="D134" s="1045"/>
      <c r="E134" s="1045"/>
      <c r="F134" s="104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4"/>
      <c r="B135" s="1045"/>
      <c r="C135" s="1045"/>
      <c r="D135" s="1045"/>
      <c r="E135" s="1045"/>
      <c r="F135" s="1046"/>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4"/>
      <c r="B136" s="1045"/>
      <c r="C136" s="1045"/>
      <c r="D136" s="1045"/>
      <c r="E136" s="1045"/>
      <c r="F136" s="1046"/>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4"/>
      <c r="B137" s="1045"/>
      <c r="C137" s="1045"/>
      <c r="D137" s="1045"/>
      <c r="E137" s="1045"/>
      <c r="F137" s="104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4"/>
      <c r="B138" s="1045"/>
      <c r="C138" s="1045"/>
      <c r="D138" s="1045"/>
      <c r="E138" s="1045"/>
      <c r="F138" s="104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4"/>
      <c r="B139" s="1045"/>
      <c r="C139" s="1045"/>
      <c r="D139" s="1045"/>
      <c r="E139" s="1045"/>
      <c r="F139" s="104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4"/>
      <c r="B140" s="1045"/>
      <c r="C140" s="1045"/>
      <c r="D140" s="1045"/>
      <c r="E140" s="1045"/>
      <c r="F140" s="104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4"/>
      <c r="B141" s="1045"/>
      <c r="C141" s="1045"/>
      <c r="D141" s="1045"/>
      <c r="E141" s="1045"/>
      <c r="F141" s="104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4"/>
      <c r="B142" s="1045"/>
      <c r="C142" s="1045"/>
      <c r="D142" s="1045"/>
      <c r="E142" s="1045"/>
      <c r="F142" s="104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4"/>
      <c r="B143" s="1045"/>
      <c r="C143" s="1045"/>
      <c r="D143" s="1045"/>
      <c r="E143" s="1045"/>
      <c r="F143" s="104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4"/>
      <c r="B144" s="1045"/>
      <c r="C144" s="1045"/>
      <c r="D144" s="1045"/>
      <c r="E144" s="1045"/>
      <c r="F144" s="104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4"/>
      <c r="B145" s="1045"/>
      <c r="C145" s="1045"/>
      <c r="D145" s="1045"/>
      <c r="E145" s="1045"/>
      <c r="F145" s="104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4"/>
      <c r="B147" s="1045"/>
      <c r="C147" s="1045"/>
      <c r="D147" s="1045"/>
      <c r="E147" s="1045"/>
      <c r="F147" s="104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4"/>
      <c r="B148" s="1045"/>
      <c r="C148" s="1045"/>
      <c r="D148" s="1045"/>
      <c r="E148" s="1045"/>
      <c r="F148" s="1046"/>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4"/>
      <c r="B149" s="1045"/>
      <c r="C149" s="1045"/>
      <c r="D149" s="1045"/>
      <c r="E149" s="1045"/>
      <c r="F149" s="1046"/>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4"/>
      <c r="B150" s="1045"/>
      <c r="C150" s="1045"/>
      <c r="D150" s="1045"/>
      <c r="E150" s="1045"/>
      <c r="F150" s="1046"/>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4"/>
      <c r="B151" s="1045"/>
      <c r="C151" s="1045"/>
      <c r="D151" s="1045"/>
      <c r="E151" s="1045"/>
      <c r="F151" s="104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4"/>
      <c r="B152" s="1045"/>
      <c r="C152" s="1045"/>
      <c r="D152" s="1045"/>
      <c r="E152" s="1045"/>
      <c r="F152" s="104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4"/>
      <c r="B153" s="1045"/>
      <c r="C153" s="1045"/>
      <c r="D153" s="1045"/>
      <c r="E153" s="1045"/>
      <c r="F153" s="104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4"/>
      <c r="B154" s="1045"/>
      <c r="C154" s="1045"/>
      <c r="D154" s="1045"/>
      <c r="E154" s="1045"/>
      <c r="F154" s="104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4"/>
      <c r="B155" s="1045"/>
      <c r="C155" s="1045"/>
      <c r="D155" s="1045"/>
      <c r="E155" s="1045"/>
      <c r="F155" s="104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4"/>
      <c r="B156" s="1045"/>
      <c r="C156" s="1045"/>
      <c r="D156" s="1045"/>
      <c r="E156" s="1045"/>
      <c r="F156" s="104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4"/>
      <c r="B157" s="1045"/>
      <c r="C157" s="1045"/>
      <c r="D157" s="1045"/>
      <c r="E157" s="1045"/>
      <c r="F157" s="104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4"/>
      <c r="B158" s="1045"/>
      <c r="C158" s="1045"/>
      <c r="D158" s="1045"/>
      <c r="E158" s="1045"/>
      <c r="F158" s="104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4"/>
      <c r="B162" s="1045"/>
      <c r="C162" s="1045"/>
      <c r="D162" s="1045"/>
      <c r="E162" s="1045"/>
      <c r="F162" s="1046"/>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4"/>
      <c r="B163" s="1045"/>
      <c r="C163" s="1045"/>
      <c r="D163" s="1045"/>
      <c r="E163" s="1045"/>
      <c r="F163" s="1046"/>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4"/>
      <c r="B164" s="1045"/>
      <c r="C164" s="1045"/>
      <c r="D164" s="1045"/>
      <c r="E164" s="1045"/>
      <c r="F164" s="104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4"/>
      <c r="B165" s="1045"/>
      <c r="C165" s="1045"/>
      <c r="D165" s="1045"/>
      <c r="E165" s="1045"/>
      <c r="F165" s="104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4"/>
      <c r="B166" s="1045"/>
      <c r="C166" s="1045"/>
      <c r="D166" s="1045"/>
      <c r="E166" s="1045"/>
      <c r="F166" s="104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4"/>
      <c r="B167" s="1045"/>
      <c r="C167" s="1045"/>
      <c r="D167" s="1045"/>
      <c r="E167" s="1045"/>
      <c r="F167" s="104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4"/>
      <c r="B168" s="1045"/>
      <c r="C168" s="1045"/>
      <c r="D168" s="1045"/>
      <c r="E168" s="1045"/>
      <c r="F168" s="104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4"/>
      <c r="B169" s="1045"/>
      <c r="C169" s="1045"/>
      <c r="D169" s="1045"/>
      <c r="E169" s="1045"/>
      <c r="F169" s="104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4"/>
      <c r="B170" s="1045"/>
      <c r="C170" s="1045"/>
      <c r="D170" s="1045"/>
      <c r="E170" s="1045"/>
      <c r="F170" s="104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4"/>
      <c r="B171" s="1045"/>
      <c r="C171" s="1045"/>
      <c r="D171" s="1045"/>
      <c r="E171" s="1045"/>
      <c r="F171" s="104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4"/>
      <c r="B172" s="1045"/>
      <c r="C172" s="1045"/>
      <c r="D172" s="1045"/>
      <c r="E172" s="1045"/>
      <c r="F172" s="104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4"/>
      <c r="B174" s="1045"/>
      <c r="C174" s="1045"/>
      <c r="D174" s="1045"/>
      <c r="E174" s="1045"/>
      <c r="F174" s="104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4"/>
      <c r="B175" s="1045"/>
      <c r="C175" s="1045"/>
      <c r="D175" s="1045"/>
      <c r="E175" s="1045"/>
      <c r="F175" s="1046"/>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4"/>
      <c r="B176" s="1045"/>
      <c r="C176" s="1045"/>
      <c r="D176" s="1045"/>
      <c r="E176" s="1045"/>
      <c r="F176" s="1046"/>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4"/>
      <c r="B177" s="1045"/>
      <c r="C177" s="1045"/>
      <c r="D177" s="1045"/>
      <c r="E177" s="1045"/>
      <c r="F177" s="104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4"/>
      <c r="B178" s="1045"/>
      <c r="C178" s="1045"/>
      <c r="D178" s="1045"/>
      <c r="E178" s="1045"/>
      <c r="F178" s="104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4"/>
      <c r="B179" s="1045"/>
      <c r="C179" s="1045"/>
      <c r="D179" s="1045"/>
      <c r="E179" s="1045"/>
      <c r="F179" s="104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4"/>
      <c r="B180" s="1045"/>
      <c r="C180" s="1045"/>
      <c r="D180" s="1045"/>
      <c r="E180" s="1045"/>
      <c r="F180" s="104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4"/>
      <c r="B181" s="1045"/>
      <c r="C181" s="1045"/>
      <c r="D181" s="1045"/>
      <c r="E181" s="1045"/>
      <c r="F181" s="104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4"/>
      <c r="B182" s="1045"/>
      <c r="C182" s="1045"/>
      <c r="D182" s="1045"/>
      <c r="E182" s="1045"/>
      <c r="F182" s="104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4"/>
      <c r="B183" s="1045"/>
      <c r="C183" s="1045"/>
      <c r="D183" s="1045"/>
      <c r="E183" s="1045"/>
      <c r="F183" s="104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4"/>
      <c r="B184" s="1045"/>
      <c r="C184" s="1045"/>
      <c r="D184" s="1045"/>
      <c r="E184" s="1045"/>
      <c r="F184" s="104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4"/>
      <c r="B185" s="1045"/>
      <c r="C185" s="1045"/>
      <c r="D185" s="1045"/>
      <c r="E185" s="1045"/>
      <c r="F185" s="104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4"/>
      <c r="B187" s="1045"/>
      <c r="C187" s="1045"/>
      <c r="D187" s="1045"/>
      <c r="E187" s="1045"/>
      <c r="F187" s="104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4"/>
      <c r="B188" s="1045"/>
      <c r="C188" s="1045"/>
      <c r="D188" s="1045"/>
      <c r="E188" s="1045"/>
      <c r="F188" s="1046"/>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4"/>
      <c r="B189" s="1045"/>
      <c r="C189" s="1045"/>
      <c r="D189" s="1045"/>
      <c r="E189" s="1045"/>
      <c r="F189" s="1046"/>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4"/>
      <c r="B190" s="1045"/>
      <c r="C190" s="1045"/>
      <c r="D190" s="1045"/>
      <c r="E190" s="1045"/>
      <c r="F190" s="104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4"/>
      <c r="B191" s="1045"/>
      <c r="C191" s="1045"/>
      <c r="D191" s="1045"/>
      <c r="E191" s="1045"/>
      <c r="F191" s="104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4"/>
      <c r="B192" s="1045"/>
      <c r="C192" s="1045"/>
      <c r="D192" s="1045"/>
      <c r="E192" s="1045"/>
      <c r="F192" s="104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4"/>
      <c r="B193" s="1045"/>
      <c r="C193" s="1045"/>
      <c r="D193" s="1045"/>
      <c r="E193" s="1045"/>
      <c r="F193" s="104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4"/>
      <c r="B194" s="1045"/>
      <c r="C194" s="1045"/>
      <c r="D194" s="1045"/>
      <c r="E194" s="1045"/>
      <c r="F194" s="104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4"/>
      <c r="B195" s="1045"/>
      <c r="C195" s="1045"/>
      <c r="D195" s="1045"/>
      <c r="E195" s="1045"/>
      <c r="F195" s="104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4"/>
      <c r="B196" s="1045"/>
      <c r="C196" s="1045"/>
      <c r="D196" s="1045"/>
      <c r="E196" s="1045"/>
      <c r="F196" s="104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4"/>
      <c r="B197" s="1045"/>
      <c r="C197" s="1045"/>
      <c r="D197" s="1045"/>
      <c r="E197" s="1045"/>
      <c r="F197" s="104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4"/>
      <c r="B198" s="1045"/>
      <c r="C198" s="1045"/>
      <c r="D198" s="1045"/>
      <c r="E198" s="1045"/>
      <c r="F198" s="104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4"/>
      <c r="B200" s="1045"/>
      <c r="C200" s="1045"/>
      <c r="D200" s="1045"/>
      <c r="E200" s="1045"/>
      <c r="F200" s="104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4"/>
      <c r="B201" s="1045"/>
      <c r="C201" s="1045"/>
      <c r="D201" s="1045"/>
      <c r="E201" s="1045"/>
      <c r="F201" s="1046"/>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4"/>
      <c r="B202" s="1045"/>
      <c r="C202" s="1045"/>
      <c r="D202" s="1045"/>
      <c r="E202" s="1045"/>
      <c r="F202" s="1046"/>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4"/>
      <c r="B203" s="1045"/>
      <c r="C203" s="1045"/>
      <c r="D203" s="1045"/>
      <c r="E203" s="1045"/>
      <c r="F203" s="104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4"/>
      <c r="B204" s="1045"/>
      <c r="C204" s="1045"/>
      <c r="D204" s="1045"/>
      <c r="E204" s="1045"/>
      <c r="F204" s="104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4"/>
      <c r="B205" s="1045"/>
      <c r="C205" s="1045"/>
      <c r="D205" s="1045"/>
      <c r="E205" s="1045"/>
      <c r="F205" s="104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4"/>
      <c r="B206" s="1045"/>
      <c r="C206" s="1045"/>
      <c r="D206" s="1045"/>
      <c r="E206" s="1045"/>
      <c r="F206" s="104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4"/>
      <c r="B207" s="1045"/>
      <c r="C207" s="1045"/>
      <c r="D207" s="1045"/>
      <c r="E207" s="1045"/>
      <c r="F207" s="104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4"/>
      <c r="B208" s="1045"/>
      <c r="C208" s="1045"/>
      <c r="D208" s="1045"/>
      <c r="E208" s="1045"/>
      <c r="F208" s="104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4"/>
      <c r="B209" s="1045"/>
      <c r="C209" s="1045"/>
      <c r="D209" s="1045"/>
      <c r="E209" s="1045"/>
      <c r="F209" s="104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4"/>
      <c r="B210" s="1045"/>
      <c r="C210" s="1045"/>
      <c r="D210" s="1045"/>
      <c r="E210" s="1045"/>
      <c r="F210" s="104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4"/>
      <c r="B211" s="1045"/>
      <c r="C211" s="1045"/>
      <c r="D211" s="1045"/>
      <c r="E211" s="1045"/>
      <c r="F211" s="104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4"/>
      <c r="B215" s="1045"/>
      <c r="C215" s="1045"/>
      <c r="D215" s="1045"/>
      <c r="E215" s="1045"/>
      <c r="F215" s="1046"/>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4"/>
      <c r="B216" s="1045"/>
      <c r="C216" s="1045"/>
      <c r="D216" s="1045"/>
      <c r="E216" s="1045"/>
      <c r="F216" s="1046"/>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4"/>
      <c r="B217" s="1045"/>
      <c r="C217" s="1045"/>
      <c r="D217" s="1045"/>
      <c r="E217" s="1045"/>
      <c r="F217" s="104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4"/>
      <c r="B218" s="1045"/>
      <c r="C218" s="1045"/>
      <c r="D218" s="1045"/>
      <c r="E218" s="1045"/>
      <c r="F218" s="104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4"/>
      <c r="B219" s="1045"/>
      <c r="C219" s="1045"/>
      <c r="D219" s="1045"/>
      <c r="E219" s="1045"/>
      <c r="F219" s="104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4"/>
      <c r="B220" s="1045"/>
      <c r="C220" s="1045"/>
      <c r="D220" s="1045"/>
      <c r="E220" s="1045"/>
      <c r="F220" s="104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4"/>
      <c r="B221" s="1045"/>
      <c r="C221" s="1045"/>
      <c r="D221" s="1045"/>
      <c r="E221" s="1045"/>
      <c r="F221" s="104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4"/>
      <c r="B222" s="1045"/>
      <c r="C222" s="1045"/>
      <c r="D222" s="1045"/>
      <c r="E222" s="1045"/>
      <c r="F222" s="104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4"/>
      <c r="B223" s="1045"/>
      <c r="C223" s="1045"/>
      <c r="D223" s="1045"/>
      <c r="E223" s="1045"/>
      <c r="F223" s="104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4"/>
      <c r="B224" s="1045"/>
      <c r="C224" s="1045"/>
      <c r="D224" s="1045"/>
      <c r="E224" s="1045"/>
      <c r="F224" s="104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4"/>
      <c r="B225" s="1045"/>
      <c r="C225" s="1045"/>
      <c r="D225" s="1045"/>
      <c r="E225" s="1045"/>
      <c r="F225" s="104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4"/>
      <c r="B227" s="1045"/>
      <c r="C227" s="1045"/>
      <c r="D227" s="1045"/>
      <c r="E227" s="1045"/>
      <c r="F227" s="104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4"/>
      <c r="B228" s="1045"/>
      <c r="C228" s="1045"/>
      <c r="D228" s="1045"/>
      <c r="E228" s="1045"/>
      <c r="F228" s="1046"/>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4"/>
      <c r="B229" s="1045"/>
      <c r="C229" s="1045"/>
      <c r="D229" s="1045"/>
      <c r="E229" s="1045"/>
      <c r="F229" s="1046"/>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4"/>
      <c r="B230" s="1045"/>
      <c r="C230" s="1045"/>
      <c r="D230" s="1045"/>
      <c r="E230" s="1045"/>
      <c r="F230" s="104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4"/>
      <c r="B231" s="1045"/>
      <c r="C231" s="1045"/>
      <c r="D231" s="1045"/>
      <c r="E231" s="1045"/>
      <c r="F231" s="104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4"/>
      <c r="B232" s="1045"/>
      <c r="C232" s="1045"/>
      <c r="D232" s="1045"/>
      <c r="E232" s="1045"/>
      <c r="F232" s="104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4"/>
      <c r="B233" s="1045"/>
      <c r="C233" s="1045"/>
      <c r="D233" s="1045"/>
      <c r="E233" s="1045"/>
      <c r="F233" s="104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4"/>
      <c r="B234" s="1045"/>
      <c r="C234" s="1045"/>
      <c r="D234" s="1045"/>
      <c r="E234" s="1045"/>
      <c r="F234" s="104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4"/>
      <c r="B235" s="1045"/>
      <c r="C235" s="1045"/>
      <c r="D235" s="1045"/>
      <c r="E235" s="1045"/>
      <c r="F235" s="104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4"/>
      <c r="B236" s="1045"/>
      <c r="C236" s="1045"/>
      <c r="D236" s="1045"/>
      <c r="E236" s="1045"/>
      <c r="F236" s="104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4"/>
      <c r="B237" s="1045"/>
      <c r="C237" s="1045"/>
      <c r="D237" s="1045"/>
      <c r="E237" s="1045"/>
      <c r="F237" s="104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4"/>
      <c r="B238" s="1045"/>
      <c r="C238" s="1045"/>
      <c r="D238" s="1045"/>
      <c r="E238" s="1045"/>
      <c r="F238" s="104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4"/>
      <c r="B240" s="1045"/>
      <c r="C240" s="1045"/>
      <c r="D240" s="1045"/>
      <c r="E240" s="1045"/>
      <c r="F240" s="104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4"/>
      <c r="B241" s="1045"/>
      <c r="C241" s="1045"/>
      <c r="D241" s="1045"/>
      <c r="E241" s="1045"/>
      <c r="F241" s="1046"/>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4"/>
      <c r="B242" s="1045"/>
      <c r="C242" s="1045"/>
      <c r="D242" s="1045"/>
      <c r="E242" s="1045"/>
      <c r="F242" s="1046"/>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4"/>
      <c r="B243" s="1045"/>
      <c r="C243" s="1045"/>
      <c r="D243" s="1045"/>
      <c r="E243" s="1045"/>
      <c r="F243" s="104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4"/>
      <c r="B244" s="1045"/>
      <c r="C244" s="1045"/>
      <c r="D244" s="1045"/>
      <c r="E244" s="1045"/>
      <c r="F244" s="104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4"/>
      <c r="B245" s="1045"/>
      <c r="C245" s="1045"/>
      <c r="D245" s="1045"/>
      <c r="E245" s="1045"/>
      <c r="F245" s="104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4"/>
      <c r="B246" s="1045"/>
      <c r="C246" s="1045"/>
      <c r="D246" s="1045"/>
      <c r="E246" s="1045"/>
      <c r="F246" s="104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4"/>
      <c r="B247" s="1045"/>
      <c r="C247" s="1045"/>
      <c r="D247" s="1045"/>
      <c r="E247" s="1045"/>
      <c r="F247" s="104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4"/>
      <c r="B248" s="1045"/>
      <c r="C248" s="1045"/>
      <c r="D248" s="1045"/>
      <c r="E248" s="1045"/>
      <c r="F248" s="104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4"/>
      <c r="B249" s="1045"/>
      <c r="C249" s="1045"/>
      <c r="D249" s="1045"/>
      <c r="E249" s="1045"/>
      <c r="F249" s="104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4"/>
      <c r="B250" s="1045"/>
      <c r="C250" s="1045"/>
      <c r="D250" s="1045"/>
      <c r="E250" s="1045"/>
      <c r="F250" s="104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4"/>
      <c r="B251" s="1045"/>
      <c r="C251" s="1045"/>
      <c r="D251" s="1045"/>
      <c r="E251" s="1045"/>
      <c r="F251" s="104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4"/>
      <c r="B253" s="1045"/>
      <c r="C253" s="1045"/>
      <c r="D253" s="1045"/>
      <c r="E253" s="1045"/>
      <c r="F253" s="104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4"/>
      <c r="B254" s="1045"/>
      <c r="C254" s="1045"/>
      <c r="D254" s="1045"/>
      <c r="E254" s="1045"/>
      <c r="F254" s="1046"/>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4"/>
      <c r="B255" s="1045"/>
      <c r="C255" s="1045"/>
      <c r="D255" s="1045"/>
      <c r="E255" s="1045"/>
      <c r="F255" s="1046"/>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4"/>
      <c r="B256" s="1045"/>
      <c r="C256" s="1045"/>
      <c r="D256" s="1045"/>
      <c r="E256" s="1045"/>
      <c r="F256" s="104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4"/>
      <c r="B257" s="1045"/>
      <c r="C257" s="1045"/>
      <c r="D257" s="1045"/>
      <c r="E257" s="1045"/>
      <c r="F257" s="104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4"/>
      <c r="B258" s="1045"/>
      <c r="C258" s="1045"/>
      <c r="D258" s="1045"/>
      <c r="E258" s="1045"/>
      <c r="F258" s="104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4"/>
      <c r="B259" s="1045"/>
      <c r="C259" s="1045"/>
      <c r="D259" s="1045"/>
      <c r="E259" s="1045"/>
      <c r="F259" s="104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4"/>
      <c r="B260" s="1045"/>
      <c r="C260" s="1045"/>
      <c r="D260" s="1045"/>
      <c r="E260" s="1045"/>
      <c r="F260" s="104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4"/>
      <c r="B261" s="1045"/>
      <c r="C261" s="1045"/>
      <c r="D261" s="1045"/>
      <c r="E261" s="1045"/>
      <c r="F261" s="104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4"/>
      <c r="B262" s="1045"/>
      <c r="C262" s="1045"/>
      <c r="D262" s="1045"/>
      <c r="E262" s="1045"/>
      <c r="F262" s="104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4"/>
      <c r="B263" s="1045"/>
      <c r="C263" s="1045"/>
      <c r="D263" s="1045"/>
      <c r="E263" s="1045"/>
      <c r="F263" s="104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4"/>
      <c r="B264" s="1045"/>
      <c r="C264" s="1045"/>
      <c r="D264" s="1045"/>
      <c r="E264" s="1045"/>
      <c r="F264" s="104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2021-05-24T06:45:31Z</cp:lastPrinted>
  <dcterms:created xsi:type="dcterms:W3CDTF">2012-03-13T00:50:25Z</dcterms:created>
  <dcterms:modified xsi:type="dcterms:W3CDTF">2021-05-28T09:02:52Z</dcterms:modified>
</cp:coreProperties>
</file>