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14 子ども\保育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213"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<sst xmlns="http://schemas.openxmlformats.org/spreadsheetml/2006/main" count="3054" uniqueCount="760">
  <si>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</si>
  <si>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</si>
  <si>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</si>
  <si>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</si>
  <si>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</si>
  <si>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</si>
  <si>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</si>
  <si>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</si>
  <si>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</si>
  <si>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</si>
  <si>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</si>
  <si>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</si>
  <si>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</si>
  <si>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</si>
  <si>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</si>
  <si>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</si>
  <si>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</si>
  <si>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</si>
  <si>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</si>
  <si>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</si>
  <si>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</si>
  <si>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</si>
  <si>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</si>
  <si>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</si>
  <si>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</si>
  <si>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</si>
  <si>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</si>
  <si>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</si>
  <si>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</si>
  <si>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</si>
  <si>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</si>
  <si>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</si>
  <si>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</si>
  <si>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</si>
  <si>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</si>
  <si>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</si>
  <si>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</si>
  <si>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</si>
  <si>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</si>
  <si>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</si>
  <si>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</si>
  <si>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</si>
  <si>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</si>
  <si>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</si>
  <si>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</si>
  <si>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</si>
  <si>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</si>
  <si>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</si>
  <si>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</si>
  <si>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</si>
  <si>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</si>
  <si>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</si>
  <si>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</si>
  <si>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</si>
  <si>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</si>
  <si>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</si>
  <si>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</si>
  <si>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</si>
  <si>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</si>
  <si>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</si>
  <si>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</si>
  <si>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</si>
  <si>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</si>
  <si>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</si>
  <si>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</si>
  <si>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</si>
  <si>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</si>
  <si>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</si>
  <si>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</si>
  <si>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</si>
  <si>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</si>
  <si>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</si>
  <si>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</si>
  <si>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</si>
  <si>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</si>
  <si>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</si>
  <si>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</si>
  <si>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</si>
  <si>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</si>
  <si>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</si>
  <si>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</si>
  <si>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</si>
  <si>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</si>
  <si>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</si>
  <si>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</si>
  <si>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</si>
  <si>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</si>
  <si>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</si>
  <si>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</si>
  <si>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</si>
  <si>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</si>
  <si>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</si>
  <si>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</si>
  <si>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</si>
  <si>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</si>
  <si>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</si>
  <si>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</si>
  <si>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</si>
  <si>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</si>
  <si>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</si>
  <si>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</si>
  <si>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</si>
  <si>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</si>
  <si>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</si>
  <si>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</si>
  <si>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</si>
  <si>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</si>
  <si>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</si>
  <si>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</si>
  <si>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</si>
  <si>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</si>
  <si>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</si>
  <si>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</si>
  <si>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</si>
  <si>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</si>
  <si>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</si>
  <si>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</si>
  <si>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</si>
  <si>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</si>
  <si>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</si>
  <si>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</si>
  <si>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</si>
  <si>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</si>
  <si>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</si>
  <si>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</si>
  <si>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</si>
  <si>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</si>
  <si>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</si>
  <si>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</si>
  <si>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</si>
  <si>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</si>
  <si>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</si>
  <si>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</si>
  <si>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</si>
  <si>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</si>
  <si>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</si>
  <si>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</si>
  <si>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</si>
  <si>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</si>
  <si>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</si>
  <si>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</si>
  <si>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</si>
  <si>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</si>
  <si>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</si>
  <si>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</si>
  <si>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</si>
  <si>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</si>
  <si>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</si>
  <si>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</si>
  <si>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</si>
  <si>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</si>
  <si>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</si>
  <si>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</si>
  <si>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</si>
  <si>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</si>
  <si>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</si>
  <si>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</si>
  <si>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</si>
  <si>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</si>
  <si>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</si>
  <si>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</si>
  <si>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</si>
  <si>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</si>
  <si>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</si>
  <si>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</si>
  <si>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</si>
  <si>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</si>
  <si>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</si>
  <si>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</si>
  <si>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</si>
  <si>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</si>
  <si>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</si>
  <si>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</si>
  <si>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</si>
  <si>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</si>
  <si>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</si>
  <si>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</si>
  <si>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</si>
  <si>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</si>
  <si>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</si>
  <si>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</si>
  <si>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</si>
  <si>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</si>
  <si>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</si>
  <si>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</si>
  <si>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</si>
  <si>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</si>
  <si>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</si>
  <si>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</si>
  <si>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</si>
  <si>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</si>
  <si>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</si>
  <si>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</si>
  <si>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</si>
  <si>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</si>
  <si>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</si>
  <si>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</si>
  <si>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</si>
  <si>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</si>
  <si>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</si>
  <si>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</si>
  <si>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</si>
  <si>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</si>
  <si>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</si>
  <si>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</si>
  <si>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</si>
  <si>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</si>
  <si>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</si>
  <si>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</si>
  <si>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</si>
  <si>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</si>
  <si>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</si>
  <si>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</si>
  <si>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</si>
  <si>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</si>
  <si>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</si>
  <si>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</si>
  <si>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</si>
  <si>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</si>
  <si>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</si>
  <si>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</si>
  <si>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</si>
  <si>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</si>
  <si>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</si>
  <si>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</si>
  <si>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</si>
  <si>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</si>
  <si>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</si>
  <si>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</si>
  <si>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</si>
  <si>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</si>
  <si>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</si>
  <si>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</si>
  <si>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</si>
  <si>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</si>
  <si>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</si>
  <si>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</si>
  <si>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</si>
  <si>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</si>
  <si>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</si>
  <si>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</si>
  <si>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</si>
  <si>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</si>
  <si>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</si>
  <si>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</si>
  <si>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</si>
  <si>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</si>
  <si>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</si>
  <si>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</si>
  <si>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</si>
  <si>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</si>
  <si>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</si>
  <si>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</si>
  <si>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</si>
  <si>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</si>
  <si>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</si>
  <si>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</si>
  <si>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</si>
  <si>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</si>
  <si>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</si>
  <si>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</si>
  <si>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</si>
  <si>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</si>
  <si>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</si>
  <si>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</si>
  <si>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</si>
  <si>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</si>
  <si>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</si>
  <si>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</si>
  <si>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</si>
  <si>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</si>
  <si>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</si>
  <si>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</si>
  <si>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</si>
  <si>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</si>
  <si>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</si>
  <si>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</si>
  <si>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</si>
  <si>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</si>
  <si>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</si>
  <si>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</si>
  <si>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</si>
  <si>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</si>
  <si>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</si>
  <si>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</si>
  <si>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</si>
  <si>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</si>
  <si>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</si>
  <si>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</si>
  <si>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</si>
  <si>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</si>
  <si>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</si>
  <si>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</si>
  <si>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</si>
  <si>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</si>
  <si>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</si>
  <si>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</si>
  <si>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</si>
  <si>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</si>
  <si>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</si>
  <si>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</si>
  <si>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</si>
  <si>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</si>
  <si>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</si>
  <si>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</si>
  <si>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</si>
  <si>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</si>
  <si>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</si>
  <si>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</si>
  <si>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</si>
  <si>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</si>
  <si>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</si>
  <si>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</si>
  <si>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</si>
  <si>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</si>
  <si>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</si>
  <si>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</si>
  <si>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</si>
  <si>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</si>
  <si>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</si>
  <si>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</si>
  <si>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</si>
  <si>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</si>
  <si>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</si>
  <si>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</si>
  <si>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</si>
  <si>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</si>
  <si>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</si>
  <si>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</si>
  <si>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</si>
  <si>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</si>
  <si>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</si>
  <si>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</si>
  <si>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</si>
  <si>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</si>
  <si>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</si>
  <si>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</si>
  <si>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</si>
  <si>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</si>
  <si>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</si>
  <si>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</si>
  <si>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</si>
  <si>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</si>
  <si>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</si>
  <si>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</si>
  <si>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</si>
  <si>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</si>
  <si>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</si>
  <si>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</si>
  <si>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</si>
  <si>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</si>
  <si>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</si>
  <si>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</si>
  <si>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</si>
  <si>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</si>
  <si>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</si>
  <si>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</si>
  <si>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</si>
  <si>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</si>
  <si>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</si>
  <si>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</si>
  <si>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</si>
  <si>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</si>
  <si>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</si>
  <si>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</si>
  <si>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</si>
  <si>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</si>
  <si>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</si>
  <si>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</si>
  <si>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</si>
  <si>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</si>
  <si>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</si>
  <si>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</si>
  <si>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</si>
  <si>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</si>
  <si>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</si>
  <si>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</si>
  <si>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</si>
  <si>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</si>
  <si>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</si>
  <si>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</si>
  <si>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</si>
  <si>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</si>
  <si>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</si>
  <si>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</si>
  <si>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</si>
  <si>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</si>
  <si>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</si>
  <si>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</si>
  <si>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</si>
  <si>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</si>
  <si>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</si>
  <si>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</si>
  <si>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</si>
  <si>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</si>
  <si>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</si>
  <si>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</si>
  <si>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</si>
  <si>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</si>
  <si>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</si>
  <si>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</si>
  <si>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</si>
  <si>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</si>
  <si>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</si>
  <si>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</si>
  <si>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</si>
  <si>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</si>
  <si>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</si>
  <si>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</si>
  <si>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</si>
  <si>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</si>
  <si>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</si>
  <si>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</si>
  <si>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</si>
  <si>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</si>
  <si>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</si>
  <si>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</si>
  <si>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</si>
  <si>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</si>
  <si>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</si>
  <si>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</si>
  <si>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</si>
  <si>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</si>
  <si>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</si>
  <si>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</si>
  <si>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</si>
  <si>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</si>
  <si>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</si>
  <si>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</si>
  <si>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</si>
  <si>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</si>
  <si>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</si>
  <si>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</si>
  <si>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</si>
  <si>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</si>
  <si>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</si>
  <si>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</si>
  <si>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</si>
  <si>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</si>
  <si>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</si>
  <si>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</si>
  <si>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</si>
  <si>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</si>
  <si>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</si>
  <si>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</si>
  <si>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</si>
  <si>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</si>
  <si>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</si>
  <si>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</si>
  <si>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</si>
  <si>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</si>
  <si>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</si>
  <si>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</si>
  <si>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</si>
  <si>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</si>
  <si>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</si>
  <si>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</si>
  <si>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</si>
  <si>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</si>
  <si>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</si>
  <si>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</si>
  <si>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</si>
  <si>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</si>
  <si>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</si>
  <si>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</si>
  <si>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</si>
  <si>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</si>
  <si>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</si>
  <si>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</si>
  <si>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</si>
  <si>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</si>
  <si>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</si>
  <si>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</si>
  <si>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</si>
  <si>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</si>
  <si>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</si>
  <si>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</si>
  <si>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</si>
  <si>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</si>
  <si>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</si>
  <si>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</si>
  <si>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</si>
  <si>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</si>
  <si>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</si>
  <si>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</si>
  <si>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</si>
  <si>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</si>
  <si>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</si>
  <si>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</si>
  <si>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</si>
  <si>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</si>
  <si>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</si>
  <si>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</si>
  <si>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</si>
  <si>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</si>
  <si>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</si>
  <si>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</si>
  <si>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</si>
  <si>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</si>
  <si>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</si>
  <si>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</si>
  <si>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</si>
  <si>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</si>
  <si>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</si>
  <si>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</si>
  <si>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</si>
  <si>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</si>
  <si>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</si>
  <si>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</si>
  <si>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</si>
  <si>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</si>
  <si>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</si>
  <si>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</si>
  <si>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</si>
  <si>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</si>
  <si>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</si>
  <si>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</si>
  <si>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</si>
  <si>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</si>
  <si>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</si>
  <si>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</si>
  <si>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</si>
  <si>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</si>
  <si>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</si>
  <si>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</si>
  <si>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</si>
  <si>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</si>
  <si>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</si>
  <si>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</si>
  <si>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</si>
  <si>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</si>
  <si>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</si>
  <si>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</si>
  <si>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</si>
  <si>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</si>
  <si>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</si>
  <si>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</si>
  <si>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</si>
  <si>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</si>
  <si>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</si>
  <si>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</si>
  <si>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</si>
  <si>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</si>
  <si>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</si>
  <si>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</si>
  <si>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</si>
  <si>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</si>
  <si>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</si>
  <si>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</si>
  <si>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</si>
  <si>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</si>
  <si>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</si>
  <si>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</si>
  <si>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</si>
  <si>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</si>
  <si>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</si>
  <si>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</si>
  <si>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</si>
  <si>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</si>
  <si>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</si>
  <si>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</si>
  <si>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</si>
  <si>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</si>
  <si>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</si>
  <si>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</si>
  <si>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</si>
  <si>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</si>
  <si>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</si>
  <si>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</si>
  <si>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</si>
  <si>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</si>
  <si>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</si>
  <si>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</si>
  <si>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</si>
  <si>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</si>
  <si>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</si>
  <si>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</si>
  <si>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</si>
  <si>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</si>
  <si>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</si>
  <si>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</si>
  <si>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</si>
  <si>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</si>
  <si>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</si>
  <si>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</si>
  <si>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</si>
  <si>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</si>
  <si>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</si>
  <si>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</si>
  <si>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</si>
  <si>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</si>
  <si>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</si>
  <si>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</si>
  <si>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</si>
  <si>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</si>
  <si>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</si>
  <si>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</si>
  <si>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</si>
  <si>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</si>
  <si>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</si>
  <si>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</si>
  <si>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</si>
  <si>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</si>
  <si>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</si>
  <si>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</si>
  <si>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</si>
  <si>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</si>
  <si>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</si>
  <si>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</si>
  <si>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</si>
  <si>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</si>
  <si>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</si>
  <si>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</si>
  <si>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</si>
  <si>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</si>
  <si>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</si>
  <si>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</si>
  <si>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</si>
  <si>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</si>
  <si>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</si>
  <si>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</si>
  <si>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</si>
  <si>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</si>
  <si>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</si>
  <si>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</si>
  <si>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</si>
  <si>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</si>
  <si>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</si>
  <si>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</si>
  <si>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</si>
  <si>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</si>
  <si>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</si>
  <si>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</si>
  <si>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</si>
  <si>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</si>
  <si>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</si>
  <si>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</si>
  <si>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</si>
  <si>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</si>
  <si>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</si>
  <si>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</si>
  <si>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</si>
  <si>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</si>
  <si>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</si>
  <si>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</si>
  <si>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</si>
  <si>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</si>
  <si>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</si>
  <si>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</si>
  <si>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</si>
  <si>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</si>
  <si>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</si>
  <si>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</si>
  <si>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</si>
  <si>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</si>
  <si>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</si>
  <si>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</si>
  <si>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</si>
  <si>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</si>
  <si>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</si>
  <si>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</si>
  <si>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</si>
  <si>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</si>
  <si>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</si>
  <si>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</si>
  <si>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</si>
  <si>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</si>
  <si>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</si>
  <si>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</si>
  <si>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</si>
  <si>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</si>
  <si>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</si>
  <si>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</si>
  <si>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</si>
  <si>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</si>
  <si>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</si>
  <si>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</si>
  <si>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</si>
  <si>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</si>
  <si>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</si>
  <si>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</si>
  <si>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</si>
  <si>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</si>
  <si>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</si>
  <si>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</si>
  <si>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</si>
  <si>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</si>
  <si>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</si>
  <si>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</si>
  <si>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</si>
  <si>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</si>
  <si>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</si>
  <si>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</si>
  <si>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</si>
  <si>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</si>
  <si>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</si>
  <si>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</si>
  <si>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</si>
  <si>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</si>
  <si>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</si>
  <si>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</si>
  <si>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</si>
  <si>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</si>
  <si>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</si>
  <si>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</si>
  <si>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</si>
  <si>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</si>
  <si>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</si>
  <si>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</si>
  <si>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</si>
  <si>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</si>
  <si>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</si>
  <si>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幼児教育・保育国際調査分担金</t>
  </si>
  <si>
    <t>子ども家庭局</t>
  </si>
  <si>
    <t>矢田貝　泰之</t>
  </si>
  <si>
    <t>令和元年度</t>
  </si>
  <si>
    <t>終了予定なし</t>
  </si>
  <si>
    <t>保育課</t>
  </si>
  <si>
    <t>－</t>
  </si>
  <si>
    <t>-</t>
  </si>
  <si>
    <t>子ども・子育て支援法の基本理念でもある質の高い保育・幼児教育の提供を実現するうえでの制度設計の基礎とすることを目指す。</t>
  </si>
  <si>
    <t>経済協力開発機構等拠出金</t>
  </si>
  <si>
    <t>調査結果等を国や地方公共団体の政策立案等に活用する</t>
  </si>
  <si>
    <t>会議等で調査結果等を活用した回数</t>
  </si>
  <si>
    <t>回</t>
  </si>
  <si>
    <t>参加国会合への出席回数</t>
  </si>
  <si>
    <t>千円</t>
  </si>
  <si>
    <t>千円／園</t>
    <phoneticPr fontId="5"/>
  </si>
  <si>
    <t>5,660／220</t>
  </si>
  <si>
    <t>国際社会への参画・貢献を行うこと（Ⅻ－１）</t>
  </si>
  <si>
    <t>国際機関の活動への参画･協力等を通じて、保健・労働等分野において、国際社会に貢献すること（Ⅻ－１－１）</t>
  </si>
  <si>
    <t>新28－0030</t>
  </si>
  <si>
    <t>新31ｰ0040</t>
  </si>
  <si>
    <t>○</t>
  </si>
  <si>
    <t>-</t>
    <phoneticPr fontId="5"/>
  </si>
  <si>
    <t>本事業は、「小学校との接続」「保育士（スタッフ）の実態」等に関する国際比較調査への参加等を通じて、保育の質を向上させることを目的としており、保育の質を数値化できないため、定量的な成果目標を設定することは困難である。</t>
    <rPh sb="0" eb="1">
      <t>ホン</t>
    </rPh>
    <rPh sb="1" eb="3">
      <t>ジギョウ</t>
    </rPh>
    <rPh sb="49" eb="51">
      <t>ホイク</t>
    </rPh>
    <rPh sb="52" eb="53">
      <t>シツ</t>
    </rPh>
    <rPh sb="54" eb="56">
      <t>コウジョウ</t>
    </rPh>
    <rPh sb="62" eb="64">
      <t>モクテキ</t>
    </rPh>
    <rPh sb="70" eb="72">
      <t>ホイク</t>
    </rPh>
    <rPh sb="73" eb="74">
      <t>シツ</t>
    </rPh>
    <rPh sb="75" eb="78">
      <t>スウチカ</t>
    </rPh>
    <rPh sb="85" eb="88">
      <t>テイリョウテキ</t>
    </rPh>
    <rPh sb="89" eb="91">
      <t>セイカ</t>
    </rPh>
    <rPh sb="91" eb="93">
      <t>モクヒョウ</t>
    </rPh>
    <rPh sb="94" eb="96">
      <t>セッテイ</t>
    </rPh>
    <rPh sb="101" eb="103">
      <t>コンナン</t>
    </rPh>
    <phoneticPr fontId="5"/>
  </si>
  <si>
    <t>【定性的な成果目標】
国際比較調査への参加等を通じて、幼児教育・保育施設の保育者の活動実態に関する国際比較可能な基礎データ等を収集し、政策立案に資する分析を行い、その結果を活かすことで保育の質の向上を図る。</t>
    <rPh sb="83" eb="85">
      <t>ケッカ</t>
    </rPh>
    <rPh sb="86" eb="87">
      <t>イ</t>
    </rPh>
    <rPh sb="100" eb="101">
      <t>ハカ</t>
    </rPh>
    <phoneticPr fontId="5"/>
  </si>
  <si>
    <t>6,559/220</t>
    <phoneticPr fontId="5"/>
  </si>
  <si>
    <t>11,187/220</t>
    <phoneticPr fontId="5"/>
  </si>
  <si>
    <t>　調査結果を国際データとして有効に政策へ反映させることで、子どもの健全な育ちを支援する社会を実現する。</t>
    <rPh sb="1" eb="3">
      <t>チョウサ</t>
    </rPh>
    <rPh sb="3" eb="5">
      <t>ケッカ</t>
    </rPh>
    <rPh sb="6" eb="8">
      <t>コクサイ</t>
    </rPh>
    <rPh sb="14" eb="16">
      <t>ユウコウ</t>
    </rPh>
    <rPh sb="17" eb="19">
      <t>セイサク</t>
    </rPh>
    <rPh sb="20" eb="22">
      <t>ハンエイ</t>
    </rPh>
    <rPh sb="29" eb="30">
      <t>コ</t>
    </rPh>
    <rPh sb="33" eb="35">
      <t>ケンゼン</t>
    </rPh>
    <rPh sb="36" eb="37">
      <t>ソダ</t>
    </rPh>
    <rPh sb="39" eb="41">
      <t>シエン</t>
    </rPh>
    <rPh sb="43" eb="45">
      <t>シャカイ</t>
    </rPh>
    <rPh sb="46" eb="48">
      <t>ジツゲン</t>
    </rPh>
    <phoneticPr fontId="5"/>
  </si>
  <si>
    <t>保育士（職員）・小学校との接続に関する本国際調査は、PISAやPIACCと並びOECDが実施している教育・保育インディケーター事業の一つであり、調査結果は今後の保育士の養成・採用・研修のあり方や教職員指導体制の整備をはじめ、次期保育所保育指針やICTの活用など我が国の保育政策立案の際の比較可能な国際データとして有効である。</t>
    <phoneticPr fontId="5"/>
  </si>
  <si>
    <t>本国際調査は、OECD加盟国として各国代表が参加国会合に出席し、各国間の調整・交渉を行うものであることから、地方自治体・民間等に委ねることのできない事業である。</t>
    <rPh sb="0" eb="1">
      <t>ホン</t>
    </rPh>
    <rPh sb="1" eb="3">
      <t>コクサイ</t>
    </rPh>
    <rPh sb="3" eb="5">
      <t>チョウサ</t>
    </rPh>
    <rPh sb="11" eb="14">
      <t>カメイコク</t>
    </rPh>
    <rPh sb="17" eb="19">
      <t>カッコク</t>
    </rPh>
    <rPh sb="19" eb="21">
      <t>ダイヒョウ</t>
    </rPh>
    <rPh sb="22" eb="24">
      <t>サンカ</t>
    </rPh>
    <rPh sb="24" eb="25">
      <t>コク</t>
    </rPh>
    <rPh sb="25" eb="27">
      <t>カイゴウ</t>
    </rPh>
    <rPh sb="28" eb="30">
      <t>シュッセキ</t>
    </rPh>
    <rPh sb="32" eb="35">
      <t>カッコクカン</t>
    </rPh>
    <rPh sb="36" eb="38">
      <t>チョウセイ</t>
    </rPh>
    <rPh sb="39" eb="41">
      <t>コウショウ</t>
    </rPh>
    <rPh sb="42" eb="43">
      <t>オコナ</t>
    </rPh>
    <rPh sb="54" eb="56">
      <t>チホウ</t>
    </rPh>
    <rPh sb="56" eb="59">
      <t>ジチタイ</t>
    </rPh>
    <rPh sb="60" eb="62">
      <t>ミンカン</t>
    </rPh>
    <rPh sb="62" eb="63">
      <t>トウ</t>
    </rPh>
    <rPh sb="64" eb="65">
      <t>ユダ</t>
    </rPh>
    <rPh sb="74" eb="76">
      <t>ジギョウ</t>
    </rPh>
    <phoneticPr fontId="5"/>
  </si>
  <si>
    <t>保育士の指導環境や保育士自身の意識についての国際調査は類がなく、国際比較の優位性に鑑み優先度の高い事業である。</t>
    <phoneticPr fontId="5"/>
  </si>
  <si>
    <t>‐</t>
  </si>
  <si>
    <t>無</t>
  </si>
  <si>
    <t>本事業については、国際調査への参加を通じて保育の質を向上させることを目的としており、今後の保育士の養成・採用・研修のあり方や教職員指導体制の整備をはじめ、次期保育所保育指針やICTの活用など我が国の保育政策立案の際の比較可能な国際データとして有効でり、今後も事業の継続が必要であると考える。</t>
    <rPh sb="0" eb="1">
      <t>ホン</t>
    </rPh>
    <rPh sb="1" eb="3">
      <t>ジギョウ</t>
    </rPh>
    <rPh sb="9" eb="11">
      <t>コクサイ</t>
    </rPh>
    <rPh sb="11" eb="13">
      <t>チョウサ</t>
    </rPh>
    <rPh sb="15" eb="17">
      <t>サンカ</t>
    </rPh>
    <rPh sb="18" eb="19">
      <t>ツウ</t>
    </rPh>
    <rPh sb="21" eb="23">
      <t>ホイク</t>
    </rPh>
    <rPh sb="24" eb="25">
      <t>シツ</t>
    </rPh>
    <rPh sb="26" eb="28">
      <t>コウジョウ</t>
    </rPh>
    <rPh sb="34" eb="36">
      <t>モクテキ</t>
    </rPh>
    <rPh sb="42" eb="44">
      <t>コンゴ</t>
    </rPh>
    <rPh sb="126" eb="128">
      <t>コンゴ</t>
    </rPh>
    <rPh sb="129" eb="131">
      <t>ジギョウ</t>
    </rPh>
    <rPh sb="132" eb="134">
      <t>ケイゾク</t>
    </rPh>
    <rPh sb="135" eb="137">
      <t>ヒツヨウ</t>
    </rPh>
    <rPh sb="141" eb="142">
      <t>カンガ</t>
    </rPh>
    <phoneticPr fontId="5"/>
  </si>
  <si>
    <t>今後、収集した国際比較調査等検討会や研修などで活用し、保育の質の向上を図る。</t>
    <rPh sb="0" eb="2">
      <t>コンゴ</t>
    </rPh>
    <rPh sb="3" eb="5">
      <t>シュウシュウ</t>
    </rPh>
    <rPh sb="7" eb="9">
      <t>コクサイ</t>
    </rPh>
    <rPh sb="9" eb="11">
      <t>ヒカク</t>
    </rPh>
    <rPh sb="11" eb="13">
      <t>チョウサ</t>
    </rPh>
    <rPh sb="13" eb="14">
      <t>トウ</t>
    </rPh>
    <rPh sb="14" eb="17">
      <t>ケントウカイ</t>
    </rPh>
    <rPh sb="18" eb="20">
      <t>ケンシュウ</t>
    </rPh>
    <rPh sb="23" eb="25">
      <t>カツヨウ</t>
    </rPh>
    <rPh sb="27" eb="29">
      <t>ホイク</t>
    </rPh>
    <rPh sb="30" eb="31">
      <t>シツ</t>
    </rPh>
    <rPh sb="32" eb="34">
      <t>コウジョウ</t>
    </rPh>
    <rPh sb="35" eb="36">
      <t>ハカ</t>
    </rPh>
    <phoneticPr fontId="5"/>
  </si>
  <si>
    <t>拠出金</t>
    <rPh sb="0" eb="3">
      <t>キョシュツキン</t>
    </rPh>
    <phoneticPr fontId="5"/>
  </si>
  <si>
    <t>OECD</t>
    <phoneticPr fontId="5"/>
  </si>
  <si>
    <t>OECD国際幼児教育・保育従事者調査、幼児教育の多面的な質に関する調査研究費</t>
    <phoneticPr fontId="5"/>
  </si>
  <si>
    <t>厚労</t>
  </si>
  <si>
    <t>OECDに設置されたECEC Network参加国会合（※）への出席や「小学校との接続」「保育士（スタッフ）の実態」等に関する国際比較調査への参加等を通じて、幼児教育・保育施設の保育者の活動実態に関する国際比較可能な基礎データ等を収集し、政策立案に資する分析を行う。
※ECEC:Early Childhood Education and care</t>
    <phoneticPr fontId="5"/>
  </si>
  <si>
    <t>当初見込みのとおり、年２回の参加国会合への参加を行っている。</t>
    <rPh sb="0" eb="2">
      <t>トウショ</t>
    </rPh>
    <rPh sb="2" eb="4">
      <t>ミコ</t>
    </rPh>
    <rPh sb="10" eb="11">
      <t>ネン</t>
    </rPh>
    <rPh sb="12" eb="13">
      <t>カイ</t>
    </rPh>
    <rPh sb="14" eb="17">
      <t>サンカコク</t>
    </rPh>
    <rPh sb="17" eb="19">
      <t>カイゴウ</t>
    </rPh>
    <rPh sb="21" eb="23">
      <t>サンカ</t>
    </rPh>
    <rPh sb="24" eb="25">
      <t>オコナ</t>
    </rPh>
    <phoneticPr fontId="5"/>
  </si>
  <si>
    <t>-</t>
    <phoneticPr fontId="5"/>
  </si>
  <si>
    <t>単位当たりコスト＝X/Y
X＝事業の執行額
Y=調査対象施設数</t>
    <phoneticPr fontId="5"/>
  </si>
  <si>
    <t>幼児教育の多面的な質に関する調査研究費</t>
    <phoneticPr fontId="5"/>
  </si>
  <si>
    <t>OECD国際幼児教育・保育従事者調査費</t>
    <phoneticPr fontId="5"/>
  </si>
  <si>
    <t>令和２年度は年２回の協議を行い、調査結果のとりまとめ方針や新たな調査項目等を調整することができた。</t>
    <rPh sb="0" eb="2">
      <t>レイワ</t>
    </rPh>
    <rPh sb="3" eb="5">
      <t>ネンド</t>
    </rPh>
    <rPh sb="16" eb="18">
      <t>チョウサ</t>
    </rPh>
    <rPh sb="18" eb="20">
      <t>ケッカ</t>
    </rPh>
    <rPh sb="26" eb="28">
      <t>ホウシン</t>
    </rPh>
    <rPh sb="29" eb="30">
      <t>アラ</t>
    </rPh>
    <rPh sb="34" eb="36">
      <t>コウモク</t>
    </rPh>
    <phoneticPr fontId="5"/>
  </si>
  <si>
    <t>A. OECD（経済協力開発機構）</t>
    <rPh sb="8" eb="10">
      <t>ケイザイ</t>
    </rPh>
    <rPh sb="10" eb="12">
      <t>キョウリョク</t>
    </rPh>
    <rPh sb="12" eb="14">
      <t>カイハツ</t>
    </rPh>
    <rPh sb="14" eb="16">
      <t>キコウ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</si>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</sst>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25400</xdr:colOff>
      <xdr:row>748</xdr:row>
      <xdr:rowOff>228600</xdr:rowOff>
    </xdr:from>
    <xdr:to>
      <xdr:col>34</xdr:col>
      <xdr:colOff>192788</xdr:colOff>
      <xdr:row>750</xdr:row>
      <xdr:rowOff>450506</xdr:rowOff>
    </xdr:to>
    <xdr:sp macro="" textlink="">
      <xdr:nvSpPr>
        <xdr:cNvPr id="2" name="正方形/長方形 1"/>
        <xdr:cNvSpPr/>
      </xdr:nvSpPr>
      <xdr:spPr>
        <a:xfrm>
          <a:off x="3825875" y="40433625"/>
          <a:ext cx="3167763" cy="926756"/>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厚生労働省</a:t>
          </a:r>
          <a:endParaRPr kumimoji="1" lang="en-US" altLang="ja-JP" sz="2000" b="1"/>
        </a:p>
        <a:p>
          <a:pPr algn="ctr"/>
          <a:r>
            <a:rPr kumimoji="1" lang="ja-JP" altLang="en-US" sz="2000" b="1"/>
            <a:t>（７百万）</a:t>
          </a:r>
          <a:endParaRPr kumimoji="1" lang="en-US" altLang="ja-JP" sz="2000" b="1"/>
        </a:p>
      </xdr:txBody>
    </xdr:sp>
    <xdr:clientData/>
  </xdr:twoCellAnchor>
  <xdr:twoCellAnchor>
    <xdr:from>
      <xdr:col>19</xdr:col>
      <xdr:colOff>0</xdr:colOff>
      <xdr:row>751</xdr:row>
      <xdr:rowOff>165100</xdr:rowOff>
    </xdr:from>
    <xdr:to>
      <xdr:col>35</xdr:col>
      <xdr:colOff>12700</xdr:colOff>
      <xdr:row>753</xdr:row>
      <xdr:rowOff>177800</xdr:rowOff>
    </xdr:to>
    <xdr:sp macro="" textlink="">
      <xdr:nvSpPr>
        <xdr:cNvPr id="3" name="大かっこ 2"/>
        <xdr:cNvSpPr/>
      </xdr:nvSpPr>
      <xdr:spPr>
        <a:xfrm>
          <a:off x="3800475" y="41541700"/>
          <a:ext cx="3213100" cy="7175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177800</xdr:colOff>
      <xdr:row>751</xdr:row>
      <xdr:rowOff>127000</xdr:rowOff>
    </xdr:from>
    <xdr:to>
      <xdr:col>34</xdr:col>
      <xdr:colOff>3646</xdr:colOff>
      <xdr:row>753</xdr:row>
      <xdr:rowOff>196010</xdr:rowOff>
    </xdr:to>
    <xdr:sp macro="" textlink="">
      <xdr:nvSpPr>
        <xdr:cNvPr id="4" name="正方形/長方形 3"/>
        <xdr:cNvSpPr/>
      </xdr:nvSpPr>
      <xdr:spPr>
        <a:xfrm>
          <a:off x="3978275" y="41503600"/>
          <a:ext cx="2826221" cy="77386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OECD</a:t>
          </a:r>
          <a:r>
            <a:rPr kumimoji="1" lang="ja-JP" altLang="en-US" sz="1200"/>
            <a:t>国際幼児教育・保育従事者調査、幼児教育の多面的な質に関する調査研究に要する費用を拠出</a:t>
          </a:r>
        </a:p>
      </xdr:txBody>
    </xdr:sp>
    <xdr:clientData/>
  </xdr:twoCellAnchor>
  <xdr:twoCellAnchor>
    <xdr:from>
      <xdr:col>25</xdr:col>
      <xdr:colOff>139700</xdr:colOff>
      <xdr:row>753</xdr:row>
      <xdr:rowOff>250825</xdr:rowOff>
    </xdr:from>
    <xdr:to>
      <xdr:col>28</xdr:col>
      <xdr:colOff>70083</xdr:colOff>
      <xdr:row>755</xdr:row>
      <xdr:rowOff>242795</xdr:rowOff>
    </xdr:to>
    <xdr:sp macro="" textlink="">
      <xdr:nvSpPr>
        <xdr:cNvPr id="5" name="下矢印 4"/>
        <xdr:cNvSpPr/>
      </xdr:nvSpPr>
      <xdr:spPr>
        <a:xfrm>
          <a:off x="5140325" y="42332275"/>
          <a:ext cx="530458" cy="696820"/>
        </a:xfrm>
        <a:prstGeom prst="downArrow">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63500</xdr:colOff>
      <xdr:row>755</xdr:row>
      <xdr:rowOff>301625</xdr:rowOff>
    </xdr:from>
    <xdr:to>
      <xdr:col>29</xdr:col>
      <xdr:colOff>141173</xdr:colOff>
      <xdr:row>757</xdr:row>
      <xdr:rowOff>6815</xdr:rowOff>
    </xdr:to>
    <xdr:sp macro="" textlink="">
      <xdr:nvSpPr>
        <xdr:cNvPr id="6" name="正方形/長方形 5"/>
        <xdr:cNvSpPr/>
      </xdr:nvSpPr>
      <xdr:spPr>
        <a:xfrm>
          <a:off x="4864100" y="43087925"/>
          <a:ext cx="1077798" cy="410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拠出</a:t>
          </a:r>
          <a:r>
            <a:rPr kumimoji="1" lang="en-US" altLang="ja-JP" sz="1400" b="1">
              <a:solidFill>
                <a:sysClr val="windowText" lastClr="000000"/>
              </a:solidFill>
              <a:latin typeface="+mn-ea"/>
              <a:ea typeface="+mn-ea"/>
            </a:rPr>
            <a:t>】</a:t>
          </a:r>
          <a:endParaRPr kumimoji="1" lang="ja-JP" altLang="en-US" sz="1400" b="1">
            <a:solidFill>
              <a:sysClr val="windowText" lastClr="000000"/>
            </a:solidFill>
            <a:latin typeface="+mn-ea"/>
            <a:ea typeface="+mn-ea"/>
          </a:endParaRPr>
        </a:p>
      </xdr:txBody>
    </xdr:sp>
    <xdr:clientData/>
  </xdr:twoCellAnchor>
  <xdr:twoCellAnchor>
    <xdr:from>
      <xdr:col>16</xdr:col>
      <xdr:colOff>105837</xdr:colOff>
      <xdr:row>757</xdr:row>
      <xdr:rowOff>15875</xdr:rowOff>
    </xdr:from>
    <xdr:to>
      <xdr:col>37</xdr:col>
      <xdr:colOff>112187</xdr:colOff>
      <xdr:row>759</xdr:row>
      <xdr:rowOff>381000</xdr:rowOff>
    </xdr:to>
    <xdr:sp macro="" textlink="">
      <xdr:nvSpPr>
        <xdr:cNvPr id="7" name="正方形/長方形 6"/>
        <xdr:cNvSpPr/>
      </xdr:nvSpPr>
      <xdr:spPr>
        <a:xfrm>
          <a:off x="3306237" y="43507025"/>
          <a:ext cx="4206875" cy="10699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b="1">
              <a:latin typeface="+mj-ea"/>
              <a:ea typeface="+mj-ea"/>
            </a:rPr>
            <a:t>A</a:t>
          </a:r>
          <a:r>
            <a:rPr kumimoji="1" lang="ja-JP" altLang="en-US" sz="2000" b="1">
              <a:latin typeface="+mj-ea"/>
              <a:ea typeface="+mj-ea"/>
            </a:rPr>
            <a:t>．</a:t>
          </a:r>
          <a:r>
            <a:rPr kumimoji="1" lang="en-US" altLang="ja-JP" sz="2000" b="1">
              <a:latin typeface="+mj-ea"/>
              <a:ea typeface="+mj-ea"/>
            </a:rPr>
            <a:t>OECD</a:t>
          </a:r>
          <a:r>
            <a:rPr kumimoji="1" lang="ja-JP" altLang="en-US" sz="2000" b="1">
              <a:latin typeface="+mj-ea"/>
              <a:ea typeface="+mj-ea"/>
            </a:rPr>
            <a:t>（経済協力開発機構）</a:t>
          </a:r>
          <a:endParaRPr lang="ja-JP" altLang="ja-JP" sz="2000">
            <a:effectLst/>
          </a:endParaRPr>
        </a:p>
        <a:p>
          <a:pPr algn="ctr"/>
          <a:r>
            <a:rPr kumimoji="1" lang="ja-JP" altLang="ja-JP" sz="2000" b="1">
              <a:solidFill>
                <a:schemeClr val="dk1"/>
              </a:solidFill>
              <a:effectLst/>
              <a:latin typeface="+mn-lt"/>
              <a:ea typeface="+mn-ea"/>
              <a:cs typeface="+mn-cs"/>
            </a:rPr>
            <a:t>（</a:t>
          </a:r>
          <a:r>
            <a:rPr kumimoji="1" lang="ja-JP" altLang="en-US" sz="2000" b="1">
              <a:solidFill>
                <a:schemeClr val="dk1"/>
              </a:solidFill>
              <a:effectLst/>
              <a:latin typeface="+mn-lt"/>
              <a:ea typeface="+mn-ea"/>
              <a:cs typeface="+mn-cs"/>
            </a:rPr>
            <a:t>７</a:t>
          </a:r>
          <a:r>
            <a:rPr kumimoji="1" lang="ja-JP" altLang="ja-JP" sz="2000" b="1">
              <a:solidFill>
                <a:schemeClr val="dk1"/>
              </a:solidFill>
              <a:effectLst/>
              <a:latin typeface="+mn-lt"/>
              <a:ea typeface="+mn-ea"/>
              <a:cs typeface="+mn-cs"/>
            </a:rPr>
            <a:t>百万）</a:t>
          </a:r>
          <a:endParaRPr lang="ja-JP" altLang="ja-JP" sz="2000">
            <a:effectLst/>
          </a:endParaRPr>
        </a:p>
      </xdr:txBody>
    </xdr:sp>
    <xdr:clientData/>
  </xdr:twoCellAnchor>
  <xdr:twoCellAnchor>
    <xdr:from>
      <xdr:col>19</xdr:col>
      <xdr:colOff>12700</xdr:colOff>
      <xdr:row>760</xdr:row>
      <xdr:rowOff>12700</xdr:rowOff>
    </xdr:from>
    <xdr:to>
      <xdr:col>35</xdr:col>
      <xdr:colOff>0</xdr:colOff>
      <xdr:row>761</xdr:row>
      <xdr:rowOff>311150</xdr:rowOff>
    </xdr:to>
    <xdr:sp macro="" textlink="">
      <xdr:nvSpPr>
        <xdr:cNvPr id="8" name="大かっこ 7"/>
        <xdr:cNvSpPr/>
      </xdr:nvSpPr>
      <xdr:spPr>
        <a:xfrm>
          <a:off x="3813175" y="44713525"/>
          <a:ext cx="3187700" cy="65087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38100</xdr:colOff>
      <xdr:row>760</xdr:row>
      <xdr:rowOff>0</xdr:rowOff>
    </xdr:from>
    <xdr:to>
      <xdr:col>33</xdr:col>
      <xdr:colOff>177800</xdr:colOff>
      <xdr:row>762</xdr:row>
      <xdr:rowOff>128716</xdr:rowOff>
    </xdr:to>
    <xdr:sp macro="" textlink="">
      <xdr:nvSpPr>
        <xdr:cNvPr id="9" name="正方形/長方形 8"/>
        <xdr:cNvSpPr/>
      </xdr:nvSpPr>
      <xdr:spPr>
        <a:xfrm>
          <a:off x="4038600" y="44700825"/>
          <a:ext cx="2740025" cy="83356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OECD</a:t>
          </a:r>
          <a:r>
            <a:rPr kumimoji="1" lang="ja-JP" altLang="en-US" sz="1200"/>
            <a:t>国際幼児教育・保育従事者調査、幼児教育の多面的な質に関する調査研究を行う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5" zoomScaleNormal="75" zoomScaleSheetLayoutView="100" zoomScalePageLayoutView="85" workbookViewId="0">
      <selection activeCell="AU32" sqref="AU32:AX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750</v>
      </c>
      <c r="AK2" s="942"/>
      <c r="AL2" s="942"/>
      <c r="AM2" s="942"/>
      <c r="AN2" s="98" t="s">
        <v>407</v>
      </c>
      <c r="AO2" s="942">
        <v>20</v>
      </c>
      <c r="AP2" s="942"/>
      <c r="AQ2" s="942"/>
      <c r="AR2" s="99" t="s">
        <v>710</v>
      </c>
      <c r="AS2" s="948">
        <v>937</v>
      </c>
      <c r="AT2" s="948"/>
      <c r="AU2" s="948"/>
      <c r="AV2" s="98" t="str">
        <f>IF(AW2="","","-")</f>
        <v/>
      </c>
      <c r="AW2" s="908"/>
      <c r="AX2" s="908"/>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20" t="s">
        <v>390</v>
      </c>
      <c r="Z7" s="439"/>
      <c r="AA7" s="439"/>
      <c r="AB7" s="439"/>
      <c r="AC7" s="439"/>
      <c r="AD7" s="921"/>
      <c r="AE7" s="909" t="s">
        <v>719</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子ども・若者育成支援</v>
      </c>
      <c r="H8" s="718"/>
      <c r="I8" s="718"/>
      <c r="J8" s="718"/>
      <c r="K8" s="718"/>
      <c r="L8" s="718"/>
      <c r="M8" s="718"/>
      <c r="N8" s="718"/>
      <c r="O8" s="718"/>
      <c r="P8" s="718"/>
      <c r="Q8" s="718"/>
      <c r="R8" s="718"/>
      <c r="S8" s="718"/>
      <c r="T8" s="718"/>
      <c r="U8" s="718"/>
      <c r="V8" s="718"/>
      <c r="W8" s="718"/>
      <c r="X8" s="944"/>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751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719</v>
      </c>
      <c r="Q13" s="656"/>
      <c r="R13" s="656"/>
      <c r="S13" s="656"/>
      <c r="T13" s="656"/>
      <c r="U13" s="656"/>
      <c r="V13" s="657"/>
      <c r="W13" s="655">
        <v>6</v>
      </c>
      <c r="X13" s="656"/>
      <c r="Y13" s="656"/>
      <c r="Z13" s="656"/>
      <c r="AA13" s="656"/>
      <c r="AB13" s="656"/>
      <c r="AC13" s="657"/>
      <c r="AD13" s="655">
        <v>7</v>
      </c>
      <c r="AE13" s="656"/>
      <c r="AF13" s="656"/>
      <c r="AG13" s="656"/>
      <c r="AH13" s="656"/>
      <c r="AI13" s="656"/>
      <c r="AJ13" s="657"/>
      <c r="AK13" s="655">
        <v>11</v>
      </c>
      <c r="AL13" s="656"/>
      <c r="AM13" s="656"/>
      <c r="AN13" s="656"/>
      <c r="AO13" s="656"/>
      <c r="AP13" s="656"/>
      <c r="AQ13" s="657"/>
      <c r="AR13" s="917"/>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734</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734</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734</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734</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6</v>
      </c>
      <c r="X18" s="874"/>
      <c r="Y18" s="874"/>
      <c r="Z18" s="874"/>
      <c r="AA18" s="874"/>
      <c r="AB18" s="874"/>
      <c r="AC18" s="875"/>
      <c r="AD18" s="873">
        <f>SUM(AD13:AJ17)</f>
        <v>7</v>
      </c>
      <c r="AE18" s="874"/>
      <c r="AF18" s="874"/>
      <c r="AG18" s="874"/>
      <c r="AH18" s="874"/>
      <c r="AI18" s="874"/>
      <c r="AJ18" s="875"/>
      <c r="AK18" s="873">
        <f>SUM(AK13:AQ17)</f>
        <v>11</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t="s">
        <v>719</v>
      </c>
      <c r="Q19" s="656"/>
      <c r="R19" s="656"/>
      <c r="S19" s="656"/>
      <c r="T19" s="656"/>
      <c r="U19" s="656"/>
      <c r="V19" s="657"/>
      <c r="W19" s="655">
        <v>6</v>
      </c>
      <c r="X19" s="656"/>
      <c r="Y19" s="656"/>
      <c r="Z19" s="656"/>
      <c r="AA19" s="656"/>
      <c r="AB19" s="656"/>
      <c r="AC19" s="657"/>
      <c r="AD19" s="655">
        <v>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4"/>
      <c r="G21" s="314" t="s">
        <v>354</v>
      </c>
      <c r="H21" s="315"/>
      <c r="I21" s="315"/>
      <c r="J21" s="315"/>
      <c r="K21" s="315"/>
      <c r="L21" s="315"/>
      <c r="M21" s="315"/>
      <c r="N21" s="315"/>
      <c r="O21" s="315"/>
      <c r="P21" s="316" t="e">
        <f>IF(P19=0, "-", SUM(P19)/SUM(P13,P14))</f>
        <v>#DIV/0!</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708</v>
      </c>
      <c r="B22" s="971"/>
      <c r="C22" s="971"/>
      <c r="D22" s="971"/>
      <c r="E22" s="971"/>
      <c r="F22" s="972"/>
      <c r="G22" s="966" t="s">
        <v>333</v>
      </c>
      <c r="H22" s="222"/>
      <c r="I22" s="222"/>
      <c r="J22" s="222"/>
      <c r="K22" s="222"/>
      <c r="L22" s="222"/>
      <c r="M22" s="222"/>
      <c r="N22" s="222"/>
      <c r="O22" s="223"/>
      <c r="P22" s="931" t="s">
        <v>706</v>
      </c>
      <c r="Q22" s="222"/>
      <c r="R22" s="222"/>
      <c r="S22" s="222"/>
      <c r="T22" s="222"/>
      <c r="U22" s="222"/>
      <c r="V22" s="223"/>
      <c r="W22" s="931" t="s">
        <v>707</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721</v>
      </c>
      <c r="H23" s="968"/>
      <c r="I23" s="968"/>
      <c r="J23" s="968"/>
      <c r="K23" s="968"/>
      <c r="L23" s="968"/>
      <c r="M23" s="968"/>
      <c r="N23" s="968"/>
      <c r="O23" s="969"/>
      <c r="P23" s="917">
        <v>11</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5"/>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3">
        <f>P29-SUM(P23:P27)</f>
        <v>0</v>
      </c>
      <c r="Q28" s="874"/>
      <c r="R28" s="874"/>
      <c r="S28" s="874"/>
      <c r="T28" s="874"/>
      <c r="U28" s="874"/>
      <c r="V28" s="875"/>
      <c r="W28" s="873">
        <f>W29-SUM(W23:W27)</f>
        <v>0</v>
      </c>
      <c r="X28" s="874"/>
      <c r="Y28" s="874"/>
      <c r="Z28" s="874"/>
      <c r="AA28" s="874"/>
      <c r="AB28" s="874"/>
      <c r="AC28" s="87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5">
        <f>AK13</f>
        <v>11</v>
      </c>
      <c r="Q29" s="656"/>
      <c r="R29" s="656"/>
      <c r="S29" s="656"/>
      <c r="T29" s="656"/>
      <c r="U29" s="656"/>
      <c r="V29" s="657"/>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2" t="s">
        <v>413</v>
      </c>
      <c r="AJ30" s="912"/>
      <c r="AK30" s="912"/>
      <c r="AL30" s="853"/>
      <c r="AM30" s="912" t="s">
        <v>510</v>
      </c>
      <c r="AN30" s="912"/>
      <c r="AO30" s="912"/>
      <c r="AP30" s="853"/>
      <c r="AQ30" s="765" t="s">
        <v>232</v>
      </c>
      <c r="AR30" s="766"/>
      <c r="AS30" s="766"/>
      <c r="AT30" s="767"/>
      <c r="AU30" s="772" t="s">
        <v>134</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t="s">
        <v>759</v>
      </c>
      <c r="AR31" s="201"/>
      <c r="AS31" s="136" t="s">
        <v>233</v>
      </c>
      <c r="AT31" s="137"/>
      <c r="AU31" s="200" t="s">
        <v>759</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719</v>
      </c>
      <c r="Q32" s="108"/>
      <c r="R32" s="108"/>
      <c r="S32" s="108"/>
      <c r="T32" s="108"/>
      <c r="U32" s="108"/>
      <c r="V32" s="108"/>
      <c r="W32" s="108"/>
      <c r="X32" s="109"/>
      <c r="Y32" s="470" t="s">
        <v>12</v>
      </c>
      <c r="Z32" s="530"/>
      <c r="AA32" s="531"/>
      <c r="AB32" s="460" t="s">
        <v>719</v>
      </c>
      <c r="AC32" s="460"/>
      <c r="AD32" s="460"/>
      <c r="AE32" s="218" t="s">
        <v>719</v>
      </c>
      <c r="AF32" s="219"/>
      <c r="AG32" s="219"/>
      <c r="AH32" s="219"/>
      <c r="AI32" s="218" t="s">
        <v>719</v>
      </c>
      <c r="AJ32" s="219"/>
      <c r="AK32" s="219"/>
      <c r="AL32" s="219"/>
      <c r="AM32" s="218" t="s">
        <v>753</v>
      </c>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719</v>
      </c>
      <c r="AC33" s="522"/>
      <c r="AD33" s="522"/>
      <c r="AE33" s="218" t="s">
        <v>719</v>
      </c>
      <c r="AF33" s="219"/>
      <c r="AG33" s="219"/>
      <c r="AH33" s="219"/>
      <c r="AI33" s="218" t="s">
        <v>719</v>
      </c>
      <c r="AJ33" s="219"/>
      <c r="AK33" s="219"/>
      <c r="AL33" s="219"/>
      <c r="AM33" s="218" t="s">
        <v>753</v>
      </c>
      <c r="AN33" s="219"/>
      <c r="AO33" s="219"/>
      <c r="AP33" s="219"/>
      <c r="AQ33" s="336" t="s">
        <v>719</v>
      </c>
      <c r="AR33" s="208"/>
      <c r="AS33" s="208"/>
      <c r="AT33" s="337"/>
      <c r="AU33" s="219" t="s">
        <v>719</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719</v>
      </c>
      <c r="AF34" s="219"/>
      <c r="AG34" s="219"/>
      <c r="AH34" s="219"/>
      <c r="AI34" s="218" t="s">
        <v>719</v>
      </c>
      <c r="AJ34" s="219"/>
      <c r="AK34" s="219"/>
      <c r="AL34" s="219"/>
      <c r="AM34" s="218" t="s">
        <v>753</v>
      </c>
      <c r="AN34" s="219"/>
      <c r="AO34" s="219"/>
      <c r="AP34" s="219"/>
      <c r="AQ34" s="336" t="s">
        <v>719</v>
      </c>
      <c r="AR34" s="208"/>
      <c r="AS34" s="208"/>
      <c r="AT34" s="337"/>
      <c r="AU34" s="219" t="s">
        <v>719</v>
      </c>
      <c r="AV34" s="219"/>
      <c r="AW34" s="219"/>
      <c r="AX34" s="221"/>
    </row>
    <row r="35" spans="1:51" ht="23.25" customHeight="1" x14ac:dyDescent="0.15">
      <c r="A35" s="228" t="s">
        <v>381</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5"/>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735</v>
      </c>
      <c r="H82" s="674"/>
      <c r="I82" s="674"/>
      <c r="J82" s="674"/>
      <c r="K82" s="674"/>
      <c r="L82" s="674"/>
      <c r="M82" s="674"/>
      <c r="N82" s="674"/>
      <c r="O82" s="674"/>
      <c r="P82" s="674"/>
      <c r="Q82" s="674"/>
      <c r="R82" s="674"/>
      <c r="S82" s="674"/>
      <c r="T82" s="674"/>
      <c r="U82" s="674"/>
      <c r="V82" s="674"/>
      <c r="W82" s="674"/>
      <c r="X82" s="674"/>
      <c r="Y82" s="674"/>
      <c r="Z82" s="674"/>
      <c r="AA82" s="675"/>
      <c r="AB82" s="879" t="s">
        <v>736</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719</v>
      </c>
      <c r="AR86" s="200"/>
      <c r="AS86" s="136" t="s">
        <v>233</v>
      </c>
      <c r="AT86" s="137"/>
      <c r="AU86" s="200">
        <v>7</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722</v>
      </c>
      <c r="H87" s="108"/>
      <c r="I87" s="108"/>
      <c r="J87" s="108"/>
      <c r="K87" s="108"/>
      <c r="L87" s="108"/>
      <c r="M87" s="108"/>
      <c r="N87" s="108"/>
      <c r="O87" s="109"/>
      <c r="P87" s="108" t="s">
        <v>723</v>
      </c>
      <c r="Q87" s="513"/>
      <c r="R87" s="513"/>
      <c r="S87" s="513"/>
      <c r="T87" s="513"/>
      <c r="U87" s="513"/>
      <c r="V87" s="513"/>
      <c r="W87" s="513"/>
      <c r="X87" s="514"/>
      <c r="Y87" s="560" t="s">
        <v>62</v>
      </c>
      <c r="Z87" s="561"/>
      <c r="AA87" s="562"/>
      <c r="AB87" s="460" t="s">
        <v>724</v>
      </c>
      <c r="AC87" s="460"/>
      <c r="AD87" s="460"/>
      <c r="AE87" s="218" t="s">
        <v>719</v>
      </c>
      <c r="AF87" s="219"/>
      <c r="AG87" s="219"/>
      <c r="AH87" s="219"/>
      <c r="AI87" s="218" t="s">
        <v>719</v>
      </c>
      <c r="AJ87" s="219"/>
      <c r="AK87" s="219"/>
      <c r="AL87" s="219"/>
      <c r="AM87" s="218" t="s">
        <v>734</v>
      </c>
      <c r="AN87" s="219"/>
      <c r="AO87" s="219"/>
      <c r="AP87" s="219"/>
      <c r="AQ87" s="336" t="s">
        <v>719</v>
      </c>
      <c r="AR87" s="208"/>
      <c r="AS87" s="208"/>
      <c r="AT87" s="337"/>
      <c r="AU87" s="219" t="s">
        <v>719</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724</v>
      </c>
      <c r="AC88" s="522"/>
      <c r="AD88" s="522"/>
      <c r="AE88" s="218" t="s">
        <v>719</v>
      </c>
      <c r="AF88" s="219"/>
      <c r="AG88" s="219"/>
      <c r="AH88" s="219"/>
      <c r="AI88" s="218" t="s">
        <v>719</v>
      </c>
      <c r="AJ88" s="219"/>
      <c r="AK88" s="219"/>
      <c r="AL88" s="219"/>
      <c r="AM88" s="218" t="s">
        <v>734</v>
      </c>
      <c r="AN88" s="219"/>
      <c r="AO88" s="219"/>
      <c r="AP88" s="219"/>
      <c r="AQ88" s="336" t="s">
        <v>719</v>
      </c>
      <c r="AR88" s="208"/>
      <c r="AS88" s="208"/>
      <c r="AT88" s="337"/>
      <c r="AU88" s="219">
        <v>24</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719</v>
      </c>
      <c r="AF89" s="226"/>
      <c r="AG89" s="226"/>
      <c r="AH89" s="226"/>
      <c r="AI89" s="225" t="s">
        <v>719</v>
      </c>
      <c r="AJ89" s="226"/>
      <c r="AK89" s="226"/>
      <c r="AL89" s="226"/>
      <c r="AM89" s="225" t="s">
        <v>734</v>
      </c>
      <c r="AN89" s="226"/>
      <c r="AO89" s="226"/>
      <c r="AP89" s="226"/>
      <c r="AQ89" s="336" t="s">
        <v>719</v>
      </c>
      <c r="AR89" s="208"/>
      <c r="AS89" s="208"/>
      <c r="AT89" s="337"/>
      <c r="AU89" s="219" t="s">
        <v>719</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2</v>
      </c>
      <c r="AF101" s="282"/>
      <c r="AG101" s="282"/>
      <c r="AH101" s="282"/>
      <c r="AI101" s="282">
        <v>1</v>
      </c>
      <c r="AJ101" s="282"/>
      <c r="AK101" s="282"/>
      <c r="AL101" s="282"/>
      <c r="AM101" s="282">
        <v>2</v>
      </c>
      <c r="AN101" s="282"/>
      <c r="AO101" s="282"/>
      <c r="AP101" s="282"/>
      <c r="AQ101" s="282" t="s">
        <v>734</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2</v>
      </c>
      <c r="AF102" s="282"/>
      <c r="AG102" s="282"/>
      <c r="AH102" s="282"/>
      <c r="AI102" s="282">
        <v>2</v>
      </c>
      <c r="AJ102" s="282"/>
      <c r="AK102" s="282"/>
      <c r="AL102" s="282"/>
      <c r="AM102" s="282">
        <v>2</v>
      </c>
      <c r="AN102" s="282"/>
      <c r="AO102" s="282"/>
      <c r="AP102" s="282"/>
      <c r="AQ102" s="282">
        <v>2</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754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t="s">
        <v>719</v>
      </c>
      <c r="AF116" s="282"/>
      <c r="AG116" s="282"/>
      <c r="AH116" s="282"/>
      <c r="AI116" s="282">
        <v>26</v>
      </c>
      <c r="AJ116" s="282"/>
      <c r="AK116" s="282"/>
      <c r="AL116" s="282"/>
      <c r="AM116" s="282">
        <v>30</v>
      </c>
      <c r="AN116" s="282"/>
      <c r="AO116" s="282"/>
      <c r="AP116" s="282"/>
      <c r="AQ116" s="218">
        <v>51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719</v>
      </c>
      <c r="AF117" s="550"/>
      <c r="AG117" s="550"/>
      <c r="AH117" s="550"/>
      <c r="AI117" s="550" t="s">
        <v>728</v>
      </c>
      <c r="AJ117" s="550"/>
      <c r="AK117" s="550"/>
      <c r="AL117" s="550"/>
      <c r="AM117" s="550" t="s">
        <v>737</v>
      </c>
      <c r="AN117" s="550"/>
      <c r="AO117" s="550"/>
      <c r="AP117" s="550"/>
      <c r="AQ117" s="550" t="s">
        <v>738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753</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753</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739</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9"/>
      <c r="E430" s="175" t="s">
        <v>400</v>
      </c>
      <c r="F430" s="893"/>
      <c r="G430" s="894" t="s">
        <v>252</v>
      </c>
      <c r="H430" s="126"/>
      <c r="I430" s="126"/>
      <c r="J430" s="895" t="s">
        <v>719</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753</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753</v>
      </c>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753</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02.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733</v>
      </c>
      <c r="AE702" s="342"/>
      <c r="AF702" s="342"/>
      <c r="AG702" s="379" t="s">
        <v>740</v>
      </c>
      <c r="AH702" s="380"/>
      <c r="AI702" s="380"/>
      <c r="AJ702" s="380"/>
      <c r="AK702" s="380"/>
      <c r="AL702" s="380"/>
      <c r="AM702" s="380"/>
      <c r="AN702" s="380"/>
      <c r="AO702" s="380"/>
      <c r="AP702" s="380"/>
      <c r="AQ702" s="380"/>
      <c r="AR702" s="380"/>
      <c r="AS702" s="380"/>
      <c r="AT702" s="380"/>
      <c r="AU702" s="380"/>
      <c r="AV702" s="380"/>
      <c r="AW702" s="380"/>
      <c r="AX702" s="381"/>
    </row>
    <row r="703" spans="1:51" ht="60"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733</v>
      </c>
      <c r="AE703" s="323"/>
      <c r="AF703" s="323"/>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733</v>
      </c>
      <c r="AE704" s="781"/>
      <c r="AF704" s="781"/>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743</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743</v>
      </c>
      <c r="AE708" s="603"/>
      <c r="AF708" s="603"/>
      <c r="AG708" s="740" t="s">
        <v>407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407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743</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743</v>
      </c>
      <c r="AE711" s="323"/>
      <c r="AF711" s="323"/>
      <c r="AG711" s="104" t="s">
        <v>407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743</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743</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743</v>
      </c>
      <c r="AE714" s="803"/>
      <c r="AF714" s="804"/>
      <c r="AG714" s="734" t="s">
        <v>407</v>
      </c>
      <c r="AH714" s="735"/>
      <c r="AI714" s="735"/>
      <c r="AJ714" s="735"/>
      <c r="AK714" s="735"/>
      <c r="AL714" s="735"/>
      <c r="AM714" s="735"/>
      <c r="AN714" s="735"/>
      <c r="AO714" s="735"/>
      <c r="AP714" s="735"/>
      <c r="AQ714" s="735"/>
      <c r="AR714" s="735"/>
      <c r="AS714" s="735"/>
      <c r="AT714" s="735"/>
      <c r="AU714" s="735"/>
      <c r="AV714" s="735"/>
      <c r="AW714" s="735"/>
      <c r="AX714" s="736"/>
    </row>
    <row r="715" spans="1:50" ht="30"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733</v>
      </c>
      <c r="AE715" s="603"/>
      <c r="AF715" s="654"/>
      <c r="AG715" s="740" t="s">
        <v>757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743</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39"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733</v>
      </c>
      <c r="AE717" s="323"/>
      <c r="AF717" s="323"/>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743</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673</v>
      </c>
      <c r="B737" s="211"/>
      <c r="C737" s="211"/>
      <c r="D737" s="212"/>
      <c r="E737" s="952" t="s">
        <v>719</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398</v>
      </c>
      <c r="B738" s="361"/>
      <c r="C738" s="361"/>
      <c r="D738" s="361"/>
      <c r="E738" s="952" t="s">
        <v>719</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397</v>
      </c>
      <c r="B739" s="361"/>
      <c r="C739" s="361"/>
      <c r="D739" s="361"/>
      <c r="E739" s="952" t="s">
        <v>719</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396</v>
      </c>
      <c r="B740" s="361"/>
      <c r="C740" s="361"/>
      <c r="D740" s="361"/>
      <c r="E740" s="952" t="s">
        <v>719</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395</v>
      </c>
      <c r="B741" s="361"/>
      <c r="C741" s="361"/>
      <c r="D741" s="361"/>
      <c r="E741" s="952" t="s">
        <v>719</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394</v>
      </c>
      <c r="B742" s="361"/>
      <c r="C742" s="361"/>
      <c r="D742" s="361"/>
      <c r="E742" s="952" t="s">
        <v>719</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393</v>
      </c>
      <c r="B743" s="361"/>
      <c r="C743" s="361"/>
      <c r="D743" s="361"/>
      <c r="E743" s="952" t="s">
        <v>731</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392</v>
      </c>
      <c r="B744" s="361"/>
      <c r="C744" s="361"/>
      <c r="D744" s="361"/>
      <c r="E744" s="952" t="s">
        <v>719</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391</v>
      </c>
      <c r="B745" s="361"/>
      <c r="C745" s="361"/>
      <c r="D745" s="361"/>
      <c r="E745" s="989" t="s">
        <v>732</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546</v>
      </c>
      <c r="B746" s="361"/>
      <c r="C746" s="361"/>
      <c r="D746" s="361"/>
      <c r="E746" s="958" t="s">
        <v>711</v>
      </c>
      <c r="F746" s="956"/>
      <c r="G746" s="956"/>
      <c r="H746" s="100" t="str">
        <f>IF(E746="","","-")</f>
        <v>-</v>
      </c>
      <c r="I746" s="956"/>
      <c r="J746" s="956"/>
      <c r="K746" s="100" t="str">
        <f>IF(I746="","","-")</f>
        <v/>
      </c>
      <c r="L746" s="957">
        <v>858</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510</v>
      </c>
      <c r="B747" s="361"/>
      <c r="C747" s="361"/>
      <c r="D747" s="361"/>
      <c r="E747" s="958" t="s">
        <v>711</v>
      </c>
      <c r="F747" s="956"/>
      <c r="G747" s="956"/>
      <c r="H747" s="100" t="str">
        <f>IF(E747="","","-")</f>
        <v>-</v>
      </c>
      <c r="I747" s="956"/>
      <c r="J747" s="956"/>
      <c r="K747" s="100" t="str">
        <f>IF(I747="","","-")</f>
        <v/>
      </c>
      <c r="L747" s="957">
        <v>855</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9"/>
      <c r="I788" s="669"/>
      <c r="J788" s="669"/>
      <c r="K788" s="669"/>
      <c r="L788" s="668" t="s">
        <v>18</v>
      </c>
      <c r="M788" s="669"/>
      <c r="N788" s="669"/>
      <c r="O788" s="669"/>
      <c r="P788" s="669"/>
      <c r="Q788" s="669"/>
      <c r="R788" s="669"/>
      <c r="S788" s="669"/>
      <c r="T788" s="669"/>
      <c r="U788" s="669"/>
      <c r="V788" s="669"/>
      <c r="W788" s="669"/>
      <c r="X788" s="670"/>
      <c r="Y788" s="651" t="s">
        <v>19</v>
      </c>
      <c r="Z788" s="652"/>
      <c r="AA788" s="652"/>
      <c r="AB788" s="796"/>
      <c r="AC788" s="810" t="s">
        <v>17</v>
      </c>
      <c r="AD788" s="669"/>
      <c r="AE788" s="669"/>
      <c r="AF788" s="669"/>
      <c r="AG788" s="669"/>
      <c r="AH788" s="668" t="s">
        <v>18</v>
      </c>
      <c r="AI788" s="669"/>
      <c r="AJ788" s="669"/>
      <c r="AK788" s="669"/>
      <c r="AL788" s="669"/>
      <c r="AM788" s="669"/>
      <c r="AN788" s="669"/>
      <c r="AO788" s="669"/>
      <c r="AP788" s="669"/>
      <c r="AQ788" s="669"/>
      <c r="AR788" s="669"/>
      <c r="AS788" s="669"/>
      <c r="AT788" s="670"/>
      <c r="AU788" s="651" t="s">
        <v>19</v>
      </c>
      <c r="AV788" s="652"/>
      <c r="AW788" s="652"/>
      <c r="AX788" s="653"/>
    </row>
    <row r="789" spans="1:51" ht="24.75" customHeight="1" x14ac:dyDescent="0.15">
      <c r="A789" s="629"/>
      <c r="B789" s="630"/>
      <c r="C789" s="630"/>
      <c r="D789" s="630"/>
      <c r="E789" s="630"/>
      <c r="F789" s="631"/>
      <c r="G789" s="662" t="s">
        <v>747</v>
      </c>
      <c r="H789" s="663"/>
      <c r="I789" s="663"/>
      <c r="J789" s="663"/>
      <c r="K789" s="664"/>
      <c r="L789" s="596" t="s">
        <v>755</v>
      </c>
      <c r="M789" s="597"/>
      <c r="N789" s="597"/>
      <c r="O789" s="597"/>
      <c r="P789" s="597"/>
      <c r="Q789" s="597"/>
      <c r="R789" s="597"/>
      <c r="S789" s="597"/>
      <c r="T789" s="597"/>
      <c r="U789" s="597"/>
      <c r="V789" s="597"/>
      <c r="W789" s="597"/>
      <c r="X789" s="598"/>
      <c r="Y789" s="382">
        <v>3.5</v>
      </c>
      <c r="Z789" s="383"/>
      <c r="AA789" s="383"/>
      <c r="AB789" s="800"/>
      <c r="AC789" s="662"/>
      <c r="AD789" s="663"/>
      <c r="AE789" s="663"/>
      <c r="AF789" s="663"/>
      <c r="AG789" s="664"/>
      <c r="AH789" s="665"/>
      <c r="AI789" s="666"/>
      <c r="AJ789" s="666"/>
      <c r="AK789" s="666"/>
      <c r="AL789" s="666"/>
      <c r="AM789" s="666"/>
      <c r="AN789" s="666"/>
      <c r="AO789" s="666"/>
      <c r="AP789" s="666"/>
      <c r="AQ789" s="666"/>
      <c r="AR789" s="666"/>
      <c r="AS789" s="666"/>
      <c r="AT789" s="667"/>
      <c r="AU789" s="382"/>
      <c r="AV789" s="383"/>
      <c r="AW789" s="383"/>
      <c r="AX789" s="384"/>
    </row>
    <row r="790" spans="1:51" ht="24.75" customHeight="1" x14ac:dyDescent="0.15">
      <c r="A790" s="629"/>
      <c r="B790" s="630"/>
      <c r="C790" s="630"/>
      <c r="D790" s="630"/>
      <c r="E790" s="630"/>
      <c r="F790" s="631"/>
      <c r="G790" s="662" t="s">
        <v>747</v>
      </c>
      <c r="H790" s="663"/>
      <c r="I790" s="663"/>
      <c r="J790" s="663"/>
      <c r="K790" s="664"/>
      <c r="L790" s="665" t="s">
        <v>756</v>
      </c>
      <c r="M790" s="666"/>
      <c r="N790" s="666"/>
      <c r="O790" s="666"/>
      <c r="P790" s="666"/>
      <c r="Q790" s="666"/>
      <c r="R790" s="666"/>
      <c r="S790" s="666"/>
      <c r="T790" s="666"/>
      <c r="U790" s="666"/>
      <c r="V790" s="666"/>
      <c r="W790" s="666"/>
      <c r="X790" s="667"/>
      <c r="Y790" s="599">
        <v>3.5</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idden="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idden="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idden="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idden="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idden="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idden="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idden="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idden="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9"/>
      <c r="I801" s="669"/>
      <c r="J801" s="669"/>
      <c r="K801" s="669"/>
      <c r="L801" s="668" t="s">
        <v>18</v>
      </c>
      <c r="M801" s="669"/>
      <c r="N801" s="669"/>
      <c r="O801" s="669"/>
      <c r="P801" s="669"/>
      <c r="Q801" s="669"/>
      <c r="R801" s="669"/>
      <c r="S801" s="669"/>
      <c r="T801" s="669"/>
      <c r="U801" s="669"/>
      <c r="V801" s="669"/>
      <c r="W801" s="669"/>
      <c r="X801" s="670"/>
      <c r="Y801" s="651" t="s">
        <v>19</v>
      </c>
      <c r="Z801" s="652"/>
      <c r="AA801" s="652"/>
      <c r="AB801" s="796"/>
      <c r="AC801" s="810" t="s">
        <v>17</v>
      </c>
      <c r="AD801" s="669"/>
      <c r="AE801" s="669"/>
      <c r="AF801" s="669"/>
      <c r="AG801" s="669"/>
      <c r="AH801" s="668" t="s">
        <v>18</v>
      </c>
      <c r="AI801" s="669"/>
      <c r="AJ801" s="669"/>
      <c r="AK801" s="669"/>
      <c r="AL801" s="669"/>
      <c r="AM801" s="669"/>
      <c r="AN801" s="669"/>
      <c r="AO801" s="669"/>
      <c r="AP801" s="669"/>
      <c r="AQ801" s="669"/>
      <c r="AR801" s="669"/>
      <c r="AS801" s="669"/>
      <c r="AT801" s="670"/>
      <c r="AU801" s="651" t="s">
        <v>19</v>
      </c>
      <c r="AV801" s="652"/>
      <c r="AW801" s="652"/>
      <c r="AX801" s="653"/>
      <c r="AY801">
        <f>$AY$800</f>
        <v>0</v>
      </c>
    </row>
    <row r="802" spans="1:51" ht="24.75" hidden="1" customHeight="1" x14ac:dyDescent="0.15">
      <c r="A802" s="629"/>
      <c r="B802" s="630"/>
      <c r="C802" s="630"/>
      <c r="D802" s="630"/>
      <c r="E802" s="630"/>
      <c r="F802" s="631"/>
      <c r="G802" s="662"/>
      <c r="H802" s="663"/>
      <c r="I802" s="663"/>
      <c r="J802" s="663"/>
      <c r="K802" s="664"/>
      <c r="L802" s="665"/>
      <c r="M802" s="666"/>
      <c r="N802" s="666"/>
      <c r="O802" s="666"/>
      <c r="P802" s="666"/>
      <c r="Q802" s="666"/>
      <c r="R802" s="666"/>
      <c r="S802" s="666"/>
      <c r="T802" s="666"/>
      <c r="U802" s="666"/>
      <c r="V802" s="666"/>
      <c r="W802" s="666"/>
      <c r="X802" s="667"/>
      <c r="Y802" s="382"/>
      <c r="Z802" s="383"/>
      <c r="AA802" s="383"/>
      <c r="AB802" s="800"/>
      <c r="AC802" s="662"/>
      <c r="AD802" s="663"/>
      <c r="AE802" s="663"/>
      <c r="AF802" s="663"/>
      <c r="AG802" s="664"/>
      <c r="AH802" s="665"/>
      <c r="AI802" s="666"/>
      <c r="AJ802" s="666"/>
      <c r="AK802" s="666"/>
      <c r="AL802" s="666"/>
      <c r="AM802" s="666"/>
      <c r="AN802" s="666"/>
      <c r="AO802" s="666"/>
      <c r="AP802" s="666"/>
      <c r="AQ802" s="666"/>
      <c r="AR802" s="666"/>
      <c r="AS802" s="666"/>
      <c r="AT802" s="667"/>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9"/>
      <c r="I814" s="669"/>
      <c r="J814" s="669"/>
      <c r="K814" s="669"/>
      <c r="L814" s="668" t="s">
        <v>18</v>
      </c>
      <c r="M814" s="669"/>
      <c r="N814" s="669"/>
      <c r="O814" s="669"/>
      <c r="P814" s="669"/>
      <c r="Q814" s="669"/>
      <c r="R814" s="669"/>
      <c r="S814" s="669"/>
      <c r="T814" s="669"/>
      <c r="U814" s="669"/>
      <c r="V814" s="669"/>
      <c r="W814" s="669"/>
      <c r="X814" s="670"/>
      <c r="Y814" s="651" t="s">
        <v>19</v>
      </c>
      <c r="Z814" s="652"/>
      <c r="AA814" s="652"/>
      <c r="AB814" s="796"/>
      <c r="AC814" s="810" t="s">
        <v>17</v>
      </c>
      <c r="AD814" s="669"/>
      <c r="AE814" s="669"/>
      <c r="AF814" s="669"/>
      <c r="AG814" s="669"/>
      <c r="AH814" s="668" t="s">
        <v>18</v>
      </c>
      <c r="AI814" s="669"/>
      <c r="AJ814" s="669"/>
      <c r="AK814" s="669"/>
      <c r="AL814" s="669"/>
      <c r="AM814" s="669"/>
      <c r="AN814" s="669"/>
      <c r="AO814" s="669"/>
      <c r="AP814" s="669"/>
      <c r="AQ814" s="669"/>
      <c r="AR814" s="669"/>
      <c r="AS814" s="669"/>
      <c r="AT814" s="670"/>
      <c r="AU814" s="651" t="s">
        <v>19</v>
      </c>
      <c r="AV814" s="652"/>
      <c r="AW814" s="652"/>
      <c r="AX814" s="653"/>
      <c r="AY814">
        <f>$AY$813</f>
        <v>0</v>
      </c>
    </row>
    <row r="815" spans="1:51" ht="24.75" hidden="1" customHeight="1" x14ac:dyDescent="0.15">
      <c r="A815" s="629"/>
      <c r="B815" s="630"/>
      <c r="C815" s="630"/>
      <c r="D815" s="630"/>
      <c r="E815" s="630"/>
      <c r="F815" s="631"/>
      <c r="G815" s="662"/>
      <c r="H815" s="663"/>
      <c r="I815" s="663"/>
      <c r="J815" s="663"/>
      <c r="K815" s="664"/>
      <c r="L815" s="665"/>
      <c r="M815" s="666"/>
      <c r="N815" s="666"/>
      <c r="O815" s="666"/>
      <c r="P815" s="666"/>
      <c r="Q815" s="666"/>
      <c r="R815" s="666"/>
      <c r="S815" s="666"/>
      <c r="T815" s="666"/>
      <c r="U815" s="666"/>
      <c r="V815" s="666"/>
      <c r="W815" s="666"/>
      <c r="X815" s="667"/>
      <c r="Y815" s="382"/>
      <c r="Z815" s="383"/>
      <c r="AA815" s="383"/>
      <c r="AB815" s="800"/>
      <c r="AC815" s="662"/>
      <c r="AD815" s="663"/>
      <c r="AE815" s="663"/>
      <c r="AF815" s="663"/>
      <c r="AG815" s="664"/>
      <c r="AH815" s="665"/>
      <c r="AI815" s="666"/>
      <c r="AJ815" s="666"/>
      <c r="AK815" s="666"/>
      <c r="AL815" s="666"/>
      <c r="AM815" s="666"/>
      <c r="AN815" s="666"/>
      <c r="AO815" s="666"/>
      <c r="AP815" s="666"/>
      <c r="AQ815" s="666"/>
      <c r="AR815" s="666"/>
      <c r="AS815" s="666"/>
      <c r="AT815" s="667"/>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9"/>
      <c r="I827" s="669"/>
      <c r="J827" s="669"/>
      <c r="K827" s="669"/>
      <c r="L827" s="668" t="s">
        <v>18</v>
      </c>
      <c r="M827" s="669"/>
      <c r="N827" s="669"/>
      <c r="O827" s="669"/>
      <c r="P827" s="669"/>
      <c r="Q827" s="669"/>
      <c r="R827" s="669"/>
      <c r="S827" s="669"/>
      <c r="T827" s="669"/>
      <c r="U827" s="669"/>
      <c r="V827" s="669"/>
      <c r="W827" s="669"/>
      <c r="X827" s="670"/>
      <c r="Y827" s="651" t="s">
        <v>19</v>
      </c>
      <c r="Z827" s="652"/>
      <c r="AA827" s="652"/>
      <c r="AB827" s="796"/>
      <c r="AC827" s="810" t="s">
        <v>17</v>
      </c>
      <c r="AD827" s="669"/>
      <c r="AE827" s="669"/>
      <c r="AF827" s="669"/>
      <c r="AG827" s="669"/>
      <c r="AH827" s="668" t="s">
        <v>18</v>
      </c>
      <c r="AI827" s="669"/>
      <c r="AJ827" s="669"/>
      <c r="AK827" s="669"/>
      <c r="AL827" s="669"/>
      <c r="AM827" s="669"/>
      <c r="AN827" s="669"/>
      <c r="AO827" s="669"/>
      <c r="AP827" s="669"/>
      <c r="AQ827" s="669"/>
      <c r="AR827" s="669"/>
      <c r="AS827" s="669"/>
      <c r="AT827" s="670"/>
      <c r="AU827" s="651" t="s">
        <v>19</v>
      </c>
      <c r="AV827" s="652"/>
      <c r="AW827" s="652"/>
      <c r="AX827" s="653"/>
      <c r="AY827">
        <f>$AY$826</f>
        <v>0</v>
      </c>
    </row>
    <row r="828" spans="1:51" s="16" customFormat="1" ht="24.75" hidden="1" customHeight="1" x14ac:dyDescent="0.15">
      <c r="A828" s="629"/>
      <c r="B828" s="630"/>
      <c r="C828" s="630"/>
      <c r="D828" s="630"/>
      <c r="E828" s="630"/>
      <c r="F828" s="631"/>
      <c r="G828" s="662"/>
      <c r="H828" s="663"/>
      <c r="I828" s="663"/>
      <c r="J828" s="663"/>
      <c r="K828" s="664"/>
      <c r="L828" s="665"/>
      <c r="M828" s="666"/>
      <c r="N828" s="666"/>
      <c r="O828" s="666"/>
      <c r="P828" s="666"/>
      <c r="Q828" s="666"/>
      <c r="R828" s="666"/>
      <c r="S828" s="666"/>
      <c r="T828" s="666"/>
      <c r="U828" s="666"/>
      <c r="V828" s="666"/>
      <c r="W828" s="666"/>
      <c r="X828" s="667"/>
      <c r="Y828" s="382"/>
      <c r="Z828" s="383"/>
      <c r="AA828" s="383"/>
      <c r="AB828" s="800"/>
      <c r="AC828" s="662"/>
      <c r="AD828" s="663"/>
      <c r="AE828" s="663"/>
      <c r="AF828" s="663"/>
      <c r="AG828" s="664"/>
      <c r="AH828" s="665"/>
      <c r="AI828" s="666"/>
      <c r="AJ828" s="666"/>
      <c r="AK828" s="666"/>
      <c r="AL828" s="666"/>
      <c r="AM828" s="666"/>
      <c r="AN828" s="666"/>
      <c r="AO828" s="666"/>
      <c r="AP828" s="666"/>
      <c r="AQ828" s="666"/>
      <c r="AR828" s="666"/>
      <c r="AS828" s="666"/>
      <c r="AT828" s="667"/>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60" customHeight="1" x14ac:dyDescent="0.15">
      <c r="A845" s="370">
        <v>1</v>
      </c>
      <c r="B845" s="370">
        <v>1</v>
      </c>
      <c r="C845" s="358" t="s">
        <v>748</v>
      </c>
      <c r="D845" s="343"/>
      <c r="E845" s="343"/>
      <c r="F845" s="343"/>
      <c r="G845" s="343"/>
      <c r="H845" s="343"/>
      <c r="I845" s="343"/>
      <c r="J845" s="344" t="s">
        <v>407</v>
      </c>
      <c r="K845" s="345"/>
      <c r="L845" s="345"/>
      <c r="M845" s="345"/>
      <c r="N845" s="345"/>
      <c r="O845" s="345"/>
      <c r="P845" s="902" t="s">
        <v>749</v>
      </c>
      <c r="Q845" s="903"/>
      <c r="R845" s="903"/>
      <c r="S845" s="903"/>
      <c r="T845" s="903"/>
      <c r="U845" s="903"/>
      <c r="V845" s="903"/>
      <c r="W845" s="903"/>
      <c r="X845" s="903"/>
      <c r="Y845" s="347">
        <v>7</v>
      </c>
      <c r="Z845" s="348"/>
      <c r="AA845" s="348"/>
      <c r="AB845" s="349"/>
      <c r="AC845" s="350"/>
      <c r="AD845" s="351"/>
      <c r="AE845" s="351"/>
      <c r="AF845" s="351"/>
      <c r="AG845" s="351"/>
      <c r="AH845" s="366" t="s">
        <v>753</v>
      </c>
      <c r="AI845" s="367"/>
      <c r="AJ845" s="367"/>
      <c r="AK845" s="367"/>
      <c r="AL845" s="354" t="s">
        <v>753</v>
      </c>
      <c r="AM845" s="355"/>
      <c r="AN845" s="355"/>
      <c r="AO845" s="356"/>
      <c r="AP845" s="357" t="s">
        <v>753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734</v>
      </c>
      <c r="F1110" s="369"/>
      <c r="G1110" s="369"/>
      <c r="H1110" s="369"/>
      <c r="I1110" s="369"/>
      <c r="J1110" s="344" t="s">
        <v>734</v>
      </c>
      <c r="K1110" s="345"/>
      <c r="L1110" s="345"/>
      <c r="M1110" s="345"/>
      <c r="N1110" s="345"/>
      <c r="O1110" s="345"/>
      <c r="P1110" s="359" t="s">
        <v>734</v>
      </c>
      <c r="Q1110" s="346"/>
      <c r="R1110" s="346"/>
      <c r="S1110" s="346"/>
      <c r="T1110" s="346"/>
      <c r="U1110" s="346"/>
      <c r="V1110" s="346"/>
      <c r="W1110" s="346"/>
      <c r="X1110" s="346"/>
      <c r="Y1110" s="347" t="s">
        <v>734</v>
      </c>
      <c r="Z1110" s="348"/>
      <c r="AA1110" s="348"/>
      <c r="AB1110" s="349"/>
      <c r="AC1110" s="350"/>
      <c r="AD1110" s="351"/>
      <c r="AE1110" s="351"/>
      <c r="AF1110" s="351"/>
      <c r="AG1110" s="351"/>
      <c r="AH1110" s="352" t="s">
        <v>734</v>
      </c>
      <c r="AI1110" s="353"/>
      <c r="AJ1110" s="353"/>
      <c r="AK1110" s="353"/>
      <c r="AL1110" s="354" t="s">
        <v>734</v>
      </c>
      <c r="AM1110" s="355"/>
      <c r="AN1110" s="355"/>
      <c r="AO1110" s="356"/>
      <c r="AP1110" s="357" t="s">
        <v>734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cfRule type="expression" dxfId="2783" priority="13681">
      <formula>IF(RIGHT(TEXT(Y791,"0.#"),1)=".",FALSE,TRUE)</formula>
    </cfRule>
    <cfRule type="expression" dxfId="2782" priority="13682">
      <formula>IF(RIGHT(TEXT(Y791,"0.#"),1)=".",TRUE,FALSE)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6">
    <cfRule type="expression" dxfId="2379" priority="2813">
      <formula>IF(RIGHT(TEXT(Y846,"0.#"),1)=".",FALSE,TRUE)</formula>
    </cfRule>
    <cfRule type="expression" dxfId="2378" priority="2814">
      <formula>IF(RIGHT(TEXT(Y846,"0.#"),1)=".",TRUE,FALSE)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89">
    <cfRule type="expression" dxfId="703" priority="3">
      <formula>IF(RIGHT(TEXT(Y789,"0.#"),1)=".",FALSE,TRUE)</formula>
    </cfRule>
    <cfRule type="expression" dxfId="702" priority="4">
      <formula>IF(RIGHT(TEXT(Y789,"0.#"),1)=".",TRUE,FALSE)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483"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733</v>
      </c>
      <c r="R8" s="13" t="str">
        <f t="shared" si="3"/>
        <v>その他</v>
      </c>
      <c r="S8" s="13" t="str">
        <f t="shared" si="4"/>
        <v>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733</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4"/>
      <c r="AA2" s="825"/>
      <c r="AB2" s="1022" t="s">
        <v>11</v>
      </c>
      <c r="AC2" s="1023"/>
      <c r="AD2" s="1024"/>
      <c r="AE2" s="1028" t="s">
        <v>391</v>
      </c>
      <c r="AF2" s="1028"/>
      <c r="AG2" s="1028"/>
      <c r="AH2" s="1028"/>
      <c r="AI2" s="1028" t="s">
        <v>413</v>
      </c>
      <c r="AJ2" s="1028"/>
      <c r="AK2" s="1028"/>
      <c r="AL2" s="556"/>
      <c r="AM2" s="1028" t="s">
        <v>510</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4"/>
      <c r="AA9" s="825"/>
      <c r="AB9" s="1022" t="s">
        <v>11</v>
      </c>
      <c r="AC9" s="1023"/>
      <c r="AD9" s="1024"/>
      <c r="AE9" s="1028" t="s">
        <v>391</v>
      </c>
      <c r="AF9" s="1028"/>
      <c r="AG9" s="1028"/>
      <c r="AH9" s="1028"/>
      <c r="AI9" s="1028" t="s">
        <v>413</v>
      </c>
      <c r="AJ9" s="1028"/>
      <c r="AK9" s="1028"/>
      <c r="AL9" s="556"/>
      <c r="AM9" s="1028" t="s">
        <v>510</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4"/>
      <c r="AA16" s="825"/>
      <c r="AB16" s="1022" t="s">
        <v>11</v>
      </c>
      <c r="AC16" s="1023"/>
      <c r="AD16" s="1024"/>
      <c r="AE16" s="1028" t="s">
        <v>391</v>
      </c>
      <c r="AF16" s="1028"/>
      <c r="AG16" s="1028"/>
      <c r="AH16" s="1028"/>
      <c r="AI16" s="1028" t="s">
        <v>413</v>
      </c>
      <c r="AJ16" s="1028"/>
      <c r="AK16" s="1028"/>
      <c r="AL16" s="556"/>
      <c r="AM16" s="1028" t="s">
        <v>510</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4"/>
      <c r="AA23" s="825"/>
      <c r="AB23" s="1022" t="s">
        <v>11</v>
      </c>
      <c r="AC23" s="1023"/>
      <c r="AD23" s="1024"/>
      <c r="AE23" s="1028" t="s">
        <v>391</v>
      </c>
      <c r="AF23" s="1028"/>
      <c r="AG23" s="1028"/>
      <c r="AH23" s="1028"/>
      <c r="AI23" s="1028" t="s">
        <v>413</v>
      </c>
      <c r="AJ23" s="1028"/>
      <c r="AK23" s="1028"/>
      <c r="AL23" s="556"/>
      <c r="AM23" s="1028" t="s">
        <v>510</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4"/>
      <c r="AA30" s="825"/>
      <c r="AB30" s="1022" t="s">
        <v>11</v>
      </c>
      <c r="AC30" s="1023"/>
      <c r="AD30" s="1024"/>
      <c r="AE30" s="1028" t="s">
        <v>391</v>
      </c>
      <c r="AF30" s="1028"/>
      <c r="AG30" s="1028"/>
      <c r="AH30" s="1028"/>
      <c r="AI30" s="1028" t="s">
        <v>413</v>
      </c>
      <c r="AJ30" s="1028"/>
      <c r="AK30" s="1028"/>
      <c r="AL30" s="556"/>
      <c r="AM30" s="1028" t="s">
        <v>510</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4"/>
      <c r="AA37" s="825"/>
      <c r="AB37" s="1022" t="s">
        <v>11</v>
      </c>
      <c r="AC37" s="1023"/>
      <c r="AD37" s="1024"/>
      <c r="AE37" s="1028" t="s">
        <v>391</v>
      </c>
      <c r="AF37" s="1028"/>
      <c r="AG37" s="1028"/>
      <c r="AH37" s="1028"/>
      <c r="AI37" s="1028" t="s">
        <v>413</v>
      </c>
      <c r="AJ37" s="1028"/>
      <c r="AK37" s="1028"/>
      <c r="AL37" s="556"/>
      <c r="AM37" s="1028" t="s">
        <v>510</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4"/>
      <c r="AA44" s="825"/>
      <c r="AB44" s="1022" t="s">
        <v>11</v>
      </c>
      <c r="AC44" s="1023"/>
      <c r="AD44" s="1024"/>
      <c r="AE44" s="1028" t="s">
        <v>391</v>
      </c>
      <c r="AF44" s="1028"/>
      <c r="AG44" s="1028"/>
      <c r="AH44" s="1028"/>
      <c r="AI44" s="1028" t="s">
        <v>413</v>
      </c>
      <c r="AJ44" s="1028"/>
      <c r="AK44" s="1028"/>
      <c r="AL44" s="556"/>
      <c r="AM44" s="1028" t="s">
        <v>510</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4"/>
      <c r="AA51" s="825"/>
      <c r="AB51" s="556" t="s">
        <v>11</v>
      </c>
      <c r="AC51" s="1023"/>
      <c r="AD51" s="1024"/>
      <c r="AE51" s="1028" t="s">
        <v>391</v>
      </c>
      <c r="AF51" s="1028"/>
      <c r="AG51" s="1028"/>
      <c r="AH51" s="1028"/>
      <c r="AI51" s="1028" t="s">
        <v>413</v>
      </c>
      <c r="AJ51" s="1028"/>
      <c r="AK51" s="1028"/>
      <c r="AL51" s="556"/>
      <c r="AM51" s="1028" t="s">
        <v>510</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4"/>
      <c r="AA58" s="825"/>
      <c r="AB58" s="1022" t="s">
        <v>11</v>
      </c>
      <c r="AC58" s="1023"/>
      <c r="AD58" s="1024"/>
      <c r="AE58" s="1028" t="s">
        <v>391</v>
      </c>
      <c r="AF58" s="1028"/>
      <c r="AG58" s="1028"/>
      <c r="AH58" s="1028"/>
      <c r="AI58" s="1028" t="s">
        <v>413</v>
      </c>
      <c r="AJ58" s="1028"/>
      <c r="AK58" s="1028"/>
      <c r="AL58" s="556"/>
      <c r="AM58" s="1028" t="s">
        <v>510</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4"/>
      <c r="AA65" s="825"/>
      <c r="AB65" s="1022" t="s">
        <v>11</v>
      </c>
      <c r="AC65" s="1023"/>
      <c r="AD65" s="1024"/>
      <c r="AE65" s="1028" t="s">
        <v>391</v>
      </c>
      <c r="AF65" s="1028"/>
      <c r="AG65" s="1028"/>
      <c r="AH65" s="1028"/>
      <c r="AI65" s="1028" t="s">
        <v>413</v>
      </c>
      <c r="AJ65" s="1028"/>
      <c r="AK65" s="1028"/>
      <c r="AL65" s="556"/>
      <c r="AM65" s="1028" t="s">
        <v>510</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9"/>
      <c r="I3" s="669"/>
      <c r="J3" s="669"/>
      <c r="K3" s="669"/>
      <c r="L3" s="668" t="s">
        <v>18</v>
      </c>
      <c r="M3" s="669"/>
      <c r="N3" s="669"/>
      <c r="O3" s="669"/>
      <c r="P3" s="669"/>
      <c r="Q3" s="669"/>
      <c r="R3" s="669"/>
      <c r="S3" s="669"/>
      <c r="T3" s="669"/>
      <c r="U3" s="669"/>
      <c r="V3" s="669"/>
      <c r="W3" s="669"/>
      <c r="X3" s="670"/>
      <c r="Y3" s="651" t="s">
        <v>19</v>
      </c>
      <c r="Z3" s="652"/>
      <c r="AA3" s="652"/>
      <c r="AB3" s="796"/>
      <c r="AC3" s="810" t="s">
        <v>17</v>
      </c>
      <c r="AD3" s="669"/>
      <c r="AE3" s="669"/>
      <c r="AF3" s="669"/>
      <c r="AG3" s="669"/>
      <c r="AH3" s="668" t="s">
        <v>18</v>
      </c>
      <c r="AI3" s="669"/>
      <c r="AJ3" s="669"/>
      <c r="AK3" s="669"/>
      <c r="AL3" s="669"/>
      <c r="AM3" s="669"/>
      <c r="AN3" s="669"/>
      <c r="AO3" s="669"/>
      <c r="AP3" s="669"/>
      <c r="AQ3" s="669"/>
      <c r="AR3" s="669"/>
      <c r="AS3" s="669"/>
      <c r="AT3" s="670"/>
      <c r="AU3" s="651" t="s">
        <v>19</v>
      </c>
      <c r="AV3" s="652"/>
      <c r="AW3" s="652"/>
      <c r="AX3" s="653"/>
      <c r="AY3" s="34">
        <f>$AY$2</f>
        <v>0</v>
      </c>
    </row>
    <row r="4" spans="1:51" ht="24.75" customHeight="1" x14ac:dyDescent="0.15">
      <c r="A4" s="1041"/>
      <c r="B4" s="1042"/>
      <c r="C4" s="1042"/>
      <c r="D4" s="1042"/>
      <c r="E4" s="1042"/>
      <c r="F4" s="1043"/>
      <c r="G4" s="662"/>
      <c r="H4" s="663"/>
      <c r="I4" s="663"/>
      <c r="J4" s="663"/>
      <c r="K4" s="664"/>
      <c r="L4" s="665"/>
      <c r="M4" s="666"/>
      <c r="N4" s="666"/>
      <c r="O4" s="666"/>
      <c r="P4" s="666"/>
      <c r="Q4" s="666"/>
      <c r="R4" s="666"/>
      <c r="S4" s="666"/>
      <c r="T4" s="666"/>
      <c r="U4" s="666"/>
      <c r="V4" s="666"/>
      <c r="W4" s="666"/>
      <c r="X4" s="667"/>
      <c r="Y4" s="382"/>
      <c r="Z4" s="383"/>
      <c r="AA4" s="383"/>
      <c r="AB4" s="800"/>
      <c r="AC4" s="662"/>
      <c r="AD4" s="663"/>
      <c r="AE4" s="663"/>
      <c r="AF4" s="663"/>
      <c r="AG4" s="664"/>
      <c r="AH4" s="665"/>
      <c r="AI4" s="666"/>
      <c r="AJ4" s="666"/>
      <c r="AK4" s="666"/>
      <c r="AL4" s="666"/>
      <c r="AM4" s="666"/>
      <c r="AN4" s="666"/>
      <c r="AO4" s="666"/>
      <c r="AP4" s="666"/>
      <c r="AQ4" s="666"/>
      <c r="AR4" s="666"/>
      <c r="AS4" s="666"/>
      <c r="AT4" s="667"/>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1"/>
      <c r="B16" s="1042"/>
      <c r="C16" s="1042"/>
      <c r="D16" s="1042"/>
      <c r="E16" s="1042"/>
      <c r="F16" s="1043"/>
      <c r="G16" s="810" t="s">
        <v>17</v>
      </c>
      <c r="H16" s="669"/>
      <c r="I16" s="669"/>
      <c r="J16" s="669"/>
      <c r="K16" s="669"/>
      <c r="L16" s="668" t="s">
        <v>18</v>
      </c>
      <c r="M16" s="669"/>
      <c r="N16" s="669"/>
      <c r="O16" s="669"/>
      <c r="P16" s="669"/>
      <c r="Q16" s="669"/>
      <c r="R16" s="669"/>
      <c r="S16" s="669"/>
      <c r="T16" s="669"/>
      <c r="U16" s="669"/>
      <c r="V16" s="669"/>
      <c r="W16" s="669"/>
      <c r="X16" s="670"/>
      <c r="Y16" s="651" t="s">
        <v>19</v>
      </c>
      <c r="Z16" s="652"/>
      <c r="AA16" s="652"/>
      <c r="AB16" s="796"/>
      <c r="AC16" s="810" t="s">
        <v>17</v>
      </c>
      <c r="AD16" s="669"/>
      <c r="AE16" s="669"/>
      <c r="AF16" s="669"/>
      <c r="AG16" s="669"/>
      <c r="AH16" s="668" t="s">
        <v>18</v>
      </c>
      <c r="AI16" s="669"/>
      <c r="AJ16" s="669"/>
      <c r="AK16" s="669"/>
      <c r="AL16" s="669"/>
      <c r="AM16" s="669"/>
      <c r="AN16" s="669"/>
      <c r="AO16" s="669"/>
      <c r="AP16" s="669"/>
      <c r="AQ16" s="669"/>
      <c r="AR16" s="669"/>
      <c r="AS16" s="669"/>
      <c r="AT16" s="670"/>
      <c r="AU16" s="651" t="s">
        <v>19</v>
      </c>
      <c r="AV16" s="652"/>
      <c r="AW16" s="652"/>
      <c r="AX16" s="653"/>
      <c r="AY16" s="34">
        <f>$AY$15</f>
        <v>0</v>
      </c>
    </row>
    <row r="17" spans="1:51" ht="24.75" customHeight="1" x14ac:dyDescent="0.15">
      <c r="A17" s="1041"/>
      <c r="B17" s="1042"/>
      <c r="C17" s="1042"/>
      <c r="D17" s="1042"/>
      <c r="E17" s="1042"/>
      <c r="F17" s="1043"/>
      <c r="G17" s="662"/>
      <c r="H17" s="663"/>
      <c r="I17" s="663"/>
      <c r="J17" s="663"/>
      <c r="K17" s="664"/>
      <c r="L17" s="665"/>
      <c r="M17" s="666"/>
      <c r="N17" s="666"/>
      <c r="O17" s="666"/>
      <c r="P17" s="666"/>
      <c r="Q17" s="666"/>
      <c r="R17" s="666"/>
      <c r="S17" s="666"/>
      <c r="T17" s="666"/>
      <c r="U17" s="666"/>
      <c r="V17" s="666"/>
      <c r="W17" s="666"/>
      <c r="X17" s="667"/>
      <c r="Y17" s="382"/>
      <c r="Z17" s="383"/>
      <c r="AA17" s="383"/>
      <c r="AB17" s="800"/>
      <c r="AC17" s="662"/>
      <c r="AD17" s="663"/>
      <c r="AE17" s="663"/>
      <c r="AF17" s="663"/>
      <c r="AG17" s="664"/>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1"/>
      <c r="B29" s="1042"/>
      <c r="C29" s="1042"/>
      <c r="D29" s="1042"/>
      <c r="E29" s="1042"/>
      <c r="F29" s="1043"/>
      <c r="G29" s="810" t="s">
        <v>17</v>
      </c>
      <c r="H29" s="669"/>
      <c r="I29" s="669"/>
      <c r="J29" s="669"/>
      <c r="K29" s="669"/>
      <c r="L29" s="668" t="s">
        <v>18</v>
      </c>
      <c r="M29" s="669"/>
      <c r="N29" s="669"/>
      <c r="O29" s="669"/>
      <c r="P29" s="669"/>
      <c r="Q29" s="669"/>
      <c r="R29" s="669"/>
      <c r="S29" s="669"/>
      <c r="T29" s="669"/>
      <c r="U29" s="669"/>
      <c r="V29" s="669"/>
      <c r="W29" s="669"/>
      <c r="X29" s="670"/>
      <c r="Y29" s="651" t="s">
        <v>19</v>
      </c>
      <c r="Z29" s="652"/>
      <c r="AA29" s="652"/>
      <c r="AB29" s="796"/>
      <c r="AC29" s="810" t="s">
        <v>17</v>
      </c>
      <c r="AD29" s="669"/>
      <c r="AE29" s="669"/>
      <c r="AF29" s="669"/>
      <c r="AG29" s="669"/>
      <c r="AH29" s="668" t="s">
        <v>18</v>
      </c>
      <c r="AI29" s="669"/>
      <c r="AJ29" s="669"/>
      <c r="AK29" s="669"/>
      <c r="AL29" s="669"/>
      <c r="AM29" s="669"/>
      <c r="AN29" s="669"/>
      <c r="AO29" s="669"/>
      <c r="AP29" s="669"/>
      <c r="AQ29" s="669"/>
      <c r="AR29" s="669"/>
      <c r="AS29" s="669"/>
      <c r="AT29" s="670"/>
      <c r="AU29" s="651" t="s">
        <v>19</v>
      </c>
      <c r="AV29" s="652"/>
      <c r="AW29" s="652"/>
      <c r="AX29" s="653"/>
      <c r="AY29" s="34">
        <f>$AY$28</f>
        <v>0</v>
      </c>
    </row>
    <row r="30" spans="1:51" ht="24.75" customHeight="1" x14ac:dyDescent="0.15">
      <c r="A30" s="1041"/>
      <c r="B30" s="1042"/>
      <c r="C30" s="1042"/>
      <c r="D30" s="1042"/>
      <c r="E30" s="1042"/>
      <c r="F30" s="1043"/>
      <c r="G30" s="662"/>
      <c r="H30" s="663"/>
      <c r="I30" s="663"/>
      <c r="J30" s="663"/>
      <c r="K30" s="664"/>
      <c r="L30" s="665"/>
      <c r="M30" s="666"/>
      <c r="N30" s="666"/>
      <c r="O30" s="666"/>
      <c r="P30" s="666"/>
      <c r="Q30" s="666"/>
      <c r="R30" s="666"/>
      <c r="S30" s="666"/>
      <c r="T30" s="666"/>
      <c r="U30" s="666"/>
      <c r="V30" s="666"/>
      <c r="W30" s="666"/>
      <c r="X30" s="667"/>
      <c r="Y30" s="382"/>
      <c r="Z30" s="383"/>
      <c r="AA30" s="383"/>
      <c r="AB30" s="800"/>
      <c r="AC30" s="662"/>
      <c r="AD30" s="663"/>
      <c r="AE30" s="663"/>
      <c r="AF30" s="663"/>
      <c r="AG30" s="664"/>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1"/>
      <c r="B42" s="1042"/>
      <c r="C42" s="1042"/>
      <c r="D42" s="1042"/>
      <c r="E42" s="1042"/>
      <c r="F42" s="1043"/>
      <c r="G42" s="810" t="s">
        <v>17</v>
      </c>
      <c r="H42" s="669"/>
      <c r="I42" s="669"/>
      <c r="J42" s="669"/>
      <c r="K42" s="669"/>
      <c r="L42" s="668" t="s">
        <v>18</v>
      </c>
      <c r="M42" s="669"/>
      <c r="N42" s="669"/>
      <c r="O42" s="669"/>
      <c r="P42" s="669"/>
      <c r="Q42" s="669"/>
      <c r="R42" s="669"/>
      <c r="S42" s="669"/>
      <c r="T42" s="669"/>
      <c r="U42" s="669"/>
      <c r="V42" s="669"/>
      <c r="W42" s="669"/>
      <c r="X42" s="670"/>
      <c r="Y42" s="651" t="s">
        <v>19</v>
      </c>
      <c r="Z42" s="652"/>
      <c r="AA42" s="652"/>
      <c r="AB42" s="796"/>
      <c r="AC42" s="810" t="s">
        <v>17</v>
      </c>
      <c r="AD42" s="669"/>
      <c r="AE42" s="669"/>
      <c r="AF42" s="669"/>
      <c r="AG42" s="669"/>
      <c r="AH42" s="668" t="s">
        <v>18</v>
      </c>
      <c r="AI42" s="669"/>
      <c r="AJ42" s="669"/>
      <c r="AK42" s="669"/>
      <c r="AL42" s="669"/>
      <c r="AM42" s="669"/>
      <c r="AN42" s="669"/>
      <c r="AO42" s="669"/>
      <c r="AP42" s="669"/>
      <c r="AQ42" s="669"/>
      <c r="AR42" s="669"/>
      <c r="AS42" s="669"/>
      <c r="AT42" s="670"/>
      <c r="AU42" s="651" t="s">
        <v>19</v>
      </c>
      <c r="AV42" s="652"/>
      <c r="AW42" s="652"/>
      <c r="AX42" s="653"/>
      <c r="AY42" s="34">
        <f>$AY$41</f>
        <v>0</v>
      </c>
    </row>
    <row r="43" spans="1:51" ht="24.75" customHeight="1" x14ac:dyDescent="0.15">
      <c r="A43" s="1041"/>
      <c r="B43" s="1042"/>
      <c r="C43" s="1042"/>
      <c r="D43" s="1042"/>
      <c r="E43" s="1042"/>
      <c r="F43" s="1043"/>
      <c r="G43" s="662"/>
      <c r="H43" s="663"/>
      <c r="I43" s="663"/>
      <c r="J43" s="663"/>
      <c r="K43" s="664"/>
      <c r="L43" s="665"/>
      <c r="M43" s="666"/>
      <c r="N43" s="666"/>
      <c r="O43" s="666"/>
      <c r="P43" s="666"/>
      <c r="Q43" s="666"/>
      <c r="R43" s="666"/>
      <c r="S43" s="666"/>
      <c r="T43" s="666"/>
      <c r="U43" s="666"/>
      <c r="V43" s="666"/>
      <c r="W43" s="666"/>
      <c r="X43" s="667"/>
      <c r="Y43" s="382"/>
      <c r="Z43" s="383"/>
      <c r="AA43" s="383"/>
      <c r="AB43" s="800"/>
      <c r="AC43" s="662"/>
      <c r="AD43" s="663"/>
      <c r="AE43" s="663"/>
      <c r="AF43" s="663"/>
      <c r="AG43" s="664"/>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1"/>
      <c r="B56" s="1042"/>
      <c r="C56" s="1042"/>
      <c r="D56" s="1042"/>
      <c r="E56" s="1042"/>
      <c r="F56" s="1043"/>
      <c r="G56" s="810" t="s">
        <v>17</v>
      </c>
      <c r="H56" s="669"/>
      <c r="I56" s="669"/>
      <c r="J56" s="669"/>
      <c r="K56" s="669"/>
      <c r="L56" s="668" t="s">
        <v>18</v>
      </c>
      <c r="M56" s="669"/>
      <c r="N56" s="669"/>
      <c r="O56" s="669"/>
      <c r="P56" s="669"/>
      <c r="Q56" s="669"/>
      <c r="R56" s="669"/>
      <c r="S56" s="669"/>
      <c r="T56" s="669"/>
      <c r="U56" s="669"/>
      <c r="V56" s="669"/>
      <c r="W56" s="669"/>
      <c r="X56" s="670"/>
      <c r="Y56" s="651" t="s">
        <v>19</v>
      </c>
      <c r="Z56" s="652"/>
      <c r="AA56" s="652"/>
      <c r="AB56" s="796"/>
      <c r="AC56" s="810" t="s">
        <v>17</v>
      </c>
      <c r="AD56" s="669"/>
      <c r="AE56" s="669"/>
      <c r="AF56" s="669"/>
      <c r="AG56" s="669"/>
      <c r="AH56" s="668" t="s">
        <v>18</v>
      </c>
      <c r="AI56" s="669"/>
      <c r="AJ56" s="669"/>
      <c r="AK56" s="669"/>
      <c r="AL56" s="669"/>
      <c r="AM56" s="669"/>
      <c r="AN56" s="669"/>
      <c r="AO56" s="669"/>
      <c r="AP56" s="669"/>
      <c r="AQ56" s="669"/>
      <c r="AR56" s="669"/>
      <c r="AS56" s="669"/>
      <c r="AT56" s="670"/>
      <c r="AU56" s="651" t="s">
        <v>19</v>
      </c>
      <c r="AV56" s="652"/>
      <c r="AW56" s="652"/>
      <c r="AX56" s="653"/>
      <c r="AY56" s="34">
        <f>$AY$55</f>
        <v>0</v>
      </c>
    </row>
    <row r="57" spans="1:51" ht="24.75" customHeight="1" x14ac:dyDescent="0.15">
      <c r="A57" s="1041"/>
      <c r="B57" s="1042"/>
      <c r="C57" s="1042"/>
      <c r="D57" s="1042"/>
      <c r="E57" s="1042"/>
      <c r="F57" s="1043"/>
      <c r="G57" s="662"/>
      <c r="H57" s="663"/>
      <c r="I57" s="663"/>
      <c r="J57" s="663"/>
      <c r="K57" s="664"/>
      <c r="L57" s="665"/>
      <c r="M57" s="666"/>
      <c r="N57" s="666"/>
      <c r="O57" s="666"/>
      <c r="P57" s="666"/>
      <c r="Q57" s="666"/>
      <c r="R57" s="666"/>
      <c r="S57" s="666"/>
      <c r="T57" s="666"/>
      <c r="U57" s="666"/>
      <c r="V57" s="666"/>
      <c r="W57" s="666"/>
      <c r="X57" s="667"/>
      <c r="Y57" s="382"/>
      <c r="Z57" s="383"/>
      <c r="AA57" s="383"/>
      <c r="AB57" s="800"/>
      <c r="AC57" s="662"/>
      <c r="AD57" s="663"/>
      <c r="AE57" s="663"/>
      <c r="AF57" s="663"/>
      <c r="AG57" s="664"/>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1"/>
      <c r="B69" s="1042"/>
      <c r="C69" s="1042"/>
      <c r="D69" s="1042"/>
      <c r="E69" s="1042"/>
      <c r="F69" s="1043"/>
      <c r="G69" s="810" t="s">
        <v>17</v>
      </c>
      <c r="H69" s="669"/>
      <c r="I69" s="669"/>
      <c r="J69" s="669"/>
      <c r="K69" s="669"/>
      <c r="L69" s="668" t="s">
        <v>18</v>
      </c>
      <c r="M69" s="669"/>
      <c r="N69" s="669"/>
      <c r="O69" s="669"/>
      <c r="P69" s="669"/>
      <c r="Q69" s="669"/>
      <c r="R69" s="669"/>
      <c r="S69" s="669"/>
      <c r="T69" s="669"/>
      <c r="U69" s="669"/>
      <c r="V69" s="669"/>
      <c r="W69" s="669"/>
      <c r="X69" s="670"/>
      <c r="Y69" s="651" t="s">
        <v>19</v>
      </c>
      <c r="Z69" s="652"/>
      <c r="AA69" s="652"/>
      <c r="AB69" s="796"/>
      <c r="AC69" s="810" t="s">
        <v>17</v>
      </c>
      <c r="AD69" s="669"/>
      <c r="AE69" s="669"/>
      <c r="AF69" s="669"/>
      <c r="AG69" s="669"/>
      <c r="AH69" s="668" t="s">
        <v>18</v>
      </c>
      <c r="AI69" s="669"/>
      <c r="AJ69" s="669"/>
      <c r="AK69" s="669"/>
      <c r="AL69" s="669"/>
      <c r="AM69" s="669"/>
      <c r="AN69" s="669"/>
      <c r="AO69" s="669"/>
      <c r="AP69" s="669"/>
      <c r="AQ69" s="669"/>
      <c r="AR69" s="669"/>
      <c r="AS69" s="669"/>
      <c r="AT69" s="670"/>
      <c r="AU69" s="651" t="s">
        <v>19</v>
      </c>
      <c r="AV69" s="652"/>
      <c r="AW69" s="652"/>
      <c r="AX69" s="653"/>
      <c r="AY69" s="34">
        <f>$AY$68</f>
        <v>0</v>
      </c>
    </row>
    <row r="70" spans="1:51" ht="24.75" customHeight="1" x14ac:dyDescent="0.15">
      <c r="A70" s="1041"/>
      <c r="B70" s="1042"/>
      <c r="C70" s="1042"/>
      <c r="D70" s="1042"/>
      <c r="E70" s="1042"/>
      <c r="F70" s="1043"/>
      <c r="G70" s="662"/>
      <c r="H70" s="663"/>
      <c r="I70" s="663"/>
      <c r="J70" s="663"/>
      <c r="K70" s="664"/>
      <c r="L70" s="665"/>
      <c r="M70" s="666"/>
      <c r="N70" s="666"/>
      <c r="O70" s="666"/>
      <c r="P70" s="666"/>
      <c r="Q70" s="666"/>
      <c r="R70" s="666"/>
      <c r="S70" s="666"/>
      <c r="T70" s="666"/>
      <c r="U70" s="666"/>
      <c r="V70" s="666"/>
      <c r="W70" s="666"/>
      <c r="X70" s="667"/>
      <c r="Y70" s="382"/>
      <c r="Z70" s="383"/>
      <c r="AA70" s="383"/>
      <c r="AB70" s="800"/>
      <c r="AC70" s="662"/>
      <c r="AD70" s="663"/>
      <c r="AE70" s="663"/>
      <c r="AF70" s="663"/>
      <c r="AG70" s="664"/>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1"/>
      <c r="B82" s="1042"/>
      <c r="C82" s="1042"/>
      <c r="D82" s="1042"/>
      <c r="E82" s="1042"/>
      <c r="F82" s="1043"/>
      <c r="G82" s="810" t="s">
        <v>17</v>
      </c>
      <c r="H82" s="669"/>
      <c r="I82" s="669"/>
      <c r="J82" s="669"/>
      <c r="K82" s="669"/>
      <c r="L82" s="668" t="s">
        <v>18</v>
      </c>
      <c r="M82" s="669"/>
      <c r="N82" s="669"/>
      <c r="O82" s="669"/>
      <c r="P82" s="669"/>
      <c r="Q82" s="669"/>
      <c r="R82" s="669"/>
      <c r="S82" s="669"/>
      <c r="T82" s="669"/>
      <c r="U82" s="669"/>
      <c r="V82" s="669"/>
      <c r="W82" s="669"/>
      <c r="X82" s="670"/>
      <c r="Y82" s="651" t="s">
        <v>19</v>
      </c>
      <c r="Z82" s="652"/>
      <c r="AA82" s="652"/>
      <c r="AB82" s="796"/>
      <c r="AC82" s="810" t="s">
        <v>17</v>
      </c>
      <c r="AD82" s="669"/>
      <c r="AE82" s="669"/>
      <c r="AF82" s="669"/>
      <c r="AG82" s="669"/>
      <c r="AH82" s="668" t="s">
        <v>18</v>
      </c>
      <c r="AI82" s="669"/>
      <c r="AJ82" s="669"/>
      <c r="AK82" s="669"/>
      <c r="AL82" s="669"/>
      <c r="AM82" s="669"/>
      <c r="AN82" s="669"/>
      <c r="AO82" s="669"/>
      <c r="AP82" s="669"/>
      <c r="AQ82" s="669"/>
      <c r="AR82" s="669"/>
      <c r="AS82" s="669"/>
      <c r="AT82" s="670"/>
      <c r="AU82" s="651" t="s">
        <v>19</v>
      </c>
      <c r="AV82" s="652"/>
      <c r="AW82" s="652"/>
      <c r="AX82" s="653"/>
      <c r="AY82" s="34">
        <f>$AY$81</f>
        <v>0</v>
      </c>
    </row>
    <row r="83" spans="1:51" ht="24.75" customHeight="1" x14ac:dyDescent="0.15">
      <c r="A83" s="1041"/>
      <c r="B83" s="1042"/>
      <c r="C83" s="1042"/>
      <c r="D83" s="1042"/>
      <c r="E83" s="1042"/>
      <c r="F83" s="1043"/>
      <c r="G83" s="662"/>
      <c r="H83" s="663"/>
      <c r="I83" s="663"/>
      <c r="J83" s="663"/>
      <c r="K83" s="664"/>
      <c r="L83" s="665"/>
      <c r="M83" s="666"/>
      <c r="N83" s="666"/>
      <c r="O83" s="666"/>
      <c r="P83" s="666"/>
      <c r="Q83" s="666"/>
      <c r="R83" s="666"/>
      <c r="S83" s="666"/>
      <c r="T83" s="666"/>
      <c r="U83" s="666"/>
      <c r="V83" s="666"/>
      <c r="W83" s="666"/>
      <c r="X83" s="667"/>
      <c r="Y83" s="382"/>
      <c r="Z83" s="383"/>
      <c r="AA83" s="383"/>
      <c r="AB83" s="800"/>
      <c r="AC83" s="662"/>
      <c r="AD83" s="663"/>
      <c r="AE83" s="663"/>
      <c r="AF83" s="663"/>
      <c r="AG83" s="664"/>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1"/>
      <c r="B95" s="1042"/>
      <c r="C95" s="1042"/>
      <c r="D95" s="1042"/>
      <c r="E95" s="1042"/>
      <c r="F95" s="1043"/>
      <c r="G95" s="810" t="s">
        <v>17</v>
      </c>
      <c r="H95" s="669"/>
      <c r="I95" s="669"/>
      <c r="J95" s="669"/>
      <c r="K95" s="669"/>
      <c r="L95" s="668" t="s">
        <v>18</v>
      </c>
      <c r="M95" s="669"/>
      <c r="N95" s="669"/>
      <c r="O95" s="669"/>
      <c r="P95" s="669"/>
      <c r="Q95" s="669"/>
      <c r="R95" s="669"/>
      <c r="S95" s="669"/>
      <c r="T95" s="669"/>
      <c r="U95" s="669"/>
      <c r="V95" s="669"/>
      <c r="W95" s="669"/>
      <c r="X95" s="670"/>
      <c r="Y95" s="651" t="s">
        <v>19</v>
      </c>
      <c r="Z95" s="652"/>
      <c r="AA95" s="652"/>
      <c r="AB95" s="796"/>
      <c r="AC95" s="810" t="s">
        <v>17</v>
      </c>
      <c r="AD95" s="669"/>
      <c r="AE95" s="669"/>
      <c r="AF95" s="669"/>
      <c r="AG95" s="669"/>
      <c r="AH95" s="668" t="s">
        <v>18</v>
      </c>
      <c r="AI95" s="669"/>
      <c r="AJ95" s="669"/>
      <c r="AK95" s="669"/>
      <c r="AL95" s="669"/>
      <c r="AM95" s="669"/>
      <c r="AN95" s="669"/>
      <c r="AO95" s="669"/>
      <c r="AP95" s="669"/>
      <c r="AQ95" s="669"/>
      <c r="AR95" s="669"/>
      <c r="AS95" s="669"/>
      <c r="AT95" s="670"/>
      <c r="AU95" s="651" t="s">
        <v>19</v>
      </c>
      <c r="AV95" s="652"/>
      <c r="AW95" s="652"/>
      <c r="AX95" s="653"/>
      <c r="AY95" s="34">
        <f>$AY$94</f>
        <v>0</v>
      </c>
    </row>
    <row r="96" spans="1:51" ht="24.75" customHeight="1" x14ac:dyDescent="0.15">
      <c r="A96" s="1041"/>
      <c r="B96" s="1042"/>
      <c r="C96" s="1042"/>
      <c r="D96" s="1042"/>
      <c r="E96" s="1042"/>
      <c r="F96" s="1043"/>
      <c r="G96" s="662"/>
      <c r="H96" s="663"/>
      <c r="I96" s="663"/>
      <c r="J96" s="663"/>
      <c r="K96" s="664"/>
      <c r="L96" s="665"/>
      <c r="M96" s="666"/>
      <c r="N96" s="666"/>
      <c r="O96" s="666"/>
      <c r="P96" s="666"/>
      <c r="Q96" s="666"/>
      <c r="R96" s="666"/>
      <c r="S96" s="666"/>
      <c r="T96" s="666"/>
      <c r="U96" s="666"/>
      <c r="V96" s="666"/>
      <c r="W96" s="666"/>
      <c r="X96" s="667"/>
      <c r="Y96" s="382"/>
      <c r="Z96" s="383"/>
      <c r="AA96" s="383"/>
      <c r="AB96" s="800"/>
      <c r="AC96" s="662"/>
      <c r="AD96" s="663"/>
      <c r="AE96" s="663"/>
      <c r="AF96" s="663"/>
      <c r="AG96" s="664"/>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1"/>
      <c r="B109" s="1042"/>
      <c r="C109" s="1042"/>
      <c r="D109" s="1042"/>
      <c r="E109" s="1042"/>
      <c r="F109" s="1043"/>
      <c r="G109" s="810" t="s">
        <v>17</v>
      </c>
      <c r="H109" s="669"/>
      <c r="I109" s="669"/>
      <c r="J109" s="669"/>
      <c r="K109" s="669"/>
      <c r="L109" s="668" t="s">
        <v>18</v>
      </c>
      <c r="M109" s="669"/>
      <c r="N109" s="669"/>
      <c r="O109" s="669"/>
      <c r="P109" s="669"/>
      <c r="Q109" s="669"/>
      <c r="R109" s="669"/>
      <c r="S109" s="669"/>
      <c r="T109" s="669"/>
      <c r="U109" s="669"/>
      <c r="V109" s="669"/>
      <c r="W109" s="669"/>
      <c r="X109" s="670"/>
      <c r="Y109" s="651" t="s">
        <v>19</v>
      </c>
      <c r="Z109" s="652"/>
      <c r="AA109" s="652"/>
      <c r="AB109" s="796"/>
      <c r="AC109" s="810" t="s">
        <v>17</v>
      </c>
      <c r="AD109" s="669"/>
      <c r="AE109" s="669"/>
      <c r="AF109" s="669"/>
      <c r="AG109" s="669"/>
      <c r="AH109" s="668" t="s">
        <v>18</v>
      </c>
      <c r="AI109" s="669"/>
      <c r="AJ109" s="669"/>
      <c r="AK109" s="669"/>
      <c r="AL109" s="669"/>
      <c r="AM109" s="669"/>
      <c r="AN109" s="669"/>
      <c r="AO109" s="669"/>
      <c r="AP109" s="669"/>
      <c r="AQ109" s="669"/>
      <c r="AR109" s="669"/>
      <c r="AS109" s="669"/>
      <c r="AT109" s="670"/>
      <c r="AU109" s="651" t="s">
        <v>19</v>
      </c>
      <c r="AV109" s="652"/>
      <c r="AW109" s="652"/>
      <c r="AX109" s="653"/>
      <c r="AY109" s="34">
        <f>$AY$108</f>
        <v>0</v>
      </c>
    </row>
    <row r="110" spans="1:51" ht="24.75" customHeight="1" x14ac:dyDescent="0.15">
      <c r="A110" s="1041"/>
      <c r="B110" s="1042"/>
      <c r="C110" s="1042"/>
      <c r="D110" s="1042"/>
      <c r="E110" s="1042"/>
      <c r="F110" s="1043"/>
      <c r="G110" s="662"/>
      <c r="H110" s="663"/>
      <c r="I110" s="663"/>
      <c r="J110" s="663"/>
      <c r="K110" s="664"/>
      <c r="L110" s="665"/>
      <c r="M110" s="666"/>
      <c r="N110" s="666"/>
      <c r="O110" s="666"/>
      <c r="P110" s="666"/>
      <c r="Q110" s="666"/>
      <c r="R110" s="666"/>
      <c r="S110" s="666"/>
      <c r="T110" s="666"/>
      <c r="U110" s="666"/>
      <c r="V110" s="666"/>
      <c r="W110" s="666"/>
      <c r="X110" s="667"/>
      <c r="Y110" s="382"/>
      <c r="Z110" s="383"/>
      <c r="AA110" s="383"/>
      <c r="AB110" s="800"/>
      <c r="AC110" s="662"/>
      <c r="AD110" s="663"/>
      <c r="AE110" s="663"/>
      <c r="AF110" s="663"/>
      <c r="AG110" s="664"/>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1"/>
      <c r="B122" s="1042"/>
      <c r="C122" s="1042"/>
      <c r="D122" s="1042"/>
      <c r="E122" s="1042"/>
      <c r="F122" s="1043"/>
      <c r="G122" s="810" t="s">
        <v>17</v>
      </c>
      <c r="H122" s="669"/>
      <c r="I122" s="669"/>
      <c r="J122" s="669"/>
      <c r="K122" s="669"/>
      <c r="L122" s="668" t="s">
        <v>18</v>
      </c>
      <c r="M122" s="669"/>
      <c r="N122" s="669"/>
      <c r="O122" s="669"/>
      <c r="P122" s="669"/>
      <c r="Q122" s="669"/>
      <c r="R122" s="669"/>
      <c r="S122" s="669"/>
      <c r="T122" s="669"/>
      <c r="U122" s="669"/>
      <c r="V122" s="669"/>
      <c r="W122" s="669"/>
      <c r="X122" s="670"/>
      <c r="Y122" s="651" t="s">
        <v>19</v>
      </c>
      <c r="Z122" s="652"/>
      <c r="AA122" s="652"/>
      <c r="AB122" s="796"/>
      <c r="AC122" s="810" t="s">
        <v>17</v>
      </c>
      <c r="AD122" s="669"/>
      <c r="AE122" s="669"/>
      <c r="AF122" s="669"/>
      <c r="AG122" s="669"/>
      <c r="AH122" s="668" t="s">
        <v>18</v>
      </c>
      <c r="AI122" s="669"/>
      <c r="AJ122" s="669"/>
      <c r="AK122" s="669"/>
      <c r="AL122" s="669"/>
      <c r="AM122" s="669"/>
      <c r="AN122" s="669"/>
      <c r="AO122" s="669"/>
      <c r="AP122" s="669"/>
      <c r="AQ122" s="669"/>
      <c r="AR122" s="669"/>
      <c r="AS122" s="669"/>
      <c r="AT122" s="670"/>
      <c r="AU122" s="651" t="s">
        <v>19</v>
      </c>
      <c r="AV122" s="652"/>
      <c r="AW122" s="652"/>
      <c r="AX122" s="653"/>
      <c r="AY122" s="34">
        <f>$AY$121</f>
        <v>0</v>
      </c>
    </row>
    <row r="123" spans="1:51" ht="24.75" customHeight="1" x14ac:dyDescent="0.15">
      <c r="A123" s="1041"/>
      <c r="B123" s="1042"/>
      <c r="C123" s="1042"/>
      <c r="D123" s="1042"/>
      <c r="E123" s="1042"/>
      <c r="F123" s="1043"/>
      <c r="G123" s="662"/>
      <c r="H123" s="663"/>
      <c r="I123" s="663"/>
      <c r="J123" s="663"/>
      <c r="K123" s="664"/>
      <c r="L123" s="665"/>
      <c r="M123" s="666"/>
      <c r="N123" s="666"/>
      <c r="O123" s="666"/>
      <c r="P123" s="666"/>
      <c r="Q123" s="666"/>
      <c r="R123" s="666"/>
      <c r="S123" s="666"/>
      <c r="T123" s="666"/>
      <c r="U123" s="666"/>
      <c r="V123" s="666"/>
      <c r="W123" s="666"/>
      <c r="X123" s="667"/>
      <c r="Y123" s="382"/>
      <c r="Z123" s="383"/>
      <c r="AA123" s="383"/>
      <c r="AB123" s="800"/>
      <c r="AC123" s="662"/>
      <c r="AD123" s="663"/>
      <c r="AE123" s="663"/>
      <c r="AF123" s="663"/>
      <c r="AG123" s="664"/>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1"/>
      <c r="B135" s="1042"/>
      <c r="C135" s="1042"/>
      <c r="D135" s="1042"/>
      <c r="E135" s="1042"/>
      <c r="F135" s="1043"/>
      <c r="G135" s="810" t="s">
        <v>17</v>
      </c>
      <c r="H135" s="669"/>
      <c r="I135" s="669"/>
      <c r="J135" s="669"/>
      <c r="K135" s="669"/>
      <c r="L135" s="668" t="s">
        <v>18</v>
      </c>
      <c r="M135" s="669"/>
      <c r="N135" s="669"/>
      <c r="O135" s="669"/>
      <c r="P135" s="669"/>
      <c r="Q135" s="669"/>
      <c r="R135" s="669"/>
      <c r="S135" s="669"/>
      <c r="T135" s="669"/>
      <c r="U135" s="669"/>
      <c r="V135" s="669"/>
      <c r="W135" s="669"/>
      <c r="X135" s="670"/>
      <c r="Y135" s="651" t="s">
        <v>19</v>
      </c>
      <c r="Z135" s="652"/>
      <c r="AA135" s="652"/>
      <c r="AB135" s="796"/>
      <c r="AC135" s="810" t="s">
        <v>17</v>
      </c>
      <c r="AD135" s="669"/>
      <c r="AE135" s="669"/>
      <c r="AF135" s="669"/>
      <c r="AG135" s="669"/>
      <c r="AH135" s="668" t="s">
        <v>18</v>
      </c>
      <c r="AI135" s="669"/>
      <c r="AJ135" s="669"/>
      <c r="AK135" s="669"/>
      <c r="AL135" s="669"/>
      <c r="AM135" s="669"/>
      <c r="AN135" s="669"/>
      <c r="AO135" s="669"/>
      <c r="AP135" s="669"/>
      <c r="AQ135" s="669"/>
      <c r="AR135" s="669"/>
      <c r="AS135" s="669"/>
      <c r="AT135" s="670"/>
      <c r="AU135" s="651" t="s">
        <v>19</v>
      </c>
      <c r="AV135" s="652"/>
      <c r="AW135" s="652"/>
      <c r="AX135" s="653"/>
      <c r="AY135" s="34">
        <f>$AY$134</f>
        <v>0</v>
      </c>
    </row>
    <row r="136" spans="1:51" ht="24.75" customHeight="1" x14ac:dyDescent="0.15">
      <c r="A136" s="1041"/>
      <c r="B136" s="1042"/>
      <c r="C136" s="1042"/>
      <c r="D136" s="1042"/>
      <c r="E136" s="1042"/>
      <c r="F136" s="1043"/>
      <c r="G136" s="662"/>
      <c r="H136" s="663"/>
      <c r="I136" s="663"/>
      <c r="J136" s="663"/>
      <c r="K136" s="664"/>
      <c r="L136" s="665"/>
      <c r="M136" s="666"/>
      <c r="N136" s="666"/>
      <c r="O136" s="666"/>
      <c r="P136" s="666"/>
      <c r="Q136" s="666"/>
      <c r="R136" s="666"/>
      <c r="S136" s="666"/>
      <c r="T136" s="666"/>
      <c r="U136" s="666"/>
      <c r="V136" s="666"/>
      <c r="W136" s="666"/>
      <c r="X136" s="667"/>
      <c r="Y136" s="382"/>
      <c r="Z136" s="383"/>
      <c r="AA136" s="383"/>
      <c r="AB136" s="800"/>
      <c r="AC136" s="662"/>
      <c r="AD136" s="663"/>
      <c r="AE136" s="663"/>
      <c r="AF136" s="663"/>
      <c r="AG136" s="664"/>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1"/>
      <c r="B148" s="1042"/>
      <c r="C148" s="1042"/>
      <c r="D148" s="1042"/>
      <c r="E148" s="1042"/>
      <c r="F148" s="1043"/>
      <c r="G148" s="810" t="s">
        <v>17</v>
      </c>
      <c r="H148" s="669"/>
      <c r="I148" s="669"/>
      <c r="J148" s="669"/>
      <c r="K148" s="669"/>
      <c r="L148" s="668" t="s">
        <v>18</v>
      </c>
      <c r="M148" s="669"/>
      <c r="N148" s="669"/>
      <c r="O148" s="669"/>
      <c r="P148" s="669"/>
      <c r="Q148" s="669"/>
      <c r="R148" s="669"/>
      <c r="S148" s="669"/>
      <c r="T148" s="669"/>
      <c r="U148" s="669"/>
      <c r="V148" s="669"/>
      <c r="W148" s="669"/>
      <c r="X148" s="670"/>
      <c r="Y148" s="651" t="s">
        <v>19</v>
      </c>
      <c r="Z148" s="652"/>
      <c r="AA148" s="652"/>
      <c r="AB148" s="796"/>
      <c r="AC148" s="810" t="s">
        <v>17</v>
      </c>
      <c r="AD148" s="669"/>
      <c r="AE148" s="669"/>
      <c r="AF148" s="669"/>
      <c r="AG148" s="669"/>
      <c r="AH148" s="668" t="s">
        <v>18</v>
      </c>
      <c r="AI148" s="669"/>
      <c r="AJ148" s="669"/>
      <c r="AK148" s="669"/>
      <c r="AL148" s="669"/>
      <c r="AM148" s="669"/>
      <c r="AN148" s="669"/>
      <c r="AO148" s="669"/>
      <c r="AP148" s="669"/>
      <c r="AQ148" s="669"/>
      <c r="AR148" s="669"/>
      <c r="AS148" s="669"/>
      <c r="AT148" s="670"/>
      <c r="AU148" s="651" t="s">
        <v>19</v>
      </c>
      <c r="AV148" s="652"/>
      <c r="AW148" s="652"/>
      <c r="AX148" s="653"/>
      <c r="AY148" s="34">
        <f>$AY$147</f>
        <v>0</v>
      </c>
    </row>
    <row r="149" spans="1:51" ht="24.75" customHeight="1" x14ac:dyDescent="0.15">
      <c r="A149" s="1041"/>
      <c r="B149" s="1042"/>
      <c r="C149" s="1042"/>
      <c r="D149" s="1042"/>
      <c r="E149" s="1042"/>
      <c r="F149" s="1043"/>
      <c r="G149" s="662"/>
      <c r="H149" s="663"/>
      <c r="I149" s="663"/>
      <c r="J149" s="663"/>
      <c r="K149" s="664"/>
      <c r="L149" s="665"/>
      <c r="M149" s="666"/>
      <c r="N149" s="666"/>
      <c r="O149" s="666"/>
      <c r="P149" s="666"/>
      <c r="Q149" s="666"/>
      <c r="R149" s="666"/>
      <c r="S149" s="666"/>
      <c r="T149" s="666"/>
      <c r="U149" s="666"/>
      <c r="V149" s="666"/>
      <c r="W149" s="666"/>
      <c r="X149" s="667"/>
      <c r="Y149" s="382"/>
      <c r="Z149" s="383"/>
      <c r="AA149" s="383"/>
      <c r="AB149" s="800"/>
      <c r="AC149" s="662"/>
      <c r="AD149" s="663"/>
      <c r="AE149" s="663"/>
      <c r="AF149" s="663"/>
      <c r="AG149" s="664"/>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1"/>
      <c r="B162" s="1042"/>
      <c r="C162" s="1042"/>
      <c r="D162" s="1042"/>
      <c r="E162" s="1042"/>
      <c r="F162" s="1043"/>
      <c r="G162" s="810" t="s">
        <v>17</v>
      </c>
      <c r="H162" s="669"/>
      <c r="I162" s="669"/>
      <c r="J162" s="669"/>
      <c r="K162" s="669"/>
      <c r="L162" s="668" t="s">
        <v>18</v>
      </c>
      <c r="M162" s="669"/>
      <c r="N162" s="669"/>
      <c r="O162" s="669"/>
      <c r="P162" s="669"/>
      <c r="Q162" s="669"/>
      <c r="R162" s="669"/>
      <c r="S162" s="669"/>
      <c r="T162" s="669"/>
      <c r="U162" s="669"/>
      <c r="V162" s="669"/>
      <c r="W162" s="669"/>
      <c r="X162" s="670"/>
      <c r="Y162" s="651" t="s">
        <v>19</v>
      </c>
      <c r="Z162" s="652"/>
      <c r="AA162" s="652"/>
      <c r="AB162" s="796"/>
      <c r="AC162" s="810" t="s">
        <v>17</v>
      </c>
      <c r="AD162" s="669"/>
      <c r="AE162" s="669"/>
      <c r="AF162" s="669"/>
      <c r="AG162" s="669"/>
      <c r="AH162" s="668" t="s">
        <v>18</v>
      </c>
      <c r="AI162" s="669"/>
      <c r="AJ162" s="669"/>
      <c r="AK162" s="669"/>
      <c r="AL162" s="669"/>
      <c r="AM162" s="669"/>
      <c r="AN162" s="669"/>
      <c r="AO162" s="669"/>
      <c r="AP162" s="669"/>
      <c r="AQ162" s="669"/>
      <c r="AR162" s="669"/>
      <c r="AS162" s="669"/>
      <c r="AT162" s="670"/>
      <c r="AU162" s="651" t="s">
        <v>19</v>
      </c>
      <c r="AV162" s="652"/>
      <c r="AW162" s="652"/>
      <c r="AX162" s="653"/>
      <c r="AY162" s="34">
        <f>$AY$161</f>
        <v>0</v>
      </c>
    </row>
    <row r="163" spans="1:51" ht="24.75" customHeight="1" x14ac:dyDescent="0.15">
      <c r="A163" s="1041"/>
      <c r="B163" s="1042"/>
      <c r="C163" s="1042"/>
      <c r="D163" s="1042"/>
      <c r="E163" s="1042"/>
      <c r="F163" s="1043"/>
      <c r="G163" s="662"/>
      <c r="H163" s="663"/>
      <c r="I163" s="663"/>
      <c r="J163" s="663"/>
      <c r="K163" s="664"/>
      <c r="L163" s="665"/>
      <c r="M163" s="666"/>
      <c r="N163" s="666"/>
      <c r="O163" s="666"/>
      <c r="P163" s="666"/>
      <c r="Q163" s="666"/>
      <c r="R163" s="666"/>
      <c r="S163" s="666"/>
      <c r="T163" s="666"/>
      <c r="U163" s="666"/>
      <c r="V163" s="666"/>
      <c r="W163" s="666"/>
      <c r="X163" s="667"/>
      <c r="Y163" s="382"/>
      <c r="Z163" s="383"/>
      <c r="AA163" s="383"/>
      <c r="AB163" s="800"/>
      <c r="AC163" s="662"/>
      <c r="AD163" s="663"/>
      <c r="AE163" s="663"/>
      <c r="AF163" s="663"/>
      <c r="AG163" s="664"/>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1"/>
      <c r="B175" s="1042"/>
      <c r="C175" s="1042"/>
      <c r="D175" s="1042"/>
      <c r="E175" s="1042"/>
      <c r="F175" s="1043"/>
      <c r="G175" s="810" t="s">
        <v>17</v>
      </c>
      <c r="H175" s="669"/>
      <c r="I175" s="669"/>
      <c r="J175" s="669"/>
      <c r="K175" s="669"/>
      <c r="L175" s="668" t="s">
        <v>18</v>
      </c>
      <c r="M175" s="669"/>
      <c r="N175" s="669"/>
      <c r="O175" s="669"/>
      <c r="P175" s="669"/>
      <c r="Q175" s="669"/>
      <c r="R175" s="669"/>
      <c r="S175" s="669"/>
      <c r="T175" s="669"/>
      <c r="U175" s="669"/>
      <c r="V175" s="669"/>
      <c r="W175" s="669"/>
      <c r="X175" s="670"/>
      <c r="Y175" s="651" t="s">
        <v>19</v>
      </c>
      <c r="Z175" s="652"/>
      <c r="AA175" s="652"/>
      <c r="AB175" s="796"/>
      <c r="AC175" s="810" t="s">
        <v>17</v>
      </c>
      <c r="AD175" s="669"/>
      <c r="AE175" s="669"/>
      <c r="AF175" s="669"/>
      <c r="AG175" s="669"/>
      <c r="AH175" s="668" t="s">
        <v>18</v>
      </c>
      <c r="AI175" s="669"/>
      <c r="AJ175" s="669"/>
      <c r="AK175" s="669"/>
      <c r="AL175" s="669"/>
      <c r="AM175" s="669"/>
      <c r="AN175" s="669"/>
      <c r="AO175" s="669"/>
      <c r="AP175" s="669"/>
      <c r="AQ175" s="669"/>
      <c r="AR175" s="669"/>
      <c r="AS175" s="669"/>
      <c r="AT175" s="670"/>
      <c r="AU175" s="651" t="s">
        <v>19</v>
      </c>
      <c r="AV175" s="652"/>
      <c r="AW175" s="652"/>
      <c r="AX175" s="653"/>
      <c r="AY175" s="34">
        <f>$AY$174</f>
        <v>0</v>
      </c>
    </row>
    <row r="176" spans="1:51" ht="24.75" customHeight="1" x14ac:dyDescent="0.15">
      <c r="A176" s="1041"/>
      <c r="B176" s="1042"/>
      <c r="C176" s="1042"/>
      <c r="D176" s="1042"/>
      <c r="E176" s="1042"/>
      <c r="F176" s="1043"/>
      <c r="G176" s="662"/>
      <c r="H176" s="663"/>
      <c r="I176" s="663"/>
      <c r="J176" s="663"/>
      <c r="K176" s="664"/>
      <c r="L176" s="665"/>
      <c r="M176" s="666"/>
      <c r="N176" s="666"/>
      <c r="O176" s="666"/>
      <c r="P176" s="666"/>
      <c r="Q176" s="666"/>
      <c r="R176" s="666"/>
      <c r="S176" s="666"/>
      <c r="T176" s="666"/>
      <c r="U176" s="666"/>
      <c r="V176" s="666"/>
      <c r="W176" s="666"/>
      <c r="X176" s="667"/>
      <c r="Y176" s="382"/>
      <c r="Z176" s="383"/>
      <c r="AA176" s="383"/>
      <c r="AB176" s="800"/>
      <c r="AC176" s="662"/>
      <c r="AD176" s="663"/>
      <c r="AE176" s="663"/>
      <c r="AF176" s="663"/>
      <c r="AG176" s="664"/>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1"/>
      <c r="B188" s="1042"/>
      <c r="C188" s="1042"/>
      <c r="D188" s="1042"/>
      <c r="E188" s="1042"/>
      <c r="F188" s="1043"/>
      <c r="G188" s="810" t="s">
        <v>17</v>
      </c>
      <c r="H188" s="669"/>
      <c r="I188" s="669"/>
      <c r="J188" s="669"/>
      <c r="K188" s="669"/>
      <c r="L188" s="668" t="s">
        <v>18</v>
      </c>
      <c r="M188" s="669"/>
      <c r="N188" s="669"/>
      <c r="O188" s="669"/>
      <c r="P188" s="669"/>
      <c r="Q188" s="669"/>
      <c r="R188" s="669"/>
      <c r="S188" s="669"/>
      <c r="T188" s="669"/>
      <c r="U188" s="669"/>
      <c r="V188" s="669"/>
      <c r="W188" s="669"/>
      <c r="X188" s="670"/>
      <c r="Y188" s="651" t="s">
        <v>19</v>
      </c>
      <c r="Z188" s="652"/>
      <c r="AA188" s="652"/>
      <c r="AB188" s="796"/>
      <c r="AC188" s="810" t="s">
        <v>17</v>
      </c>
      <c r="AD188" s="669"/>
      <c r="AE188" s="669"/>
      <c r="AF188" s="669"/>
      <c r="AG188" s="669"/>
      <c r="AH188" s="668" t="s">
        <v>18</v>
      </c>
      <c r="AI188" s="669"/>
      <c r="AJ188" s="669"/>
      <c r="AK188" s="669"/>
      <c r="AL188" s="669"/>
      <c r="AM188" s="669"/>
      <c r="AN188" s="669"/>
      <c r="AO188" s="669"/>
      <c r="AP188" s="669"/>
      <c r="AQ188" s="669"/>
      <c r="AR188" s="669"/>
      <c r="AS188" s="669"/>
      <c r="AT188" s="670"/>
      <c r="AU188" s="651" t="s">
        <v>19</v>
      </c>
      <c r="AV188" s="652"/>
      <c r="AW188" s="652"/>
      <c r="AX188" s="653"/>
      <c r="AY188" s="34">
        <f>$AY$187</f>
        <v>0</v>
      </c>
    </row>
    <row r="189" spans="1:51" ht="24.75" customHeight="1" x14ac:dyDescent="0.15">
      <c r="A189" s="1041"/>
      <c r="B189" s="1042"/>
      <c r="C189" s="1042"/>
      <c r="D189" s="1042"/>
      <c r="E189" s="1042"/>
      <c r="F189" s="1043"/>
      <c r="G189" s="662"/>
      <c r="H189" s="663"/>
      <c r="I189" s="663"/>
      <c r="J189" s="663"/>
      <c r="K189" s="664"/>
      <c r="L189" s="665"/>
      <c r="M189" s="666"/>
      <c r="N189" s="666"/>
      <c r="O189" s="666"/>
      <c r="P189" s="666"/>
      <c r="Q189" s="666"/>
      <c r="R189" s="666"/>
      <c r="S189" s="666"/>
      <c r="T189" s="666"/>
      <c r="U189" s="666"/>
      <c r="V189" s="666"/>
      <c r="W189" s="666"/>
      <c r="X189" s="667"/>
      <c r="Y189" s="382"/>
      <c r="Z189" s="383"/>
      <c r="AA189" s="383"/>
      <c r="AB189" s="800"/>
      <c r="AC189" s="662"/>
      <c r="AD189" s="663"/>
      <c r="AE189" s="663"/>
      <c r="AF189" s="663"/>
      <c r="AG189" s="664"/>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1"/>
      <c r="B201" s="1042"/>
      <c r="C201" s="1042"/>
      <c r="D201" s="1042"/>
      <c r="E201" s="1042"/>
      <c r="F201" s="1043"/>
      <c r="G201" s="810" t="s">
        <v>17</v>
      </c>
      <c r="H201" s="669"/>
      <c r="I201" s="669"/>
      <c r="J201" s="669"/>
      <c r="K201" s="669"/>
      <c r="L201" s="668" t="s">
        <v>18</v>
      </c>
      <c r="M201" s="669"/>
      <c r="N201" s="669"/>
      <c r="O201" s="669"/>
      <c r="P201" s="669"/>
      <c r="Q201" s="669"/>
      <c r="R201" s="669"/>
      <c r="S201" s="669"/>
      <c r="T201" s="669"/>
      <c r="U201" s="669"/>
      <c r="V201" s="669"/>
      <c r="W201" s="669"/>
      <c r="X201" s="670"/>
      <c r="Y201" s="651" t="s">
        <v>19</v>
      </c>
      <c r="Z201" s="652"/>
      <c r="AA201" s="652"/>
      <c r="AB201" s="796"/>
      <c r="AC201" s="810" t="s">
        <v>17</v>
      </c>
      <c r="AD201" s="669"/>
      <c r="AE201" s="669"/>
      <c r="AF201" s="669"/>
      <c r="AG201" s="669"/>
      <c r="AH201" s="668" t="s">
        <v>18</v>
      </c>
      <c r="AI201" s="669"/>
      <c r="AJ201" s="669"/>
      <c r="AK201" s="669"/>
      <c r="AL201" s="669"/>
      <c r="AM201" s="669"/>
      <c r="AN201" s="669"/>
      <c r="AO201" s="669"/>
      <c r="AP201" s="669"/>
      <c r="AQ201" s="669"/>
      <c r="AR201" s="669"/>
      <c r="AS201" s="669"/>
      <c r="AT201" s="670"/>
      <c r="AU201" s="651" t="s">
        <v>19</v>
      </c>
      <c r="AV201" s="652"/>
      <c r="AW201" s="652"/>
      <c r="AX201" s="653"/>
      <c r="AY201" s="34">
        <f>$AY$200</f>
        <v>0</v>
      </c>
    </row>
    <row r="202" spans="1:51" ht="24.75" customHeight="1" x14ac:dyDescent="0.15">
      <c r="A202" s="1041"/>
      <c r="B202" s="1042"/>
      <c r="C202" s="1042"/>
      <c r="D202" s="1042"/>
      <c r="E202" s="1042"/>
      <c r="F202" s="1043"/>
      <c r="G202" s="662"/>
      <c r="H202" s="663"/>
      <c r="I202" s="663"/>
      <c r="J202" s="663"/>
      <c r="K202" s="664"/>
      <c r="L202" s="665"/>
      <c r="M202" s="666"/>
      <c r="N202" s="666"/>
      <c r="O202" s="666"/>
      <c r="P202" s="666"/>
      <c r="Q202" s="666"/>
      <c r="R202" s="666"/>
      <c r="S202" s="666"/>
      <c r="T202" s="666"/>
      <c r="U202" s="666"/>
      <c r="V202" s="666"/>
      <c r="W202" s="666"/>
      <c r="X202" s="667"/>
      <c r="Y202" s="382"/>
      <c r="Z202" s="383"/>
      <c r="AA202" s="383"/>
      <c r="AB202" s="800"/>
      <c r="AC202" s="662"/>
      <c r="AD202" s="663"/>
      <c r="AE202" s="663"/>
      <c r="AF202" s="663"/>
      <c r="AG202" s="664"/>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1"/>
      <c r="B215" s="1042"/>
      <c r="C215" s="1042"/>
      <c r="D215" s="1042"/>
      <c r="E215" s="1042"/>
      <c r="F215" s="1043"/>
      <c r="G215" s="810" t="s">
        <v>17</v>
      </c>
      <c r="H215" s="669"/>
      <c r="I215" s="669"/>
      <c r="J215" s="669"/>
      <c r="K215" s="669"/>
      <c r="L215" s="668" t="s">
        <v>18</v>
      </c>
      <c r="M215" s="669"/>
      <c r="N215" s="669"/>
      <c r="O215" s="669"/>
      <c r="P215" s="669"/>
      <c r="Q215" s="669"/>
      <c r="R215" s="669"/>
      <c r="S215" s="669"/>
      <c r="T215" s="669"/>
      <c r="U215" s="669"/>
      <c r="V215" s="669"/>
      <c r="W215" s="669"/>
      <c r="X215" s="670"/>
      <c r="Y215" s="651" t="s">
        <v>19</v>
      </c>
      <c r="Z215" s="652"/>
      <c r="AA215" s="652"/>
      <c r="AB215" s="796"/>
      <c r="AC215" s="810" t="s">
        <v>17</v>
      </c>
      <c r="AD215" s="669"/>
      <c r="AE215" s="669"/>
      <c r="AF215" s="669"/>
      <c r="AG215" s="669"/>
      <c r="AH215" s="668" t="s">
        <v>18</v>
      </c>
      <c r="AI215" s="669"/>
      <c r="AJ215" s="669"/>
      <c r="AK215" s="669"/>
      <c r="AL215" s="669"/>
      <c r="AM215" s="669"/>
      <c r="AN215" s="669"/>
      <c r="AO215" s="669"/>
      <c r="AP215" s="669"/>
      <c r="AQ215" s="669"/>
      <c r="AR215" s="669"/>
      <c r="AS215" s="669"/>
      <c r="AT215" s="670"/>
      <c r="AU215" s="651" t="s">
        <v>19</v>
      </c>
      <c r="AV215" s="652"/>
      <c r="AW215" s="652"/>
      <c r="AX215" s="653"/>
      <c r="AY215" s="34">
        <f>$AY$214</f>
        <v>0</v>
      </c>
    </row>
    <row r="216" spans="1:51" ht="24.75" customHeight="1" x14ac:dyDescent="0.15">
      <c r="A216" s="1041"/>
      <c r="B216" s="1042"/>
      <c r="C216" s="1042"/>
      <c r="D216" s="1042"/>
      <c r="E216" s="1042"/>
      <c r="F216" s="1043"/>
      <c r="G216" s="662"/>
      <c r="H216" s="663"/>
      <c r="I216" s="663"/>
      <c r="J216" s="663"/>
      <c r="K216" s="664"/>
      <c r="L216" s="665"/>
      <c r="M216" s="666"/>
      <c r="N216" s="666"/>
      <c r="O216" s="666"/>
      <c r="P216" s="666"/>
      <c r="Q216" s="666"/>
      <c r="R216" s="666"/>
      <c r="S216" s="666"/>
      <c r="T216" s="666"/>
      <c r="U216" s="666"/>
      <c r="V216" s="666"/>
      <c r="W216" s="666"/>
      <c r="X216" s="667"/>
      <c r="Y216" s="382"/>
      <c r="Z216" s="383"/>
      <c r="AA216" s="383"/>
      <c r="AB216" s="800"/>
      <c r="AC216" s="662"/>
      <c r="AD216" s="663"/>
      <c r="AE216" s="663"/>
      <c r="AF216" s="663"/>
      <c r="AG216" s="664"/>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1"/>
      <c r="B228" s="1042"/>
      <c r="C228" s="1042"/>
      <c r="D228" s="1042"/>
      <c r="E228" s="1042"/>
      <c r="F228" s="1043"/>
      <c r="G228" s="810" t="s">
        <v>17</v>
      </c>
      <c r="H228" s="669"/>
      <c r="I228" s="669"/>
      <c r="J228" s="669"/>
      <c r="K228" s="669"/>
      <c r="L228" s="668" t="s">
        <v>18</v>
      </c>
      <c r="M228" s="669"/>
      <c r="N228" s="669"/>
      <c r="O228" s="669"/>
      <c r="P228" s="669"/>
      <c r="Q228" s="669"/>
      <c r="R228" s="669"/>
      <c r="S228" s="669"/>
      <c r="T228" s="669"/>
      <c r="U228" s="669"/>
      <c r="V228" s="669"/>
      <c r="W228" s="669"/>
      <c r="X228" s="670"/>
      <c r="Y228" s="651" t="s">
        <v>19</v>
      </c>
      <c r="Z228" s="652"/>
      <c r="AA228" s="652"/>
      <c r="AB228" s="796"/>
      <c r="AC228" s="810" t="s">
        <v>17</v>
      </c>
      <c r="AD228" s="669"/>
      <c r="AE228" s="669"/>
      <c r="AF228" s="669"/>
      <c r="AG228" s="669"/>
      <c r="AH228" s="668" t="s">
        <v>18</v>
      </c>
      <c r="AI228" s="669"/>
      <c r="AJ228" s="669"/>
      <c r="AK228" s="669"/>
      <c r="AL228" s="669"/>
      <c r="AM228" s="669"/>
      <c r="AN228" s="669"/>
      <c r="AO228" s="669"/>
      <c r="AP228" s="669"/>
      <c r="AQ228" s="669"/>
      <c r="AR228" s="669"/>
      <c r="AS228" s="669"/>
      <c r="AT228" s="670"/>
      <c r="AU228" s="651" t="s">
        <v>19</v>
      </c>
      <c r="AV228" s="652"/>
      <c r="AW228" s="652"/>
      <c r="AX228" s="653"/>
      <c r="AY228" s="34">
        <f>$AY$227</f>
        <v>0</v>
      </c>
    </row>
    <row r="229" spans="1:51" ht="24.75" customHeight="1" x14ac:dyDescent="0.15">
      <c r="A229" s="1041"/>
      <c r="B229" s="1042"/>
      <c r="C229" s="1042"/>
      <c r="D229" s="1042"/>
      <c r="E229" s="1042"/>
      <c r="F229" s="1043"/>
      <c r="G229" s="662"/>
      <c r="H229" s="663"/>
      <c r="I229" s="663"/>
      <c r="J229" s="663"/>
      <c r="K229" s="664"/>
      <c r="L229" s="665"/>
      <c r="M229" s="666"/>
      <c r="N229" s="666"/>
      <c r="O229" s="666"/>
      <c r="P229" s="666"/>
      <c r="Q229" s="666"/>
      <c r="R229" s="666"/>
      <c r="S229" s="666"/>
      <c r="T229" s="666"/>
      <c r="U229" s="666"/>
      <c r="V229" s="666"/>
      <c r="W229" s="666"/>
      <c r="X229" s="667"/>
      <c r="Y229" s="382"/>
      <c r="Z229" s="383"/>
      <c r="AA229" s="383"/>
      <c r="AB229" s="800"/>
      <c r="AC229" s="662"/>
      <c r="AD229" s="663"/>
      <c r="AE229" s="663"/>
      <c r="AF229" s="663"/>
      <c r="AG229" s="664"/>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1"/>
      <c r="B241" s="1042"/>
      <c r="C241" s="1042"/>
      <c r="D241" s="1042"/>
      <c r="E241" s="1042"/>
      <c r="F241" s="1043"/>
      <c r="G241" s="810" t="s">
        <v>17</v>
      </c>
      <c r="H241" s="669"/>
      <c r="I241" s="669"/>
      <c r="J241" s="669"/>
      <c r="K241" s="669"/>
      <c r="L241" s="668" t="s">
        <v>18</v>
      </c>
      <c r="M241" s="669"/>
      <c r="N241" s="669"/>
      <c r="O241" s="669"/>
      <c r="P241" s="669"/>
      <c r="Q241" s="669"/>
      <c r="R241" s="669"/>
      <c r="S241" s="669"/>
      <c r="T241" s="669"/>
      <c r="U241" s="669"/>
      <c r="V241" s="669"/>
      <c r="W241" s="669"/>
      <c r="X241" s="670"/>
      <c r="Y241" s="651" t="s">
        <v>19</v>
      </c>
      <c r="Z241" s="652"/>
      <c r="AA241" s="652"/>
      <c r="AB241" s="796"/>
      <c r="AC241" s="810" t="s">
        <v>17</v>
      </c>
      <c r="AD241" s="669"/>
      <c r="AE241" s="669"/>
      <c r="AF241" s="669"/>
      <c r="AG241" s="669"/>
      <c r="AH241" s="668" t="s">
        <v>18</v>
      </c>
      <c r="AI241" s="669"/>
      <c r="AJ241" s="669"/>
      <c r="AK241" s="669"/>
      <c r="AL241" s="669"/>
      <c r="AM241" s="669"/>
      <c r="AN241" s="669"/>
      <c r="AO241" s="669"/>
      <c r="AP241" s="669"/>
      <c r="AQ241" s="669"/>
      <c r="AR241" s="669"/>
      <c r="AS241" s="669"/>
      <c r="AT241" s="670"/>
      <c r="AU241" s="651" t="s">
        <v>19</v>
      </c>
      <c r="AV241" s="652"/>
      <c r="AW241" s="652"/>
      <c r="AX241" s="653"/>
      <c r="AY241" s="34">
        <f>$AY$240</f>
        <v>0</v>
      </c>
    </row>
    <row r="242" spans="1:51" ht="24.75" customHeight="1" x14ac:dyDescent="0.15">
      <c r="A242" s="1041"/>
      <c r="B242" s="1042"/>
      <c r="C242" s="1042"/>
      <c r="D242" s="1042"/>
      <c r="E242" s="1042"/>
      <c r="F242" s="1043"/>
      <c r="G242" s="662"/>
      <c r="H242" s="663"/>
      <c r="I242" s="663"/>
      <c r="J242" s="663"/>
      <c r="K242" s="664"/>
      <c r="L242" s="665"/>
      <c r="M242" s="666"/>
      <c r="N242" s="666"/>
      <c r="O242" s="666"/>
      <c r="P242" s="666"/>
      <c r="Q242" s="666"/>
      <c r="R242" s="666"/>
      <c r="S242" s="666"/>
      <c r="T242" s="666"/>
      <c r="U242" s="666"/>
      <c r="V242" s="666"/>
      <c r="W242" s="666"/>
      <c r="X242" s="667"/>
      <c r="Y242" s="382"/>
      <c r="Z242" s="383"/>
      <c r="AA242" s="383"/>
      <c r="AB242" s="800"/>
      <c r="AC242" s="662"/>
      <c r="AD242" s="663"/>
      <c r="AE242" s="663"/>
      <c r="AF242" s="663"/>
      <c r="AG242" s="664"/>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1"/>
      <c r="B254" s="1042"/>
      <c r="C254" s="1042"/>
      <c r="D254" s="1042"/>
      <c r="E254" s="1042"/>
      <c r="F254" s="1043"/>
      <c r="G254" s="810" t="s">
        <v>17</v>
      </c>
      <c r="H254" s="669"/>
      <c r="I254" s="669"/>
      <c r="J254" s="669"/>
      <c r="K254" s="669"/>
      <c r="L254" s="668" t="s">
        <v>18</v>
      </c>
      <c r="M254" s="669"/>
      <c r="N254" s="669"/>
      <c r="O254" s="669"/>
      <c r="P254" s="669"/>
      <c r="Q254" s="669"/>
      <c r="R254" s="669"/>
      <c r="S254" s="669"/>
      <c r="T254" s="669"/>
      <c r="U254" s="669"/>
      <c r="V254" s="669"/>
      <c r="W254" s="669"/>
      <c r="X254" s="670"/>
      <c r="Y254" s="651" t="s">
        <v>19</v>
      </c>
      <c r="Z254" s="652"/>
      <c r="AA254" s="652"/>
      <c r="AB254" s="796"/>
      <c r="AC254" s="810" t="s">
        <v>17</v>
      </c>
      <c r="AD254" s="669"/>
      <c r="AE254" s="669"/>
      <c r="AF254" s="669"/>
      <c r="AG254" s="669"/>
      <c r="AH254" s="668" t="s">
        <v>18</v>
      </c>
      <c r="AI254" s="669"/>
      <c r="AJ254" s="669"/>
      <c r="AK254" s="669"/>
      <c r="AL254" s="669"/>
      <c r="AM254" s="669"/>
      <c r="AN254" s="669"/>
      <c r="AO254" s="669"/>
      <c r="AP254" s="669"/>
      <c r="AQ254" s="669"/>
      <c r="AR254" s="669"/>
      <c r="AS254" s="669"/>
      <c r="AT254" s="670"/>
      <c r="AU254" s="651" t="s">
        <v>19</v>
      </c>
      <c r="AV254" s="652"/>
      <c r="AW254" s="652"/>
      <c r="AX254" s="653"/>
      <c r="AY254" s="34">
        <f>$AY$253</f>
        <v>0</v>
      </c>
    </row>
    <row r="255" spans="1:51" ht="24.75" customHeight="1" x14ac:dyDescent="0.15">
      <c r="A255" s="1041"/>
      <c r="B255" s="1042"/>
      <c r="C255" s="1042"/>
      <c r="D255" s="1042"/>
      <c r="E255" s="1042"/>
      <c r="F255" s="1043"/>
      <c r="G255" s="662"/>
      <c r="H255" s="663"/>
      <c r="I255" s="663"/>
      <c r="J255" s="663"/>
      <c r="K255" s="664"/>
      <c r="L255" s="665"/>
      <c r="M255" s="666"/>
      <c r="N255" s="666"/>
      <c r="O255" s="666"/>
      <c r="P255" s="666"/>
      <c r="Q255" s="666"/>
      <c r="R255" s="666"/>
      <c r="S255" s="666"/>
      <c r="T255" s="666"/>
      <c r="U255" s="666"/>
      <c r="V255" s="666"/>
      <c r="W255" s="666"/>
      <c r="X255" s="667"/>
      <c r="Y255" s="382"/>
      <c r="Z255" s="383"/>
      <c r="AA255" s="383"/>
      <c r="AB255" s="800"/>
      <c r="AC255" s="662"/>
      <c r="AD255" s="663"/>
      <c r="AE255" s="663"/>
      <c r="AF255" s="663"/>
      <c r="AG255" s="664"/>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新坂 葵(shinsaka-aoi)</cp:lastModifiedBy>
  <cp:lastPrinted>2021-05-20T06:56:07Z</cp:lastPrinted>
  <dcterms:created xsi:type="dcterms:W3CDTF">2012-03-13T00:50:25Z</dcterms:created>
  <dcterms:modified xsi:type="dcterms:W3CDTF">2021-05-21T10:20:09Z</dcterms:modified>
</cp:coreProperties>
</file>