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19248" windowHeight="7596"/>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<sst xmlns="http://schemas.openxmlformats.org/spreadsheetml/2006/main" count="3042" uniqueCount="769">
  <si>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</si>
  <si>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</si>
  <si>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</si>
  <si>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</si>
  <si>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</si>
  <si>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</si>
  <si>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</si>
  <si>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</si>
  <si>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</si>
  <si>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</si>
  <si>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</si>
  <si>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</si>
  <si>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</si>
  <si>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</si>
  <si>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</si>
  <si>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</si>
  <si>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</si>
  <si>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</si>
  <si>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</si>
  <si>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</si>
  <si>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</si>
  <si>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</si>
  <si>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</si>
  <si>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</si>
  <si>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</si>
  <si>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</si>
  <si>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</si>
  <si>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</si>
  <si>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</si>
  <si>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</si>
  <si>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</si>
  <si>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</si>
  <si>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</si>
  <si>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</si>
  <si>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</si>
  <si>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</si>
  <si>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</si>
  <si>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</si>
  <si>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</si>
  <si>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</si>
  <si>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</si>
  <si>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</si>
  <si>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</si>
  <si>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</si>
  <si>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</si>
  <si>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</si>
  <si>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</si>
  <si>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</si>
  <si>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</si>
  <si>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</si>
  <si>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</si>
  <si>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</si>
  <si>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</si>
  <si>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</si>
  <si>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</si>
  <si>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</si>
  <si>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</si>
  <si>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</si>
  <si>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</si>
  <si>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</si>
  <si>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</si>
  <si>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</si>
  <si>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</si>
  <si>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</si>
  <si>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</si>
  <si>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</si>
  <si>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</si>
  <si>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</si>
  <si>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</si>
  <si>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</si>
  <si>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</si>
  <si>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</si>
  <si>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</si>
  <si>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</si>
  <si>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</si>
  <si>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</si>
  <si>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</si>
  <si>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</si>
  <si>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</si>
  <si>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</si>
  <si>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</si>
  <si>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</si>
  <si>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</si>
  <si>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</si>
  <si>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</si>
  <si>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</si>
  <si>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</si>
  <si>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</si>
  <si>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</si>
  <si>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</si>
  <si>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</si>
  <si>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</si>
  <si>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</si>
  <si>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</si>
  <si>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</si>
  <si>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</si>
  <si>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</si>
  <si>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</si>
  <si>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</si>
  <si>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</si>
  <si>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</si>
  <si>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</si>
  <si>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</si>
  <si>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</si>
  <si>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</si>
  <si>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</si>
  <si>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</si>
  <si>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</si>
  <si>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</si>
  <si>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</si>
  <si>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</si>
  <si>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</si>
  <si>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</si>
  <si>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</si>
  <si>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</si>
  <si>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</si>
  <si>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</si>
  <si>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</si>
  <si>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</si>
  <si>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</si>
  <si>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</si>
  <si>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</si>
  <si>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</si>
  <si>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</si>
  <si>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</si>
  <si>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</si>
  <si>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</si>
  <si>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</si>
  <si>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</si>
  <si>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</si>
  <si>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</si>
  <si>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</si>
  <si>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</si>
  <si>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</si>
  <si>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</si>
  <si>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</si>
  <si>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</si>
  <si>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</si>
  <si>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</si>
  <si>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</si>
  <si>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</si>
  <si>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</si>
  <si>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</si>
  <si>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</si>
  <si>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</si>
  <si>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</si>
  <si>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</si>
  <si>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</si>
  <si>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</si>
  <si>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</si>
  <si>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</si>
  <si>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</si>
  <si>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</si>
  <si>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</si>
  <si>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</si>
  <si>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</si>
  <si>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</si>
  <si>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</si>
  <si>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</si>
  <si>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</si>
  <si>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</si>
  <si>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</si>
  <si>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</si>
  <si>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</si>
  <si>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</si>
  <si>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</si>
  <si>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</si>
  <si>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</si>
  <si>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</si>
  <si>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</si>
  <si>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</si>
  <si>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</si>
  <si>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</si>
  <si>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</si>
  <si>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</si>
  <si>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</si>
  <si>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</si>
  <si>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</si>
  <si>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</si>
  <si>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</si>
  <si>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</si>
  <si>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</si>
  <si>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</si>
  <si>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</si>
  <si>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</si>
  <si>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</si>
  <si>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</si>
  <si>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</si>
  <si>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</si>
  <si>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</si>
  <si>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</si>
  <si>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</si>
  <si>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</si>
  <si>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</si>
  <si>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</si>
  <si>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</si>
  <si>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</si>
  <si>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</si>
  <si>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</si>
  <si>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</si>
  <si>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</si>
  <si>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</si>
  <si>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</si>
  <si>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</si>
  <si>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</si>
  <si>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</si>
  <si>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</si>
  <si>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</si>
  <si>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</si>
  <si>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</si>
  <si>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</si>
  <si>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</si>
  <si>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</si>
  <si>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</si>
  <si>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</si>
  <si>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</si>
  <si>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</si>
  <si>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</si>
  <si>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</si>
  <si>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</si>
  <si>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</si>
  <si>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</si>
  <si>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</si>
  <si>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</si>
  <si>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</si>
  <si>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</si>
  <si>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</si>
  <si>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</si>
  <si>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</si>
  <si>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</si>
  <si>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</si>
  <si>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</si>
  <si>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</si>
  <si>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</si>
  <si>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</si>
  <si>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</si>
  <si>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</si>
  <si>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</si>
  <si>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</si>
  <si>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</si>
  <si>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</si>
  <si>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</si>
  <si>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</si>
  <si>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</si>
  <si>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</si>
  <si>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</si>
  <si>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</si>
  <si>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</si>
  <si>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</si>
  <si>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</si>
  <si>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</si>
  <si>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</si>
  <si>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</si>
  <si>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</si>
  <si>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</si>
  <si>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</si>
  <si>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</si>
  <si>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</si>
  <si>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</si>
  <si>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</si>
  <si>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</si>
  <si>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</si>
  <si>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</si>
  <si>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</si>
  <si>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</si>
  <si>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</si>
  <si>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</si>
  <si>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</si>
  <si>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</si>
  <si>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</si>
  <si>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</si>
  <si>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</si>
  <si>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</si>
  <si>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</si>
  <si>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</si>
  <si>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</si>
  <si>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</si>
  <si>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</si>
  <si>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</si>
  <si>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</si>
  <si>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</si>
  <si>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</si>
  <si>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</si>
  <si>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</si>
  <si>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</si>
  <si>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</si>
  <si>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</si>
  <si>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</si>
  <si>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</si>
  <si>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</si>
  <si>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</si>
  <si>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</si>
  <si>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</si>
  <si>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</si>
  <si>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</si>
  <si>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</si>
  <si>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</si>
  <si>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</si>
  <si>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</si>
  <si>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</si>
  <si>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</si>
  <si>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</si>
  <si>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</si>
  <si>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</si>
  <si>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</si>
  <si>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</si>
  <si>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</si>
  <si>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</si>
  <si>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</si>
  <si>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</si>
  <si>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</si>
  <si>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</si>
  <si>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</si>
  <si>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</si>
  <si>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</si>
  <si>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</si>
  <si>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</si>
  <si>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</si>
  <si>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</si>
  <si>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</si>
  <si>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</si>
  <si>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</si>
  <si>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</si>
  <si>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</si>
  <si>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</si>
  <si>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</si>
  <si>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</si>
  <si>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</si>
  <si>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</si>
  <si>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</si>
  <si>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</si>
  <si>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</si>
  <si>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</si>
  <si>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</si>
  <si>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</si>
  <si>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</si>
  <si>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</si>
  <si>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</si>
  <si>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</si>
  <si>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</si>
  <si>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</si>
  <si>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</si>
  <si>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</si>
  <si>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</si>
  <si>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</si>
  <si>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</si>
  <si>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</si>
  <si>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</si>
  <si>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</si>
  <si>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</si>
  <si>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</si>
  <si>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</si>
  <si>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</si>
  <si>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</si>
  <si>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</si>
  <si>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</si>
  <si>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</si>
  <si>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</si>
  <si>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</si>
  <si>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</si>
  <si>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</si>
  <si>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</si>
  <si>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</si>
  <si>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</si>
  <si>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</si>
  <si>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</si>
  <si>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</si>
  <si>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</si>
  <si>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</si>
  <si>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</si>
  <si>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</si>
  <si>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</si>
  <si>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</si>
  <si>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</si>
  <si>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</si>
  <si>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</si>
  <si>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</si>
  <si>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</si>
  <si>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</si>
  <si>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</si>
  <si>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</si>
  <si>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</si>
  <si>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</si>
  <si>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</si>
  <si>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</si>
  <si>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</si>
  <si>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</si>
  <si>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</si>
  <si>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</si>
  <si>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</si>
  <si>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</si>
  <si>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</si>
  <si>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</si>
  <si>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</si>
  <si>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</si>
  <si>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</si>
  <si>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</si>
  <si>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</si>
  <si>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</si>
  <si>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</si>
  <si>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</si>
  <si>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</si>
  <si>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</si>
  <si>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</si>
  <si>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</si>
  <si>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</si>
  <si>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</si>
  <si>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</si>
  <si>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</si>
  <si>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</si>
  <si>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</si>
  <si>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</si>
  <si>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</si>
  <si>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</si>
  <si>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</si>
  <si>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</si>
  <si>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</si>
  <si>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</si>
  <si>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</si>
  <si>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</si>
  <si>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</si>
  <si>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</si>
  <si>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</si>
  <si>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</si>
  <si>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</si>
  <si>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</si>
  <si>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</si>
  <si>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</si>
  <si>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</si>
  <si>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</si>
  <si>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</si>
  <si>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</si>
  <si>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</si>
  <si>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</si>
  <si>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</si>
  <si>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</si>
  <si>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</si>
  <si>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</si>
  <si>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</si>
  <si>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</si>
  <si>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</si>
  <si>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</si>
  <si>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</si>
  <si>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</si>
  <si>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</si>
  <si>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</si>
  <si>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</si>
  <si>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</si>
  <si>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</si>
  <si>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</si>
  <si>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</si>
  <si>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</si>
  <si>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</si>
  <si>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</si>
  <si>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</si>
  <si>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</si>
  <si>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</si>
  <si>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</si>
  <si>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</si>
  <si>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</si>
  <si>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</si>
  <si>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</si>
  <si>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</si>
  <si>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</si>
  <si>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</si>
  <si>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</si>
  <si>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</si>
  <si>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</si>
  <si>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</si>
  <si>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</si>
  <si>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</si>
  <si>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</si>
  <si>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</si>
  <si>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</si>
  <si>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</si>
  <si>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</si>
  <si>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</si>
  <si>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</si>
  <si>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</si>
  <si>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</si>
  <si>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</si>
  <si>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</si>
  <si>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</si>
  <si>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</si>
  <si>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</si>
  <si>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</si>
  <si>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</si>
  <si>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</si>
  <si>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</si>
  <si>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</si>
  <si>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</si>
  <si>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</si>
  <si>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</si>
  <si>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</si>
  <si>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</si>
  <si>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</si>
  <si>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</si>
  <si>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</si>
  <si>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</si>
  <si>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</si>
  <si>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</si>
  <si>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</si>
  <si>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</si>
  <si>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</si>
  <si>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</si>
  <si>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</si>
  <si>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</si>
  <si>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</si>
  <si>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</si>
  <si>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</si>
  <si>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</si>
  <si>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</si>
  <si>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</si>
  <si>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</si>
  <si>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</si>
  <si>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</si>
  <si>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</si>
  <si>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</si>
  <si>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</si>
  <si>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</si>
  <si>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</si>
  <si>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</si>
  <si>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</si>
  <si>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</si>
  <si>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</si>
  <si>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</si>
  <si>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</si>
  <si>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</si>
  <si>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</si>
  <si>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</si>
  <si>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</si>
  <si>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</si>
  <si>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</si>
  <si>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</si>
  <si>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</si>
  <si>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</si>
  <si>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</si>
  <si>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</si>
  <si>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</si>
  <si>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</si>
  <si>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</si>
  <si>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</si>
  <si>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</si>
  <si>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</si>
  <si>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</si>
  <si>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</si>
  <si>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</si>
  <si>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</si>
  <si>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</si>
  <si>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</si>
  <si>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</si>
  <si>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</si>
  <si>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</si>
  <si>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</si>
  <si>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</si>
  <si>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</si>
  <si>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</si>
  <si>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</si>
  <si>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</si>
  <si>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</si>
  <si>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</si>
  <si>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</si>
  <si>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</si>
  <si>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</si>
  <si>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</si>
  <si>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</si>
  <si>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</si>
  <si>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</si>
  <si>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</si>
  <si>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</si>
  <si>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</si>
  <si>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</si>
  <si>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</si>
  <si>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</si>
  <si>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</si>
  <si>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</si>
  <si>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</si>
  <si>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</si>
  <si>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</si>
  <si>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</si>
  <si>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</si>
  <si>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</si>
  <si>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</si>
  <si>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</si>
  <si>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</si>
  <si>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</si>
  <si>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</si>
  <si>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</si>
  <si>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</si>
  <si>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</si>
  <si>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</si>
  <si>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</si>
  <si>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</si>
  <si>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</si>
  <si>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</si>
  <si>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</si>
  <si>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</si>
  <si>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</si>
  <si>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</si>
  <si>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</si>
  <si>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</si>
  <si>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</si>
  <si>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</si>
  <si>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</si>
  <si>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</si>
  <si>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</si>
  <si>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</si>
  <si>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</si>
  <si>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</si>
  <si>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</si>
  <si>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</si>
  <si>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</si>
  <si>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</si>
  <si>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</si>
  <si>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</si>
  <si>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</si>
  <si>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</si>
  <si>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</si>
  <si>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</si>
  <si>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</si>
  <si>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</si>
  <si>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</si>
  <si>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</si>
  <si>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</si>
  <si>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</si>
  <si>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</si>
  <si>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</si>
  <si>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</si>
  <si>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</si>
  <si>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</si>
  <si>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</si>
  <si>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</si>
  <si>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</si>
  <si>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</si>
  <si>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</si>
  <si>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</si>
  <si>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</si>
  <si>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</si>
  <si>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</si>
  <si>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</si>
  <si>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</si>
  <si>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</si>
  <si>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</si>
  <si>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</si>
  <si>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</si>
  <si>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</si>
  <si>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</si>
  <si>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</si>
  <si>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</si>
  <si>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</si>
  <si>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</si>
  <si>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</si>
  <si>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</si>
  <si>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</si>
  <si>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</si>
  <si>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</si>
  <si>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</si>
  <si>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</si>
  <si>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</si>
  <si>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</si>
  <si>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</si>
  <si>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</si>
  <si>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</si>
  <si>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</si>
  <si>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</si>
  <si>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</si>
  <si>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</si>
  <si>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</si>
  <si>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</si>
  <si>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</si>
  <si>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</si>
  <si>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</si>
  <si>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</si>
  <si>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</si>
  <si>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</si>
  <si>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</si>
  <si>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</si>
  <si>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</si>
  <si>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</si>
  <si>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</si>
  <si>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</si>
  <si>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</si>
  <si>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</si>
  <si>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</si>
  <si>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</si>
  <si>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</si>
  <si>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</si>
  <si>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</si>
  <si>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</si>
  <si>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</si>
  <si>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</si>
  <si>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</si>
  <si>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</si>
  <si>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</si>
  <si>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</si>
  <si>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</si>
  <si>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</si>
  <si>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</si>
  <si>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</si>
  <si>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</si>
  <si>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</si>
  <si>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</si>
  <si>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</si>
  <si>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</si>
  <si>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</si>
  <si>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</si>
  <si>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</si>
  <si>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</si>
  <si>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</si>
  <si>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</si>
  <si>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</si>
  <si>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</si>
  <si>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国際水協会・水供給に関する運用と管理ネットワーク拠出金</t>
  </si>
  <si>
    <t>医薬・生活衛生局</t>
  </si>
  <si>
    <t>水道課長　熊谷　和哉</t>
  </si>
  <si>
    <t>平成18年度</t>
  </si>
  <si>
    <t>終了予定なし</t>
  </si>
  <si>
    <t>水道課</t>
  </si>
  <si>
    <t>-</t>
  </si>
  <si>
    <t>途上国における水供給システムの運用及び管理に対する意識の向上と、知識や技術の移転を目的として設立された水供給に関する運用と管理ネットワーク（Operation &amp; Maintenance Network : OMN)の活動を支援することにより、我が国の水道事業者が有する水道の運用及び管理に対する高い技術力と豊富な経験等を途上国と共有することが可能となり、国際貢献に資する。</t>
  </si>
  <si>
    <t>WHOの協力を得て、国際水協会（International Water Association: IWA）が運営するOMNは、国際的な水供給に関する目標達成に大きく貢献するものであり、我が国の知見や経験を有効に活用できる分野における取り組みを進めている。
我が国がOMNを支援していくことは、国際的に強く求められるものであることから、OMNの活動を支援するための資金を拠出するもの。</t>
  </si>
  <si>
    <t>経済協力開発機構等拠出金</t>
  </si>
  <si>
    <t>持続可能な開発目標（SDGs）
「2016年から2030年までに、すべての人々に水と衛生へのアクセスと持続可能な管理を確保する」</t>
  </si>
  <si>
    <t>（衛生的な飲料水を確保できる人口/全世界の人口）×100</t>
  </si>
  <si>
    <t>研修ツールの作成</t>
  </si>
  <si>
    <t>件</t>
  </si>
  <si>
    <t>ワークショップ等の開催</t>
  </si>
  <si>
    <t>WHOへの専門家の派遣</t>
  </si>
  <si>
    <t>名</t>
  </si>
  <si>
    <t>単位当たりコスト＝Ｘ／Ｙ
Ｘ：「活動支援額」
Ｙ：「OMN活動」　　　　　　　　　</t>
    <phoneticPr fontId="5"/>
  </si>
  <si>
    <t>百万円/件</t>
  </si>
  <si>
    <t>X/Y</t>
    <phoneticPr fontId="5"/>
  </si>
  <si>
    <t>5/1</t>
  </si>
  <si>
    <t>Ⅻ－１　国際社会への参画・貢献を行うこと</t>
  </si>
  <si>
    <t>Ⅻ－１－１　国際機関の活動への参画･協力等を通じて、保健・労働等分野において国際社会に貢献すること</t>
  </si>
  <si>
    <t>557</t>
  </si>
  <si>
    <t>507</t>
  </si>
  <si>
    <t>449</t>
  </si>
  <si>
    <t>839</t>
  </si>
  <si>
    <t>841</t>
  </si>
  <si>
    <t>851</t>
  </si>
  <si>
    <t>822</t>
  </si>
  <si>
    <t>825</t>
  </si>
  <si>
    <t>819</t>
  </si>
  <si>
    <t>○</t>
  </si>
  <si>
    <t>厚労</t>
  </si>
  <si>
    <t>-</t>
    <phoneticPr fontId="5"/>
  </si>
  <si>
    <t>5/1</t>
    <phoneticPr fontId="5"/>
  </si>
  <si>
    <t>WHOの協力を得て、国際水協会（International Water Association: IWA）が運営する水供給に関する運用と管理ネットワーク（Operation &amp;Maintenance Network : OMN)は、国際的な水供給に関する目標達成に大きく貢献するものであり、我が国の知見や経験を有効に活用できる分野における取り組みを進めている。我が国がOMNを支援していくことは、国際的に強く求められるものであることから、OMNの活動を支援するための資金を拠出する。
途上国における水供給システムの運用及び管理に対する意識の向上と、知識や技術の移転を目的として設立されたOMNの活動を支援することにより、我が国の水道事業者が有する水道の運用及び管理に対する高い技術力と豊富な経験等を途上国と共有することに寄与し、国際社会へ貢献する。</t>
  </si>
  <si>
    <t>OMNは我が国の水道が有する高い技術や知見の活用が有効な分野における取組を進めており、この取組は国際的に強く求められるものであると同時に、我が国の取組を世界にアピールするものとして意義深いものであり、社会のニーズに合致している。</t>
    <rPh sb="34" eb="36">
      <t>トリクミ</t>
    </rPh>
    <rPh sb="37" eb="38">
      <t>スス</t>
    </rPh>
    <rPh sb="45" eb="47">
      <t>トリクミ</t>
    </rPh>
    <rPh sb="48" eb="51">
      <t>コクサイテキ</t>
    </rPh>
    <rPh sb="52" eb="53">
      <t>ツヨ</t>
    </rPh>
    <rPh sb="54" eb="55">
      <t>モト</t>
    </rPh>
    <rPh sb="65" eb="67">
      <t>ドウジ</t>
    </rPh>
    <rPh sb="69" eb="70">
      <t>ワ</t>
    </rPh>
    <rPh sb="71" eb="72">
      <t>クニ</t>
    </rPh>
    <rPh sb="73" eb="75">
      <t>トリクミ</t>
    </rPh>
    <rPh sb="76" eb="78">
      <t>セカイ</t>
    </rPh>
    <rPh sb="90" eb="93">
      <t>イギブカ</t>
    </rPh>
    <rPh sb="100" eb="102">
      <t>シャカイ</t>
    </rPh>
    <rPh sb="107" eb="109">
      <t>ガッチ</t>
    </rPh>
    <phoneticPr fontId="5"/>
  </si>
  <si>
    <t>国際分担金であるため、国が実施すべき事業である。</t>
  </si>
  <si>
    <t>国際社会において、日本には水分野の国際貢献が強く求められており、優先度の高い事業である。</t>
  </si>
  <si>
    <t>‐</t>
  </si>
  <si>
    <t>無</t>
  </si>
  <si>
    <t>本事業を実施することで安全で質の高い水道が受益者に提供されることから、負担関係は妥当である。</t>
  </si>
  <si>
    <t>適正な執行を行い、単位当たりコスト削減に今後も努めることとする。</t>
  </si>
  <si>
    <t>使途を適切に把握できており、事業目的に真に必要なものに限定されている。</t>
    <rPh sb="3" eb="5">
      <t>テキセツ</t>
    </rPh>
    <phoneticPr fontId="5"/>
  </si>
  <si>
    <t>成果が期待できる調査内容を選定し、実施している。</t>
    <rPh sb="8" eb="10">
      <t>チョウサ</t>
    </rPh>
    <rPh sb="10" eb="12">
      <t>ナイヨウ</t>
    </rPh>
    <phoneticPr fontId="5"/>
  </si>
  <si>
    <t>集計中</t>
    <rPh sb="0" eb="3">
      <t>シュウケイチュウ</t>
    </rPh>
    <phoneticPr fontId="5"/>
  </si>
  <si>
    <t>活動実績は見込みに見合ったものとなっている。</t>
  </si>
  <si>
    <t>「水供給に関する運用と管理ネットワーク」（OMN）の活動分野は、漏水対策等に関する我が国の水道が有する高い技術や知見の活用が有効な分野の一つである。
OMNの実施主体のIWAとWHOは、水道事業や水質管理に関係する代表的な国際機関であり、このような機関に対し資金拠出を行うことで、国際社会に大きな影響力を有するガイドライン等の作成への関与が可能となる、海外の関係情報の収集が容易になる、などのメリットがあり、引き続き必要な予算である。</t>
    <phoneticPr fontId="5"/>
  </si>
  <si>
    <t>適切に予算を執行し、事業の目標が達成できており、このまま継続して事業を実施する。</t>
  </si>
  <si>
    <t>水供給に関する運用と管理ネットワークへの拠出金</t>
    <rPh sb="0" eb="1">
      <t>ミズ</t>
    </rPh>
    <rPh sb="1" eb="3">
      <t>キョウキュウ</t>
    </rPh>
    <rPh sb="4" eb="5">
      <t>カン</t>
    </rPh>
    <rPh sb="7" eb="9">
      <t>ウンヨウ</t>
    </rPh>
    <rPh sb="10" eb="12">
      <t>カンリ</t>
    </rPh>
    <rPh sb="20" eb="22">
      <t>キョシュツ</t>
    </rPh>
    <rPh sb="22" eb="23">
      <t>キン</t>
    </rPh>
    <phoneticPr fontId="5"/>
  </si>
  <si>
    <t>負担金</t>
    <rPh sb="0" eb="3">
      <t>フタンキン</t>
    </rPh>
    <phoneticPr fontId="5"/>
  </si>
  <si>
    <t>A.国際水協会</t>
    <rPh sb="2" eb="4">
      <t>コクサイ</t>
    </rPh>
    <rPh sb="4" eb="5">
      <t>ミズ</t>
    </rPh>
    <rPh sb="5" eb="7">
      <t>キョウカイ</t>
    </rPh>
    <phoneticPr fontId="5"/>
  </si>
  <si>
    <t>国際水協会</t>
    <rPh sb="0" eb="5">
      <t>コクサイミズキョウカイ</t>
    </rPh>
    <phoneticPr fontId="5"/>
  </si>
  <si>
    <t>-</t>
    <phoneticPr fontId="5"/>
  </si>
  <si>
    <t>令和元年度のデータは、2021年のWHO/UNICEF合同モニタリング調査報告書（WHO/UNICEF「Progress on household drinking water, sanitation and hygiene」）による。なお、データは2年ごとに集計され、2年後に公表される。</t>
    <rPh sb="0" eb="2">
      <t>レイワ</t>
    </rPh>
    <rPh sb="2" eb="3">
      <t>ガン</t>
    </rPh>
    <rPh sb="136" eb="138">
      <t>ネンゴ</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</si>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</sst>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42334</xdr:colOff>
      <xdr:row>30</xdr:row>
      <xdr:rowOff>10583</xdr:rowOff>
    </xdr:from>
    <xdr:ext cx="325730" cy="275717"/>
    <xdr:sp macro="" textlink="">
      <xdr:nvSpPr>
        <xdr:cNvPr id="2" name="テキスト ボックス 1"/>
        <xdr:cNvSpPr txBox="1"/>
      </xdr:nvSpPr>
      <xdr:spPr>
        <a:xfrm>
          <a:off x="9292167" y="1133475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116417</xdr:colOff>
      <xdr:row>31</xdr:row>
      <xdr:rowOff>31750</xdr:rowOff>
    </xdr:from>
    <xdr:ext cx="607859" cy="275717"/>
    <xdr:sp macro="" textlink="">
      <xdr:nvSpPr>
        <xdr:cNvPr id="3" name="テキスト ボックス 2"/>
        <xdr:cNvSpPr txBox="1"/>
      </xdr:nvSpPr>
      <xdr:spPr>
        <a:xfrm>
          <a:off x="6953250" y="1159933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120650</xdr:colOff>
      <xdr:row>33</xdr:row>
      <xdr:rowOff>25400</xdr:rowOff>
    </xdr:from>
    <xdr:ext cx="607859" cy="275717"/>
    <xdr:sp macro="" textlink="">
      <xdr:nvSpPr>
        <xdr:cNvPr id="4" name="テキスト ボックス 3"/>
        <xdr:cNvSpPr txBox="1"/>
      </xdr:nvSpPr>
      <xdr:spPr>
        <a:xfrm>
          <a:off x="6957483" y="12185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17</xdr:col>
      <xdr:colOff>82551</xdr:colOff>
      <xdr:row>748</xdr:row>
      <xdr:rowOff>258536</xdr:rowOff>
    </xdr:from>
    <xdr:to>
      <xdr:col>29</xdr:col>
      <xdr:colOff>151309</xdr:colOff>
      <xdr:row>749</xdr:row>
      <xdr:rowOff>272834</xdr:rowOff>
    </xdr:to>
    <xdr:sp macro="" textlink="">
      <xdr:nvSpPr>
        <xdr:cNvPr id="5" name="正方形/長方形 4"/>
        <xdr:cNvSpPr/>
      </xdr:nvSpPr>
      <xdr:spPr>
        <a:xfrm>
          <a:off x="3552372" y="44332072"/>
          <a:ext cx="2518044" cy="3680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18</xdr:col>
      <xdr:colOff>32428</xdr:colOff>
      <xdr:row>750</xdr:row>
      <xdr:rowOff>39908</xdr:rowOff>
    </xdr:from>
    <xdr:to>
      <xdr:col>28</xdr:col>
      <xdr:colOff>165202</xdr:colOff>
      <xdr:row>752</xdr:row>
      <xdr:rowOff>26249</xdr:rowOff>
    </xdr:to>
    <xdr:sp macro="" textlink="">
      <xdr:nvSpPr>
        <xdr:cNvPr id="6" name="大かっこ 5"/>
        <xdr:cNvSpPr/>
      </xdr:nvSpPr>
      <xdr:spPr>
        <a:xfrm>
          <a:off x="3706357" y="44821015"/>
          <a:ext cx="2173845" cy="693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ＩＷＡ</a:t>
          </a:r>
          <a:r>
            <a:rPr kumimoji="1" lang="en-US" altLang="ja-JP" sz="1100">
              <a:solidFill>
                <a:sysClr val="windowText" lastClr="000000"/>
              </a:solidFill>
            </a:rPr>
            <a:t>/</a:t>
          </a:r>
          <a:r>
            <a:rPr kumimoji="1" lang="ja-JP" altLang="en-US" sz="1100">
              <a:solidFill>
                <a:sysClr val="windowText" lastClr="000000"/>
              </a:solidFill>
            </a:rPr>
            <a:t>ＷＨＯ共同プロジェクトを財政的に支援</a:t>
          </a:r>
          <a:endParaRPr kumimoji="1" lang="en-US" altLang="ja-JP" sz="1100">
            <a:solidFill>
              <a:sysClr val="windowText" lastClr="000000"/>
            </a:solidFill>
          </a:endParaRPr>
        </a:p>
      </xdr:txBody>
    </xdr:sp>
    <xdr:clientData/>
  </xdr:twoCellAnchor>
  <xdr:twoCellAnchor>
    <xdr:from>
      <xdr:col>21</xdr:col>
      <xdr:colOff>59730</xdr:colOff>
      <xdr:row>753</xdr:row>
      <xdr:rowOff>206379</xdr:rowOff>
    </xdr:from>
    <xdr:to>
      <xdr:col>25</xdr:col>
      <xdr:colOff>126817</xdr:colOff>
      <xdr:row>754</xdr:row>
      <xdr:rowOff>119523</xdr:rowOff>
    </xdr:to>
    <xdr:sp macro="" textlink="">
      <xdr:nvSpPr>
        <xdr:cNvPr id="7" name="テキスト ボックス 6"/>
        <xdr:cNvSpPr txBox="1"/>
      </xdr:nvSpPr>
      <xdr:spPr>
        <a:xfrm>
          <a:off x="4345980" y="46048843"/>
          <a:ext cx="883516" cy="266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17</xdr:col>
      <xdr:colOff>0</xdr:colOff>
      <xdr:row>755</xdr:row>
      <xdr:rowOff>260861</xdr:rowOff>
    </xdr:from>
    <xdr:to>
      <xdr:col>30</xdr:col>
      <xdr:colOff>96454</xdr:colOff>
      <xdr:row>758</xdr:row>
      <xdr:rowOff>51552</xdr:rowOff>
    </xdr:to>
    <xdr:sp macro="" textlink="">
      <xdr:nvSpPr>
        <xdr:cNvPr id="8" name="大かっこ 7"/>
        <xdr:cNvSpPr/>
      </xdr:nvSpPr>
      <xdr:spPr>
        <a:xfrm>
          <a:off x="3469821" y="46810897"/>
          <a:ext cx="2749847" cy="85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公の利益になるような水供給の運用・管理に関する教育、訓練、研究の実施</a:t>
          </a:r>
          <a:endParaRPr kumimoji="1" lang="en-US" altLang="ja-JP" sz="1100">
            <a:solidFill>
              <a:sysClr val="windowText" lastClr="000000"/>
            </a:solidFill>
          </a:endParaRPr>
        </a:p>
      </xdr:txBody>
    </xdr:sp>
    <xdr:clientData/>
  </xdr:twoCellAnchor>
  <xdr:twoCellAnchor>
    <xdr:from>
      <xdr:col>23</xdr:col>
      <xdr:colOff>79140</xdr:colOff>
      <xdr:row>751</xdr:row>
      <xdr:rowOff>277594</xdr:rowOff>
    </xdr:from>
    <xdr:to>
      <xdr:col>23</xdr:col>
      <xdr:colOff>79141</xdr:colOff>
      <xdr:row>753</xdr:row>
      <xdr:rowOff>135738</xdr:rowOff>
    </xdr:to>
    <xdr:cxnSp macro="">
      <xdr:nvCxnSpPr>
        <xdr:cNvPr id="9" name="直線矢印コネクタ 8"/>
        <xdr:cNvCxnSpPr/>
      </xdr:nvCxnSpPr>
      <xdr:spPr>
        <a:xfrm flipH="1">
          <a:off x="4773604" y="45412487"/>
          <a:ext cx="1" cy="56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57151</xdr:colOff>
      <xdr:row>754</xdr:row>
      <xdr:rowOff>145742</xdr:rowOff>
    </xdr:from>
    <xdr:to>
      <xdr:col>29</xdr:col>
      <xdr:colOff>175241</xdr:colOff>
      <xdr:row>755</xdr:row>
      <xdr:rowOff>156638</xdr:rowOff>
    </xdr:to>
    <xdr:sp macro="" textlink="">
      <xdr:nvSpPr>
        <xdr:cNvPr id="10" name="正方形/長方形 9"/>
        <xdr:cNvSpPr/>
      </xdr:nvSpPr>
      <xdr:spPr>
        <a:xfrm>
          <a:off x="3526972" y="46341992"/>
          <a:ext cx="2567376" cy="3646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国際水協会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4" zoomScale="75" zoomScaleNormal="75" zoomScaleSheetLayoutView="75" zoomScalePageLayoutView="85" workbookViewId="0">
      <selection activeCell="A730" sqref="A730:AX7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745</v>
      </c>
      <c r="AK2" s="206"/>
      <c r="AL2" s="206"/>
      <c r="AM2" s="206"/>
      <c r="AN2" s="98" t="s">
        <v>407</v>
      </c>
      <c r="AO2" s="206">
        <v>20</v>
      </c>
      <c r="AP2" s="206"/>
      <c r="AQ2" s="206"/>
      <c r="AR2" s="99" t="s">
        <v>710</v>
      </c>
      <c r="AS2" s="207">
        <v>933</v>
      </c>
      <c r="AT2" s="207"/>
      <c r="AU2" s="207"/>
      <c r="AV2" s="98" t="str">
        <f>IF(AW2="","","-")</f>
        <v/>
      </c>
      <c r="AW2" s="394"/>
      <c r="AX2" s="394"/>
    </row>
    <row r="3" spans="1:50" ht="21" customHeight="1" thickBot="1" x14ac:dyDescent="0.25">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 customHeight="1" x14ac:dyDescent="0.2">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746</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5</v>
      </c>
      <c r="Q19" s="164"/>
      <c r="R19" s="164"/>
      <c r="S19" s="164"/>
      <c r="T19" s="164"/>
      <c r="U19" s="164"/>
      <c r="V19" s="165"/>
      <c r="W19" s="163">
        <v>5</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721</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c r="AV31" s="271"/>
      <c r="AW31" s="375" t="s">
        <v>179</v>
      </c>
      <c r="AX31" s="376"/>
    </row>
    <row r="32" spans="1:50" ht="28.5" customHeight="1" x14ac:dyDescent="0.2">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372</v>
      </c>
      <c r="AC32" s="547"/>
      <c r="AD32" s="547"/>
      <c r="AE32" s="363" t="s">
        <v>718</v>
      </c>
      <c r="AF32" s="364"/>
      <c r="AG32" s="364"/>
      <c r="AH32" s="364"/>
      <c r="AI32" s="363"/>
      <c r="AJ32" s="364"/>
      <c r="AK32" s="364"/>
      <c r="AL32" s="364"/>
      <c r="AM32" s="363" t="s">
        <v>746</v>
      </c>
      <c r="AN32" s="364"/>
      <c r="AO32" s="364"/>
      <c r="AP32" s="364"/>
      <c r="AQ32" s="166" t="s">
        <v>718</v>
      </c>
      <c r="AR32" s="167"/>
      <c r="AS32" s="167"/>
      <c r="AT32" s="168"/>
      <c r="AU32" s="364" t="s">
        <v>718</v>
      </c>
      <c r="AV32" s="364"/>
      <c r="AW32" s="364"/>
      <c r="AX32" s="365"/>
    </row>
    <row r="33" spans="1:51" ht="28.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100</v>
      </c>
      <c r="AF33" s="364"/>
      <c r="AG33" s="364"/>
      <c r="AH33" s="364"/>
      <c r="AI33" s="363">
        <v>100</v>
      </c>
      <c r="AJ33" s="364"/>
      <c r="AK33" s="364"/>
      <c r="AL33" s="364"/>
      <c r="AM33" s="363">
        <v>100</v>
      </c>
      <c r="AN33" s="364"/>
      <c r="AO33" s="364"/>
      <c r="AP33" s="364"/>
      <c r="AQ33" s="166" t="s">
        <v>718</v>
      </c>
      <c r="AR33" s="167"/>
      <c r="AS33" s="167"/>
      <c r="AT33" s="168"/>
      <c r="AU33" s="364">
        <v>100</v>
      </c>
      <c r="AV33" s="364"/>
      <c r="AW33" s="364"/>
      <c r="AX33" s="365"/>
    </row>
    <row r="34" spans="1:51" ht="28.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c r="AJ34" s="364"/>
      <c r="AK34" s="364"/>
      <c r="AL34" s="364"/>
      <c r="AM34" s="363" t="s">
        <v>746</v>
      </c>
      <c r="AN34" s="364"/>
      <c r="AO34" s="364"/>
      <c r="AP34" s="364"/>
      <c r="AQ34" s="166" t="s">
        <v>718</v>
      </c>
      <c r="AR34" s="167"/>
      <c r="AS34" s="167"/>
      <c r="AT34" s="168"/>
      <c r="AU34" s="364" t="s">
        <v>718</v>
      </c>
      <c r="AV34" s="364"/>
      <c r="AW34" s="364"/>
      <c r="AX34" s="365"/>
    </row>
    <row r="35" spans="1:51" ht="23.25" customHeight="1" x14ac:dyDescent="0.2">
      <c r="A35" s="891" t="s">
        <v>381</v>
      </c>
      <c r="B35" s="892"/>
      <c r="C35" s="892"/>
      <c r="D35" s="892"/>
      <c r="E35" s="892"/>
      <c r="F35" s="893"/>
      <c r="G35" s="897" t="s">
        <v>767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t="s">
        <v>372</v>
      </c>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thickBot="1" x14ac:dyDescent="0.2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2">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1</v>
      </c>
      <c r="AF101" s="358"/>
      <c r="AG101" s="358"/>
      <c r="AH101" s="358"/>
      <c r="AI101" s="358">
        <v>1</v>
      </c>
      <c r="AJ101" s="358"/>
      <c r="AK101" s="358"/>
      <c r="AL101" s="358"/>
      <c r="AM101" s="358">
        <v>1</v>
      </c>
      <c r="AN101" s="358"/>
      <c r="AO101" s="358"/>
      <c r="AP101" s="358"/>
      <c r="AQ101" s="358"/>
      <c r="AR101" s="358"/>
      <c r="AS101" s="358"/>
      <c r="AT101" s="358"/>
      <c r="AU101" s="363"/>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c r="AV102" s="372"/>
      <c r="AW102" s="372"/>
      <c r="AX102" s="924"/>
    </row>
    <row r="103" spans="1:60" ht="31.5"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2">
      <c r="A104" s="487"/>
      <c r="B104" s="488"/>
      <c r="C104" s="488"/>
      <c r="D104" s="488"/>
      <c r="E104" s="488"/>
      <c r="F104" s="489"/>
      <c r="G104" s="191" t="s">
        <v>726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v>1</v>
      </c>
      <c r="AF104" s="358"/>
      <c r="AG104" s="358"/>
      <c r="AH104" s="358"/>
      <c r="AI104" s="358">
        <v>1</v>
      </c>
      <c r="AJ104" s="358"/>
      <c r="AK104" s="358"/>
      <c r="AL104" s="358"/>
      <c r="AM104" s="358">
        <v>0</v>
      </c>
      <c r="AN104" s="358"/>
      <c r="AO104" s="358"/>
      <c r="AP104" s="358"/>
      <c r="AQ104" s="358"/>
      <c r="AR104" s="358"/>
      <c r="AS104" s="358"/>
      <c r="AT104" s="358"/>
      <c r="AU104" s="358"/>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c r="AV105" s="358"/>
      <c r="AW105" s="358"/>
      <c r="AX105" s="359"/>
      <c r="AY105">
        <f>$AY$103</f>
        <v>1</v>
      </c>
    </row>
    <row r="106" spans="1:60" ht="31.5"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1</v>
      </c>
    </row>
    <row r="107" spans="1:60" ht="23.25" customHeight="1" x14ac:dyDescent="0.2">
      <c r="A107" s="487"/>
      <c r="B107" s="488"/>
      <c r="C107" s="488"/>
      <c r="D107" s="488"/>
      <c r="E107" s="488"/>
      <c r="F107" s="489"/>
      <c r="G107" s="191" t="s">
        <v>727</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8">
        <v>0</v>
      </c>
      <c r="AF107" s="358"/>
      <c r="AG107" s="358"/>
      <c r="AH107" s="358"/>
      <c r="AI107" s="358">
        <v>1</v>
      </c>
      <c r="AJ107" s="358"/>
      <c r="AK107" s="358"/>
      <c r="AL107" s="358"/>
      <c r="AM107" s="358">
        <v>0</v>
      </c>
      <c r="AN107" s="358"/>
      <c r="AO107" s="358"/>
      <c r="AP107" s="358"/>
      <c r="AQ107" s="358"/>
      <c r="AR107" s="358"/>
      <c r="AS107" s="358"/>
      <c r="AT107" s="358"/>
      <c r="AU107" s="358"/>
      <c r="AV107" s="358"/>
      <c r="AW107" s="358"/>
      <c r="AX107" s="359"/>
      <c r="AY107">
        <f>$AY$106</f>
        <v>1</v>
      </c>
    </row>
    <row r="108" spans="1:60" ht="23.25"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728</v>
      </c>
      <c r="AC108" s="404"/>
      <c r="AD108" s="405"/>
      <c r="AE108" s="358">
        <v>1</v>
      </c>
      <c r="AF108" s="358"/>
      <c r="AG108" s="358"/>
      <c r="AH108" s="358"/>
      <c r="AI108" s="358">
        <v>1</v>
      </c>
      <c r="AJ108" s="358"/>
      <c r="AK108" s="358"/>
      <c r="AL108" s="358"/>
      <c r="AM108" s="358">
        <v>1</v>
      </c>
      <c r="AN108" s="358"/>
      <c r="AO108" s="358"/>
      <c r="AP108" s="358"/>
      <c r="AQ108" s="358">
        <v>1</v>
      </c>
      <c r="AR108" s="358"/>
      <c r="AS108" s="358"/>
      <c r="AT108" s="358"/>
      <c r="AU108" s="358"/>
      <c r="AV108" s="358"/>
      <c r="AW108" s="358"/>
      <c r="AX108" s="359"/>
      <c r="AY108">
        <f>$AY$106</f>
        <v>1</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5</v>
      </c>
      <c r="AF116" s="358"/>
      <c r="AG116" s="358"/>
      <c r="AH116" s="358"/>
      <c r="AI116" s="358">
        <v>5</v>
      </c>
      <c r="AJ116" s="358"/>
      <c r="AK116" s="358"/>
      <c r="AL116" s="358"/>
      <c r="AM116" s="358">
        <v>5</v>
      </c>
      <c r="AN116" s="358"/>
      <c r="AO116" s="358"/>
      <c r="AP116" s="358"/>
      <c r="AQ116" s="363">
        <v>5</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732</v>
      </c>
      <c r="AJ117" s="306"/>
      <c r="AK117" s="306"/>
      <c r="AL117" s="306"/>
      <c r="AM117" s="306" t="s">
        <v>747</v>
      </c>
      <c r="AN117" s="306"/>
      <c r="AO117" s="306"/>
      <c r="AP117" s="306"/>
      <c r="AQ117" s="306" t="s">
        <v>747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27.75" customHeight="1" x14ac:dyDescent="0.2">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746</v>
      </c>
      <c r="AN134" s="167"/>
      <c r="AO134" s="167"/>
      <c r="AP134" s="167"/>
      <c r="AQ134" s="266" t="s">
        <v>718</v>
      </c>
      <c r="AR134" s="167"/>
      <c r="AS134" s="167"/>
      <c r="AT134" s="167"/>
      <c r="AU134" s="266" t="s">
        <v>718</v>
      </c>
      <c r="AV134" s="167"/>
      <c r="AW134" s="167"/>
      <c r="AX134" s="208"/>
      <c r="AY134">
        <f t="shared" ref="AY134:AY135" si="13">$AY$132</f>
        <v>1</v>
      </c>
    </row>
    <row r="135" spans="1:51" ht="27.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746</v>
      </c>
      <c r="AN135" s="167"/>
      <c r="AO135" s="167"/>
      <c r="AP135" s="167"/>
      <c r="AQ135" s="266" t="s">
        <v>718</v>
      </c>
      <c r="AR135" s="167"/>
      <c r="AS135" s="167"/>
      <c r="AT135" s="167"/>
      <c r="AU135" s="266" t="s">
        <v>718</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9.7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4.75" customHeight="1" x14ac:dyDescent="0.2">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1"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746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2">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746</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746</v>
      </c>
      <c r="AN434" s="167"/>
      <c r="AO434" s="167"/>
      <c r="AP434" s="168"/>
      <c r="AQ434" s="166" t="s">
        <v>718</v>
      </c>
      <c r="AR434" s="167"/>
      <c r="AS434" s="167"/>
      <c r="AT434" s="168"/>
      <c r="AU434" s="167" t="s">
        <v>718</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746</v>
      </c>
      <c r="AN435" s="167"/>
      <c r="AO435" s="167"/>
      <c r="AP435" s="168"/>
      <c r="AQ435" s="166" t="s">
        <v>718</v>
      </c>
      <c r="AR435" s="167"/>
      <c r="AS435" s="167"/>
      <c r="AT435" s="168"/>
      <c r="AU435" s="167" t="s">
        <v>718</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2">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1</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1</v>
      </c>
    </row>
    <row r="487" spans="1:51" ht="23.25" hidden="1" customHeight="1" x14ac:dyDescent="0.2">
      <c r="A487" s="988"/>
      <c r="B487" s="253"/>
      <c r="C487" s="252"/>
      <c r="D487" s="253"/>
      <c r="E487" s="196"/>
      <c r="F487" s="197"/>
      <c r="G487" s="232" t="s">
        <v>718</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1</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1</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1</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2">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15" customHeight="1" x14ac:dyDescent="0.2">
      <c r="A536" s="988"/>
      <c r="B536" s="253"/>
      <c r="C536" s="252"/>
      <c r="D536" s="253"/>
      <c r="E536" s="190" t="s">
        <v>746</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2">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750</v>
      </c>
      <c r="AH703" s="664"/>
      <c r="AI703" s="664"/>
      <c r="AJ703" s="664"/>
      <c r="AK703" s="664"/>
      <c r="AL703" s="664"/>
      <c r="AM703" s="664"/>
      <c r="AN703" s="664"/>
      <c r="AO703" s="664"/>
      <c r="AP703" s="664"/>
      <c r="AQ703" s="664"/>
      <c r="AR703" s="664"/>
      <c r="AS703" s="664"/>
      <c r="AT703" s="664"/>
      <c r="AU703" s="664"/>
      <c r="AV703" s="664"/>
      <c r="AW703" s="664"/>
      <c r="AX703" s="665"/>
    </row>
    <row r="704" spans="1:51" ht="38.2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752</v>
      </c>
      <c r="AE705" s="732"/>
      <c r="AF705" s="732"/>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8.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754</v>
      </c>
      <c r="AH708" s="523"/>
      <c r="AI708" s="523"/>
      <c r="AJ708" s="523"/>
      <c r="AK708" s="523"/>
      <c r="AL708" s="523"/>
      <c r="AM708" s="523"/>
      <c r="AN708" s="523"/>
      <c r="AO708" s="523"/>
      <c r="AP708" s="523"/>
      <c r="AQ708" s="523"/>
      <c r="AR708" s="523"/>
      <c r="AS708" s="523"/>
      <c r="AT708" s="523"/>
      <c r="AU708" s="523"/>
      <c r="AV708" s="523"/>
      <c r="AW708" s="523"/>
      <c r="AX708" s="524"/>
    </row>
    <row r="709" spans="1:50" ht="38.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746</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746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746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752</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t="s">
        <v>746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752</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t="s">
        <v>766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760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761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7.75" customHeight="1" thickBot="1" x14ac:dyDescent="0.25">
      <c r="A729" s="761" t="s">
        <v>768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4.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7.75"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3.2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831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851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2">
      <c r="A787" s="756" t="s">
        <v>387</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5.2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5.25" customHeight="1" x14ac:dyDescent="0.2">
      <c r="A789" s="552"/>
      <c r="B789" s="759"/>
      <c r="C789" s="759"/>
      <c r="D789" s="759"/>
      <c r="E789" s="759"/>
      <c r="F789" s="760"/>
      <c r="G789" s="445" t="s">
        <v>763</v>
      </c>
      <c r="H789" s="446"/>
      <c r="I789" s="446"/>
      <c r="J789" s="446"/>
      <c r="K789" s="447"/>
      <c r="L789" s="448" t="s">
        <v>762</v>
      </c>
      <c r="M789" s="449"/>
      <c r="N789" s="449"/>
      <c r="O789" s="449"/>
      <c r="P789" s="449"/>
      <c r="Q789" s="449"/>
      <c r="R789" s="449"/>
      <c r="S789" s="449"/>
      <c r="T789" s="449"/>
      <c r="U789" s="449"/>
      <c r="V789" s="449"/>
      <c r="W789" s="449"/>
      <c r="X789" s="450"/>
      <c r="Y789" s="451">
        <v>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5.2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5.5" customHeight="1" x14ac:dyDescent="0.2">
      <c r="A845" s="401">
        <v>1</v>
      </c>
      <c r="B845" s="401">
        <v>1</v>
      </c>
      <c r="C845" s="420" t="s">
        <v>765</v>
      </c>
      <c r="D845" s="415"/>
      <c r="E845" s="415"/>
      <c r="F845" s="415"/>
      <c r="G845" s="415"/>
      <c r="H845" s="415"/>
      <c r="I845" s="415"/>
      <c r="J845" s="416" t="s">
        <v>746</v>
      </c>
      <c r="K845" s="417"/>
      <c r="L845" s="417"/>
      <c r="M845" s="417"/>
      <c r="N845" s="417"/>
      <c r="O845" s="417"/>
      <c r="P845" s="317" t="s">
        <v>712</v>
      </c>
      <c r="Q845" s="317"/>
      <c r="R845" s="317"/>
      <c r="S845" s="317"/>
      <c r="T845" s="317"/>
      <c r="U845" s="317"/>
      <c r="V845" s="317"/>
      <c r="W845" s="317"/>
      <c r="X845" s="317"/>
      <c r="Y845" s="318">
        <v>5</v>
      </c>
      <c r="Z845" s="319"/>
      <c r="AA845" s="319"/>
      <c r="AB845" s="320"/>
      <c r="AC845" s="322" t="s">
        <v>80</v>
      </c>
      <c r="AD845" s="323"/>
      <c r="AE845" s="323"/>
      <c r="AF845" s="323"/>
      <c r="AG845" s="323"/>
      <c r="AH845" s="418" t="s">
        <v>746</v>
      </c>
      <c r="AI845" s="419"/>
      <c r="AJ845" s="419"/>
      <c r="AK845" s="419"/>
      <c r="AL845" s="326" t="s">
        <v>746</v>
      </c>
      <c r="AM845" s="327"/>
      <c r="AN845" s="327"/>
      <c r="AO845" s="328"/>
      <c r="AP845" s="321" t="s">
        <v>746</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746</v>
      </c>
      <c r="F1110" s="886"/>
      <c r="G1110" s="886"/>
      <c r="H1110" s="886"/>
      <c r="I1110" s="886"/>
      <c r="J1110" s="416" t="s">
        <v>746</v>
      </c>
      <c r="K1110" s="417"/>
      <c r="L1110" s="417"/>
      <c r="M1110" s="417"/>
      <c r="N1110" s="417"/>
      <c r="O1110" s="417"/>
      <c r="P1110" s="421" t="s">
        <v>746</v>
      </c>
      <c r="Q1110" s="317"/>
      <c r="R1110" s="317"/>
      <c r="S1110" s="317"/>
      <c r="T1110" s="317"/>
      <c r="U1110" s="317"/>
      <c r="V1110" s="317"/>
      <c r="W1110" s="317"/>
      <c r="X1110" s="317"/>
      <c r="Y1110" s="318" t="s">
        <v>746</v>
      </c>
      <c r="Z1110" s="319"/>
      <c r="AA1110" s="319"/>
      <c r="AB1110" s="320"/>
      <c r="AC1110" s="322"/>
      <c r="AD1110" s="323"/>
      <c r="AE1110" s="323"/>
      <c r="AF1110" s="323"/>
      <c r="AG1110" s="323"/>
      <c r="AH1110" s="324" t="s">
        <v>746</v>
      </c>
      <c r="AI1110" s="325"/>
      <c r="AJ1110" s="325"/>
      <c r="AK1110" s="325"/>
      <c r="AL1110" s="326" t="s">
        <v>746</v>
      </c>
      <c r="AM1110" s="327"/>
      <c r="AN1110" s="327"/>
      <c r="AO1110" s="328"/>
      <c r="AP1110" s="321" t="s">
        <v>746</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744</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十倉 崇行(tokura-takayuki.0k2)</dc:creator>
  <cp:lastModifiedBy>庄司 裕紀(shouji-hiroki)</cp:lastModifiedBy>
  <cp:lastPrinted>2021-05-19T05:36:10Z</cp:lastPrinted>
  <dcterms:created xsi:type="dcterms:W3CDTF">2012-03-13T00:50:25Z</dcterms:created>
  <dcterms:modified xsi:type="dcterms:W3CDTF">2021-06-01T06:51:03Z</dcterms:modified>
</cp:coreProperties>
</file>