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8 老健○\"/>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50" i="3"/>
  <c r="AY369" i="3"/>
  <c r="AY616" i="3"/>
  <c r="AY606" i="3"/>
  <c r="AY255" i="3"/>
  <c r="AY417"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<sst xmlns="http://schemas.openxmlformats.org/spreadsheetml/2006/main" count="3161" uniqueCount="778">
  <si>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</si>
  <si>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</si>
  <si>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</si>
  <si>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</si>
  <si>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</si>
  <si>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</si>
  <si>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</si>
  <si>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</si>
  <si>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</si>
  <si>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</si>
  <si>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</si>
  <si>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</si>
  <si>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</si>
  <si>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</si>
  <si>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</si>
  <si>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</si>
  <si>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</si>
  <si>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</si>
  <si>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</si>
  <si>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</si>
  <si>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</si>
  <si>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</si>
  <si>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</si>
  <si>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</si>
  <si>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</si>
  <si>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</si>
  <si>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</si>
  <si>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</si>
  <si>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</si>
  <si>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</si>
  <si>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</si>
  <si>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</si>
  <si>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</si>
  <si>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</si>
  <si>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</si>
  <si>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</si>
  <si>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</si>
  <si>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</si>
  <si>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</si>
  <si>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</si>
  <si>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</si>
  <si>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</si>
  <si>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</si>
  <si>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</si>
  <si>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</si>
  <si>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</si>
  <si>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</si>
  <si>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</si>
  <si>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</si>
  <si>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</si>
  <si>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</si>
  <si>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</si>
  <si>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</si>
  <si>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</si>
  <si>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</si>
  <si>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</si>
  <si>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</si>
  <si>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</si>
  <si>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</si>
  <si>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</si>
  <si>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</si>
  <si>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</si>
  <si>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</si>
  <si>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</si>
  <si>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</si>
  <si>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</si>
  <si>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</si>
  <si>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</si>
  <si>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</si>
  <si>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</si>
  <si>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</si>
  <si>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</si>
  <si>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</si>
  <si>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</si>
  <si>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</si>
  <si>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</si>
  <si>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</si>
  <si>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</si>
  <si>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</si>
  <si>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</si>
  <si>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</si>
  <si>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</si>
  <si>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</si>
  <si>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</si>
  <si>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</si>
  <si>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</si>
  <si>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</si>
  <si>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</si>
  <si>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</si>
  <si>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</si>
  <si>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</si>
  <si>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</si>
  <si>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</si>
  <si>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</si>
  <si>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</si>
  <si>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</si>
  <si>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</si>
  <si>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</si>
  <si>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</si>
  <si>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</si>
  <si>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</si>
  <si>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</si>
  <si>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</si>
  <si>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</si>
  <si>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</si>
  <si>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</si>
  <si>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</si>
  <si>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</si>
  <si>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</si>
  <si>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</si>
  <si>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</si>
  <si>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</si>
  <si>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</si>
  <si>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</si>
  <si>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</si>
  <si>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</si>
  <si>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</si>
  <si>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</si>
  <si>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</si>
  <si>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</si>
  <si>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</si>
  <si>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</si>
  <si>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</si>
  <si>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</si>
  <si>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</si>
  <si>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</si>
  <si>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</si>
  <si>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</si>
  <si>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</si>
  <si>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</si>
  <si>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</si>
  <si>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</si>
  <si>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</si>
  <si>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</si>
  <si>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</si>
  <si>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</si>
  <si>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</si>
  <si>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</si>
  <si>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</si>
  <si>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</si>
  <si>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</si>
  <si>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</si>
  <si>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</si>
  <si>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</si>
  <si>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</si>
  <si>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</si>
  <si>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</si>
  <si>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</si>
  <si>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</si>
  <si>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</si>
  <si>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</si>
  <si>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</si>
  <si>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</si>
  <si>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</si>
  <si>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</si>
  <si>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</si>
  <si>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</si>
  <si>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</si>
  <si>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</si>
  <si>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</si>
  <si>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</si>
  <si>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</si>
  <si>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</si>
  <si>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</si>
  <si>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</si>
  <si>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</si>
  <si>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</si>
  <si>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</si>
  <si>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</si>
  <si>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</si>
  <si>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</si>
  <si>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</si>
  <si>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</si>
  <si>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</si>
  <si>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</si>
  <si>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</si>
  <si>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</si>
  <si>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</si>
  <si>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</si>
  <si>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</si>
  <si>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</si>
  <si>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</si>
  <si>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</si>
  <si>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</si>
  <si>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</si>
  <si>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</si>
  <si>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</si>
  <si>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</si>
  <si>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</si>
  <si>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</si>
  <si>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</si>
  <si>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</si>
  <si>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</si>
  <si>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</si>
  <si>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</si>
  <si>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</si>
  <si>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</si>
  <si>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</si>
  <si>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</si>
  <si>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</si>
  <si>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</si>
  <si>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</si>
  <si>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</si>
  <si>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</si>
  <si>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</si>
  <si>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</si>
  <si>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</si>
  <si>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</si>
  <si>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</si>
  <si>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</si>
  <si>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</si>
  <si>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</si>
  <si>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</si>
  <si>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</si>
  <si>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</si>
  <si>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</si>
  <si>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</si>
  <si>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</si>
  <si>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</si>
  <si>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</si>
  <si>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</si>
  <si>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</si>
  <si>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</si>
  <si>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</si>
  <si>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</si>
  <si>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</si>
  <si>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</si>
  <si>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</si>
  <si>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</si>
  <si>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</si>
  <si>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</si>
  <si>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</si>
  <si>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</si>
  <si>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</si>
  <si>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</si>
  <si>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</si>
  <si>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</si>
  <si>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</si>
  <si>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</si>
  <si>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</si>
  <si>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</si>
  <si>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</si>
  <si>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</si>
  <si>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</si>
  <si>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</si>
  <si>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</si>
  <si>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</si>
  <si>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</si>
  <si>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</si>
  <si>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</si>
  <si>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</si>
  <si>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</si>
  <si>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</si>
  <si>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</si>
  <si>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</si>
  <si>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</si>
  <si>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</si>
  <si>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</si>
  <si>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</si>
  <si>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</si>
  <si>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</si>
  <si>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</si>
  <si>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</si>
  <si>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</si>
  <si>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</si>
  <si>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</si>
  <si>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</si>
  <si>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</si>
  <si>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</si>
  <si>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</si>
  <si>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</si>
  <si>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</si>
  <si>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</si>
  <si>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</si>
  <si>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</si>
  <si>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</si>
  <si>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</si>
  <si>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</si>
  <si>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</si>
  <si>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</si>
  <si>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</si>
  <si>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</si>
  <si>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</si>
  <si>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</si>
  <si>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</si>
  <si>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</si>
  <si>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</si>
  <si>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</si>
  <si>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</si>
  <si>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</si>
  <si>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</si>
  <si>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</si>
  <si>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</si>
  <si>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</si>
  <si>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</si>
  <si>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</si>
  <si>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</si>
  <si>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</si>
  <si>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</si>
  <si>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</si>
  <si>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</si>
  <si>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</si>
  <si>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</si>
  <si>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</si>
  <si>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</si>
  <si>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</si>
  <si>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</si>
  <si>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</si>
  <si>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</si>
  <si>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</si>
  <si>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</si>
  <si>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</si>
  <si>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</si>
  <si>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</si>
  <si>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</si>
  <si>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</si>
  <si>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</si>
  <si>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</si>
  <si>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</si>
  <si>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</si>
  <si>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</si>
  <si>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</si>
  <si>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</si>
  <si>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</si>
  <si>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</si>
  <si>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</si>
  <si>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</si>
  <si>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</si>
  <si>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</si>
  <si>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</si>
  <si>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</si>
  <si>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</si>
  <si>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</si>
  <si>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</si>
  <si>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</si>
  <si>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</si>
  <si>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</si>
  <si>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</si>
  <si>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</si>
  <si>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</si>
  <si>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</si>
  <si>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</si>
  <si>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</si>
  <si>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</si>
  <si>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</si>
  <si>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</si>
  <si>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</si>
  <si>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</si>
  <si>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</si>
  <si>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</si>
  <si>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</si>
  <si>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</si>
  <si>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</si>
  <si>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</si>
  <si>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</si>
  <si>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</si>
  <si>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</si>
  <si>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</si>
  <si>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</si>
  <si>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</si>
  <si>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</si>
  <si>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</si>
  <si>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</si>
  <si>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</si>
  <si>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</si>
  <si>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</si>
  <si>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</si>
  <si>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</si>
  <si>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</si>
  <si>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</si>
  <si>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</si>
  <si>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</si>
  <si>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</si>
  <si>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</si>
  <si>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</si>
  <si>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</si>
  <si>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</si>
  <si>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</si>
  <si>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</si>
  <si>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</si>
  <si>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</si>
  <si>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</si>
  <si>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</si>
  <si>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</si>
  <si>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</si>
  <si>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</si>
  <si>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</si>
  <si>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</si>
  <si>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</si>
  <si>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</si>
  <si>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</si>
  <si>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</si>
  <si>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</si>
  <si>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</si>
  <si>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</si>
  <si>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</si>
  <si>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</si>
  <si>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</si>
  <si>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</si>
  <si>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</si>
  <si>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</si>
  <si>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</si>
  <si>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</si>
  <si>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</si>
  <si>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</si>
  <si>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</si>
  <si>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</si>
  <si>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</si>
  <si>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</si>
  <si>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</si>
  <si>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</si>
  <si>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</si>
  <si>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</si>
  <si>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</si>
  <si>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</si>
  <si>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</si>
  <si>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</si>
  <si>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</si>
  <si>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</si>
  <si>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</si>
  <si>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</si>
  <si>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</si>
  <si>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</si>
  <si>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</si>
  <si>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</si>
  <si>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</si>
  <si>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</si>
  <si>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</si>
  <si>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</si>
  <si>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</si>
  <si>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</si>
  <si>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</si>
  <si>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</si>
  <si>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</si>
  <si>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</si>
  <si>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</si>
  <si>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</si>
  <si>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</si>
  <si>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</si>
  <si>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</si>
  <si>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</si>
  <si>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</si>
  <si>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</si>
  <si>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</si>
  <si>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</si>
  <si>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</si>
  <si>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</si>
  <si>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</si>
  <si>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</si>
  <si>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</si>
  <si>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</si>
  <si>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</si>
  <si>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</si>
  <si>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</si>
  <si>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</si>
  <si>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</si>
  <si>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</si>
  <si>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</si>
  <si>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</si>
  <si>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</si>
  <si>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</si>
  <si>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</si>
  <si>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</si>
  <si>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</si>
  <si>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</si>
  <si>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</si>
  <si>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</si>
  <si>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</si>
  <si>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</si>
  <si>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</si>
  <si>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</si>
  <si>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</si>
  <si>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</si>
  <si>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</si>
  <si>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</si>
  <si>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</si>
  <si>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</si>
  <si>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</si>
  <si>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</si>
  <si>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</si>
  <si>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</si>
  <si>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</si>
  <si>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</si>
  <si>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</si>
  <si>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</si>
  <si>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</si>
  <si>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</si>
  <si>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</si>
  <si>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</si>
  <si>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</si>
  <si>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</si>
  <si>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</si>
  <si>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</si>
  <si>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</si>
  <si>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</si>
  <si>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</si>
  <si>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</si>
  <si>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</si>
  <si>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</si>
  <si>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</si>
  <si>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</si>
  <si>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</si>
  <si>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</si>
  <si>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</si>
  <si>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</si>
  <si>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</si>
  <si>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</si>
  <si>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</si>
  <si>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</si>
  <si>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</si>
  <si>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</si>
  <si>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</si>
  <si>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</si>
  <si>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</si>
  <si>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</si>
  <si>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</si>
  <si>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</si>
  <si>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</si>
  <si>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</si>
  <si>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</si>
  <si>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</si>
  <si>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</si>
  <si>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</si>
  <si>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</si>
  <si>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</si>
  <si>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</si>
  <si>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</si>
  <si>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</si>
  <si>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</si>
  <si>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</si>
  <si>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</si>
  <si>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</si>
  <si>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</si>
  <si>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</si>
  <si>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</si>
  <si>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</si>
  <si>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</si>
  <si>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</si>
  <si>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</si>
  <si>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</si>
  <si>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</si>
  <si>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</si>
  <si>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</si>
  <si>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</si>
  <si>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</si>
  <si>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</si>
  <si>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</si>
  <si>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</si>
  <si>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</si>
  <si>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</si>
  <si>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</si>
  <si>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</si>
  <si>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</si>
  <si>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</si>
  <si>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</si>
  <si>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</si>
  <si>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</si>
  <si>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</si>
  <si>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</si>
  <si>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</si>
  <si>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</si>
  <si>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</si>
  <si>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</si>
  <si>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</si>
  <si>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</si>
  <si>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</si>
  <si>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</si>
  <si>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</si>
  <si>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</si>
  <si>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</si>
  <si>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</si>
  <si>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</si>
  <si>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</si>
  <si>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</si>
  <si>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</si>
  <si>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</si>
  <si>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</si>
  <si>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</si>
  <si>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</si>
  <si>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</si>
  <si>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</si>
  <si>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</si>
  <si>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</si>
  <si>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</si>
  <si>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</si>
  <si>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</si>
  <si>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</si>
  <si>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</si>
  <si>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</si>
  <si>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</si>
  <si>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</si>
  <si>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</si>
  <si>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</si>
  <si>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</si>
  <si>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</si>
  <si>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</si>
  <si>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</si>
  <si>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</si>
  <si>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</si>
  <si>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</si>
  <si>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</si>
  <si>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</si>
  <si>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</si>
  <si>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</si>
  <si>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</si>
  <si>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</si>
  <si>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</si>
  <si>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</si>
  <si>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</si>
  <si>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</si>
  <si>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</si>
  <si>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</si>
  <si>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</si>
  <si>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</si>
  <si>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</si>
  <si>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</si>
  <si>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</si>
  <si>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</si>
  <si>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</si>
  <si>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</si>
  <si>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</si>
  <si>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</si>
  <si>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</si>
  <si>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</si>
  <si>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</si>
  <si>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</si>
  <si>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</si>
  <si>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</si>
  <si>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</si>
  <si>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</si>
  <si>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</si>
  <si>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</si>
  <si>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</si>
  <si>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</si>
  <si>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</si>
  <si>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</si>
  <si>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</si>
  <si>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</si>
  <si>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</si>
  <si>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</si>
  <si>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</si>
  <si>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</si>
  <si>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</si>
  <si>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</si>
  <si>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</si>
  <si>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</si>
  <si>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</si>
  <si>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</si>
  <si>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</si>
  <si>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</si>
  <si>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</si>
  <si>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</si>
  <si>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</si>
  <si>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</si>
  <si>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</si>
  <si>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</si>
  <si>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</si>
  <si>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</si>
  <si>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</si>
  <si>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</si>
  <si>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</si>
  <si>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</si>
  <si>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</si>
  <si>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</si>
  <si>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</si>
  <si>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</si>
  <si>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</si>
  <si>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</si>
  <si>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</si>
  <si>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</si>
  <si>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</si>
  <si>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</si>
  <si>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</si>
  <si>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</si>
  <si>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</si>
  <si>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</si>
  <si>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</si>
  <si>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</si>
  <si>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</si>
  <si>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</si>
  <si>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</si>
  <si>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</si>
  <si>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</si>
  <si>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</si>
  <si>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</si>
  <si>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</si>
  <si>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</si>
  <si>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</si>
  <si>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</si>
  <si>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</si>
  <si>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</si>
  <si>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</si>
  <si>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</si>
  <si>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</si>
  <si>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</si>
  <si>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</si>
  <si>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</si>
  <si>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</si>
  <si>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</si>
  <si>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</si>
  <si>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</si>
  <si>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</si>
  <si>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</si>
  <si>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</si>
  <si>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</si>
  <si>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</si>
  <si>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</si>
  <si>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</si>
  <si>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</si>
  <si>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</si>
  <si>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</si>
  <si>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保険者機能強化推進交付金等</t>
  </si>
  <si>
    <t>老健局</t>
  </si>
  <si>
    <t>介護保険計画課長
山口　高志</t>
  </si>
  <si>
    <t>平成３０年度</t>
  </si>
  <si>
    <t>終了予定なし</t>
  </si>
  <si>
    <t>介護保険計画課</t>
  </si>
  <si>
    <t>市町村及び都道府県に対して交付金（保険者機能強化推進交付金及び介護保険保険者努力支援交付金（以下「保険者機能強化推進交付金等」という。））を交付することにより、高齢者の自立支援・重度化防止等に向けた市町村の取組や都道府県による市町村支援の取組を支援することを目的とする。</t>
  </si>
  <si>
    <t>高齢者の自立支援・重度化防止等に向けた市町村の取組や都道府県による市町村支援の取組を支援するため、市町村及び都道府県の様々な取組の達成状況を評価できるよう、客観的な評価指標を設定した上で、市町村及び都道府県に対して交付金（保険者機能強化推進交付金等）を交付する。</t>
  </si>
  <si>
    <t>-</t>
  </si>
  <si>
    <t>保険者機能強化推進交付金</t>
  </si>
  <si>
    <t>介護保険保険者努力支援交付金</t>
  </si>
  <si>
    <t>保険者機能強化推進交付金は、市町村及び都道府県の様々な取組の達成状況を評価できるよう、客観的な評価指標を設定した上で、市町村及び都道府県に対して交付金を交付するものであり、国が一定の目標を定めて執行をするものではないため。</t>
  </si>
  <si>
    <t>全市町村及び都道府県として設定</t>
  </si>
  <si>
    <t>当該交付金の交付市町村及び都道府県数</t>
  </si>
  <si>
    <t>自治体数</t>
  </si>
  <si>
    <t>　単位当たりコスト＝X／Y　
　　　X:「執行額（百万円）」
　　　Y:「保険者数」　　</t>
    <phoneticPr fontId="5"/>
  </si>
  <si>
    <t>百万円</t>
  </si>
  <si>
    <t>20,000／1,788</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</si>
  <si>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</si>
  <si>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介護保険制度の適切な運営を図るとともに、質・量両面にわたり介護サービス基盤の整備を図ること（施策目標Ⅺ－１－４）</t>
  </si>
  <si>
    <t>・地域差を分析し、給付費の適正化の方策を策定した保険者</t>
  </si>
  <si>
    <t>新30-0036</t>
  </si>
  <si>
    <t>○</t>
  </si>
  <si>
    <t>-</t>
    <phoneticPr fontId="5"/>
  </si>
  <si>
    <t>市町村及び都道府県が本交付金を活用して行う高齢者の自立支援・重度化防止等に必要な取組の推進を目指す。
事業が開始された平成30～令和2年度において、市町村及び都道府県による高齢者の自立支援・重度化防止に向けた取組の促進につながっている。</t>
    <rPh sb="0" eb="3">
      <t>シチョウソン</t>
    </rPh>
    <rPh sb="3" eb="4">
      <t>オヨ</t>
    </rPh>
    <rPh sb="5" eb="9">
      <t>トドウフケン</t>
    </rPh>
    <rPh sb="10" eb="11">
      <t>ホン</t>
    </rPh>
    <rPh sb="11" eb="14">
      <t>コウフキン</t>
    </rPh>
    <rPh sb="15" eb="17">
      <t>カツヨウ</t>
    </rPh>
    <rPh sb="19" eb="20">
      <t>オコナ</t>
    </rPh>
    <rPh sb="37" eb="39">
      <t>ヒツヨウ</t>
    </rPh>
    <rPh sb="40" eb="42">
      <t>トリクミ</t>
    </rPh>
    <rPh sb="43" eb="45">
      <t>スイシン</t>
    </rPh>
    <rPh sb="46" eb="48">
      <t>メザ</t>
    </rPh>
    <rPh sb="51" eb="53">
      <t>ジギョウ</t>
    </rPh>
    <rPh sb="54" eb="56">
      <t>カイシ</t>
    </rPh>
    <rPh sb="59" eb="61">
      <t>ヘイセイ</t>
    </rPh>
    <rPh sb="64" eb="66">
      <t>レイワ</t>
    </rPh>
    <rPh sb="76" eb="77">
      <t>ムラ</t>
    </rPh>
    <rPh sb="77" eb="78">
      <t>オヨ</t>
    </rPh>
    <rPh sb="86" eb="89">
      <t>コウレイシャ</t>
    </rPh>
    <rPh sb="90" eb="92">
      <t>ジリツ</t>
    </rPh>
    <rPh sb="92" eb="94">
      <t>シエン</t>
    </rPh>
    <rPh sb="95" eb="98">
      <t>ジュウドカ</t>
    </rPh>
    <rPh sb="98" eb="100">
      <t>ボウシ</t>
    </rPh>
    <rPh sb="101" eb="102">
      <t>ム</t>
    </rPh>
    <rPh sb="107" eb="109">
      <t>ソクシン</t>
    </rPh>
    <phoneticPr fontId="5"/>
  </si>
  <si>
    <t>40,000/1,788</t>
  </si>
  <si>
    <t>40,000/1,788</t>
    <phoneticPr fontId="5"/>
  </si>
  <si>
    <t>高齢者がその有する能力に応じて自立した日常生活を営むことができるように支援することや、要介護状態等となることの予防、要介護状態等の軽減、悪化の防止といった介護保険制度の理念を踏まえ、各市町村及び都道府県において、地域の実情に応じて、具体的な取組を推進することができる。</t>
    <phoneticPr fontId="5"/>
  </si>
  <si>
    <t>35.介護保険制度における財政的インセンティブの評価指標による評価結果の公表及び取組状況の「見える化」や改善の推進</t>
    <rPh sb="3" eb="5">
      <t>カイゴ</t>
    </rPh>
    <rPh sb="5" eb="7">
      <t>ホケン</t>
    </rPh>
    <rPh sb="7" eb="9">
      <t>セイド</t>
    </rPh>
    <rPh sb="13" eb="15">
      <t>ザイセイ</t>
    </rPh>
    <rPh sb="15" eb="16">
      <t>テキ</t>
    </rPh>
    <rPh sb="24" eb="26">
      <t>ヒョウカ</t>
    </rPh>
    <rPh sb="26" eb="28">
      <t>シヒョウ</t>
    </rPh>
    <rPh sb="31" eb="33">
      <t>ヒョウカ</t>
    </rPh>
    <rPh sb="33" eb="35">
      <t>ケッカ</t>
    </rPh>
    <rPh sb="36" eb="38">
      <t>コウヒョウ</t>
    </rPh>
    <rPh sb="38" eb="39">
      <t>オヨ</t>
    </rPh>
    <rPh sb="40" eb="42">
      <t>トリクミ</t>
    </rPh>
    <rPh sb="42" eb="44">
      <t>ジョウキョウ</t>
    </rPh>
    <rPh sb="46" eb="47">
      <t>ミ</t>
    </rPh>
    <rPh sb="49" eb="50">
      <t>バ</t>
    </rPh>
    <rPh sb="52" eb="54">
      <t>カイゼン</t>
    </rPh>
    <rPh sb="55" eb="57">
      <t>スイシン</t>
    </rPh>
    <phoneticPr fontId="5"/>
  </si>
  <si>
    <t>保険者機能を強化し、市町村による高齢者の自立支援・介護予防等を通じた給付の適正化を推進することにより、介護保険財政の安定化につながるとともに、給付費の地域差が縮小すると考えられる。</t>
    <phoneticPr fontId="5"/>
  </si>
  <si>
    <t>令和2年度</t>
    <rPh sb="0" eb="2">
      <t>レイワ</t>
    </rPh>
    <rPh sb="3" eb="5">
      <t>ネンド</t>
    </rPh>
    <phoneticPr fontId="5"/>
  </si>
  <si>
    <t>厚労</t>
  </si>
  <si>
    <t>介護保険法第122条の３
介護保険の国庫負担金の算定等に関する政令第１条の４
介護保険の調整交付金等の交付額の算定に関する省令第10条</t>
    <phoneticPr fontId="5"/>
  </si>
  <si>
    <t>保険者機能強化推進交付金を交付</t>
    <rPh sb="0" eb="12">
      <t>ホケンシャキノウキョウカスイシンコウフキン</t>
    </rPh>
    <rPh sb="13" eb="15">
      <t>コウフ</t>
    </rPh>
    <phoneticPr fontId="5"/>
  </si>
  <si>
    <t>介護保険保険者努力支援交付金を交付</t>
    <rPh sb="0" eb="2">
      <t>カイゴ</t>
    </rPh>
    <rPh sb="2" eb="4">
      <t>ホケン</t>
    </rPh>
    <rPh sb="4" eb="7">
      <t>ホケンシャ</t>
    </rPh>
    <rPh sb="7" eb="9">
      <t>ドリョク</t>
    </rPh>
    <rPh sb="9" eb="11">
      <t>シエン</t>
    </rPh>
    <rPh sb="11" eb="14">
      <t>コウフキン</t>
    </rPh>
    <rPh sb="15" eb="17">
      <t>コウフ</t>
    </rPh>
    <phoneticPr fontId="5"/>
  </si>
  <si>
    <t>A.横浜市</t>
    <rPh sb="2" eb="5">
      <t>ヨコハマシ</t>
    </rPh>
    <phoneticPr fontId="5"/>
  </si>
  <si>
    <t>B.横浜市</t>
    <rPh sb="2" eb="5">
      <t>ヨコハマシ</t>
    </rPh>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</si>
  <si>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</si>
  <si>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</si>
  <si>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</si>
  <si>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</si>
  <si>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神戸市</t>
    <rPh sb="0" eb="3">
      <t>コウベシ</t>
    </rPh>
    <phoneticPr fontId="5"/>
  </si>
  <si>
    <t>京都市</t>
    <rPh sb="0" eb="3">
      <t>キョウトシ</t>
    </rPh>
    <phoneticPr fontId="5"/>
  </si>
  <si>
    <t>さいたま市</t>
    <rPh sb="4" eb="5">
      <t>シ</t>
    </rPh>
    <phoneticPr fontId="5"/>
  </si>
  <si>
    <t>広島市</t>
    <rPh sb="0" eb="3">
      <t>ヒロシマシ</t>
    </rPh>
    <phoneticPr fontId="5"/>
  </si>
  <si>
    <t>福岡市</t>
    <rPh sb="0" eb="3">
      <t>フクオカシ</t>
    </rPh>
    <phoneticPr fontId="5"/>
  </si>
  <si>
    <t>北九州市</t>
    <rPh sb="0" eb="4">
      <t>キタキュウシュウシ</t>
    </rPh>
    <phoneticPr fontId="5"/>
  </si>
  <si>
    <t>高齢者の自立支援・重度化防止等に向けた市町村の取組</t>
    <phoneticPr fontId="5"/>
  </si>
  <si>
    <t>高齢者の自立支援・重度化防止等に向けた市町村の取組</t>
    <rPh sb="0" eb="3">
      <t>コウレイシャ</t>
    </rPh>
    <rPh sb="4" eb="6">
      <t>ジリツ</t>
    </rPh>
    <rPh sb="6" eb="8">
      <t>シエン</t>
    </rPh>
    <rPh sb="9" eb="12">
      <t>ジュウドカ</t>
    </rPh>
    <rPh sb="12" eb="14">
      <t>ボウシ</t>
    </rPh>
    <rPh sb="14" eb="15">
      <t>トウ</t>
    </rPh>
    <rPh sb="16" eb="17">
      <t>ム</t>
    </rPh>
    <rPh sb="19" eb="22">
      <t>シチョウソン</t>
    </rPh>
    <rPh sb="23" eb="25">
      <t>トリクミ</t>
    </rPh>
    <phoneticPr fontId="5"/>
  </si>
  <si>
    <t>補助金等交付</t>
  </si>
  <si>
    <t>-</t>
    <phoneticPr fontId="5"/>
  </si>
  <si>
    <t>高齢者の自立支援・重度化防止等に向けた市町村の取組や都道府県による市町村支援の取組を支援するため必要な事業である</t>
    <rPh sb="48" eb="50">
      <t>ヒツヨウ</t>
    </rPh>
    <rPh sb="51" eb="53">
      <t>ジギョウ</t>
    </rPh>
    <phoneticPr fontId="5"/>
  </si>
  <si>
    <t>介護保険法において、国は交付金を交付すると定められているため国費で対応する必要がある</t>
    <rPh sb="0" eb="2">
      <t>カイゴ</t>
    </rPh>
    <rPh sb="2" eb="5">
      <t>ホケンホウ</t>
    </rPh>
    <rPh sb="10" eb="11">
      <t>クニ</t>
    </rPh>
    <rPh sb="12" eb="15">
      <t>コウフキン</t>
    </rPh>
    <rPh sb="16" eb="18">
      <t>コウフ</t>
    </rPh>
    <rPh sb="21" eb="22">
      <t>サダ</t>
    </rPh>
    <rPh sb="30" eb="32">
      <t>コクヒ</t>
    </rPh>
    <rPh sb="33" eb="35">
      <t>タイオウ</t>
    </rPh>
    <rPh sb="37" eb="39">
      <t>ヒツヨウ</t>
    </rPh>
    <phoneticPr fontId="5"/>
  </si>
  <si>
    <t>高齢者の自立支援・重度化防止等に向けた市町村の取組や都道府県による市町村支援の取組を支援するためのものであり、優先度の高い事業である</t>
    <rPh sb="55" eb="58">
      <t>ユウセンド</t>
    </rPh>
    <rPh sb="59" eb="60">
      <t>タカ</t>
    </rPh>
    <rPh sb="61" eb="63">
      <t>ジギョウ</t>
    </rPh>
    <phoneticPr fontId="5"/>
  </si>
  <si>
    <t>‐</t>
  </si>
  <si>
    <t>無</t>
  </si>
  <si>
    <t>交付要綱に基づき、真に必要なものに限定されている。</t>
    <phoneticPr fontId="5"/>
  </si>
  <si>
    <t>活動実績については、十分に見込みに見合ったものになっている。</t>
    <phoneticPr fontId="5"/>
  </si>
  <si>
    <t>介護予防等に関するインセンティブ措置の強化を図ること等により、各自治体が行う取組を支援する。</t>
    <rPh sb="4" eb="5">
      <t>トウ</t>
    </rPh>
    <rPh sb="22" eb="23">
      <t>ハカ</t>
    </rPh>
    <rPh sb="26" eb="27">
      <t>トウ</t>
    </rPh>
    <rPh sb="31" eb="32">
      <t>カク</t>
    </rPh>
    <rPh sb="32" eb="35">
      <t>ジチタイ</t>
    </rPh>
    <rPh sb="36" eb="37">
      <t>オコナ</t>
    </rPh>
    <rPh sb="38" eb="40">
      <t>トリクミ</t>
    </rPh>
    <rPh sb="41" eb="43">
      <t>シエン</t>
    </rPh>
    <phoneticPr fontId="5"/>
  </si>
  <si>
    <t>本事業は、介護保険法第１２２条の３に規定する市町村による被保険者の日常生活支援、要介護状態等となることの予防等及び介護給付等に要する費用の適正化に関する取組等を支援するための交付金であり、令和２年度においては１，７４１の保険者及び４７都道府県に対し本交付金を交付した。引き続き、各自治体による取組を支援していく必要がある。</t>
    <rPh sb="22" eb="25">
      <t>シチョウソン</t>
    </rPh>
    <rPh sb="28" eb="32">
      <t>ヒホケンシャ</t>
    </rPh>
    <rPh sb="33" eb="35">
      <t>ニチジョウ</t>
    </rPh>
    <rPh sb="35" eb="37">
      <t>セイカツ</t>
    </rPh>
    <rPh sb="37" eb="39">
      <t>シエン</t>
    </rPh>
    <rPh sb="40" eb="43">
      <t>ヨウカイゴ</t>
    </rPh>
    <rPh sb="43" eb="45">
      <t>ジョウタイ</t>
    </rPh>
    <rPh sb="45" eb="46">
      <t>トウ</t>
    </rPh>
    <rPh sb="52" eb="54">
      <t>ヨボウ</t>
    </rPh>
    <rPh sb="54" eb="55">
      <t>トウ</t>
    </rPh>
    <rPh sb="55" eb="56">
      <t>オヨ</t>
    </rPh>
    <rPh sb="57" eb="59">
      <t>カイゴ</t>
    </rPh>
    <rPh sb="73" eb="74">
      <t>カン</t>
    </rPh>
    <rPh sb="78" eb="79">
      <t>トウ</t>
    </rPh>
    <rPh sb="94" eb="96">
      <t>レイワ</t>
    </rPh>
    <rPh sb="97" eb="99">
      <t>ネンド</t>
    </rPh>
    <rPh sb="113" eb="114">
      <t>オヨ</t>
    </rPh>
    <rPh sb="117" eb="121">
      <t>トドウフケン</t>
    </rPh>
    <rPh sb="125" eb="127">
      <t>コウフ</t>
    </rPh>
    <rPh sb="134" eb="135">
      <t>ヒ</t>
    </rPh>
    <rPh sb="136" eb="137">
      <t>ツヅ</t>
    </rPh>
    <rPh sb="140" eb="143">
      <t>ジチタイ</t>
    </rPh>
    <rPh sb="146" eb="148">
      <t>トリクミ</t>
    </rPh>
    <rPh sb="149" eb="151">
      <t>シエン</t>
    </rPh>
    <rPh sb="155" eb="157">
      <t>ヒツヨウ</t>
    </rPh>
    <phoneticPr fontId="5"/>
  </si>
  <si>
    <t>市町村特別給付、地域支援事業、保健福祉事業等</t>
    <rPh sb="0" eb="3">
      <t>シチョウソン</t>
    </rPh>
    <rPh sb="3" eb="5">
      <t>トクベツ</t>
    </rPh>
    <rPh sb="5" eb="7">
      <t>キュウフ</t>
    </rPh>
    <rPh sb="8" eb="10">
      <t>チイキ</t>
    </rPh>
    <rPh sb="10" eb="12">
      <t>シエン</t>
    </rPh>
    <rPh sb="12" eb="14">
      <t>ジギョウ</t>
    </rPh>
    <rPh sb="15" eb="17">
      <t>ホケン</t>
    </rPh>
    <rPh sb="17" eb="19">
      <t>フクシ</t>
    </rPh>
    <rPh sb="19" eb="21">
      <t>ジギョウ</t>
    </rPh>
    <rPh sb="21" eb="22">
      <t>トウ</t>
    </rPh>
    <phoneticPr fontId="5"/>
  </si>
  <si>
    <t>介護予防・健康づくり等に向けた市町村の取組</t>
    <rPh sb="0" eb="2">
      <t>カイゴ</t>
    </rPh>
    <rPh sb="2" eb="4">
      <t>ヨボウ</t>
    </rPh>
    <rPh sb="5" eb="7">
      <t>ケンコウ</t>
    </rPh>
    <rPh sb="10" eb="11">
      <t>トウ</t>
    </rPh>
    <rPh sb="12" eb="13">
      <t>ム</t>
    </rPh>
    <rPh sb="15" eb="18">
      <t>シチョウソン</t>
    </rPh>
    <rPh sb="19" eb="21">
      <t>トリクミ</t>
    </rPh>
    <phoneticPr fontId="5"/>
  </si>
  <si>
    <t>介護予防・日常生活支援総合事業等</t>
    <rPh sb="15" eb="16">
      <t>トウ</t>
    </rPh>
    <phoneticPr fontId="5"/>
  </si>
  <si>
    <t>-</t>
    <phoneticPr fontId="5"/>
  </si>
  <si>
    <t>新経済・財政再生計画 改革工程表2020
（令和２年(2020年)12月18日経済財政諮問会議資料）</t>
    <phoneticPr fontId="5"/>
  </si>
  <si>
    <t>・年齢調整後の要介護度別認定率の地域差
・年齢調整後の一人当たり介護費の地域差（施設／居住系／在宅／合計）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</si>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</sst>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750</xdr:row>
      <xdr:rowOff>0</xdr:rowOff>
    </xdr:from>
    <xdr:to>
      <xdr:col>31</xdr:col>
      <xdr:colOff>26194</xdr:colOff>
      <xdr:row>753</xdr:row>
      <xdr:rowOff>341312</xdr:rowOff>
    </xdr:to>
    <xdr:sp macro="" textlink="">
      <xdr:nvSpPr>
        <xdr:cNvPr id="4" name="正方形/長方形 3"/>
        <xdr:cNvSpPr/>
      </xdr:nvSpPr>
      <xdr:spPr>
        <a:xfrm>
          <a:off x="3800475" y="235381800"/>
          <a:ext cx="2426494" cy="13985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40,000</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14</xdr:col>
      <xdr:colOff>200024</xdr:colOff>
      <xdr:row>758</xdr:row>
      <xdr:rowOff>257175</xdr:rowOff>
    </xdr:from>
    <xdr:to>
      <xdr:col>24</xdr:col>
      <xdr:colOff>25399</xdr:colOff>
      <xdr:row>762</xdr:row>
      <xdr:rowOff>33337</xdr:rowOff>
    </xdr:to>
    <xdr:sp macro="" textlink="">
      <xdr:nvSpPr>
        <xdr:cNvPr id="5" name="正方形/長方形 4"/>
        <xdr:cNvSpPr/>
      </xdr:nvSpPr>
      <xdr:spPr>
        <a:xfrm>
          <a:off x="3000374" y="239210850"/>
          <a:ext cx="1825625" cy="11858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n-ea"/>
              <a:ea typeface="+mn-ea"/>
            </a:rPr>
            <a:t>Ａ　</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algn="ctr"/>
          <a:r>
            <a:rPr kumimoji="1" lang="en-US" altLang="ja-JP" sz="1100">
              <a:latin typeface="+mn-ea"/>
              <a:ea typeface="+mn-ea"/>
            </a:rPr>
            <a:t>1,741</a:t>
          </a:r>
          <a:r>
            <a:rPr kumimoji="1" lang="ja-JP" altLang="en-US" sz="1100">
              <a:latin typeface="+mn-ea"/>
              <a:ea typeface="+mn-ea"/>
            </a:rPr>
            <a:t>市町村（特別区を含む）</a:t>
          </a:r>
          <a:endParaRPr kumimoji="1" lang="en-US" altLang="ja-JP" sz="1100">
            <a:latin typeface="+mn-ea"/>
            <a:ea typeface="+mn-ea"/>
          </a:endParaRPr>
        </a:p>
        <a:p>
          <a:pPr algn="ctr"/>
          <a:r>
            <a:rPr kumimoji="1" lang="en-US" altLang="ja-JP" sz="1100">
              <a:latin typeface="+mn-ea"/>
              <a:ea typeface="+mn-ea"/>
            </a:rPr>
            <a:t>20,000</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20</xdr:col>
      <xdr:colOff>80964</xdr:colOff>
      <xdr:row>754</xdr:row>
      <xdr:rowOff>114300</xdr:rowOff>
    </xdr:from>
    <xdr:to>
      <xdr:col>20</xdr:col>
      <xdr:colOff>85725</xdr:colOff>
      <xdr:row>757</xdr:row>
      <xdr:rowOff>266700</xdr:rowOff>
    </xdr:to>
    <xdr:cxnSp macro="">
      <xdr:nvCxnSpPr>
        <xdr:cNvPr id="7" name="直線矢印コネクタ 6"/>
        <xdr:cNvCxnSpPr/>
      </xdr:nvCxnSpPr>
      <xdr:spPr>
        <a:xfrm>
          <a:off x="4081464" y="237658275"/>
          <a:ext cx="4761" cy="1209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123825</xdr:colOff>
      <xdr:row>754</xdr:row>
      <xdr:rowOff>76200</xdr:rowOff>
    </xdr:from>
    <xdr:to>
      <xdr:col>28</xdr:col>
      <xdr:colOff>128588</xdr:colOff>
      <xdr:row>757</xdr:row>
      <xdr:rowOff>257175</xdr:rowOff>
    </xdr:to>
    <xdr:cxnSp macro="">
      <xdr:nvCxnSpPr>
        <xdr:cNvPr id="6" name="直線矢印コネクタ 5"/>
        <xdr:cNvCxnSpPr/>
      </xdr:nvCxnSpPr>
      <xdr:spPr>
        <a:xfrm flipH="1">
          <a:off x="5724525" y="237620175"/>
          <a:ext cx="4763" cy="1238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123825</xdr:colOff>
      <xdr:row>758</xdr:row>
      <xdr:rowOff>238125</xdr:rowOff>
    </xdr:from>
    <xdr:to>
      <xdr:col>34</xdr:col>
      <xdr:colOff>149225</xdr:colOff>
      <xdr:row>762</xdr:row>
      <xdr:rowOff>14287</xdr:rowOff>
    </xdr:to>
    <xdr:sp macro="" textlink="">
      <xdr:nvSpPr>
        <xdr:cNvPr id="8" name="正方形/長方形 7"/>
        <xdr:cNvSpPr/>
      </xdr:nvSpPr>
      <xdr:spPr>
        <a:xfrm>
          <a:off x="5124450" y="239191800"/>
          <a:ext cx="1825625" cy="11858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B</a:t>
          </a:r>
          <a:r>
            <a:rPr kumimoji="1" lang="ja-JP" altLang="en-US" sz="1100">
              <a:latin typeface="+mn-ea"/>
              <a:ea typeface="+mn-ea"/>
            </a:rPr>
            <a:t>　</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algn="ctr"/>
          <a:r>
            <a:rPr kumimoji="1" lang="en-US" altLang="ja-JP" sz="1100">
              <a:latin typeface="+mn-ea"/>
              <a:ea typeface="+mn-ea"/>
            </a:rPr>
            <a:t>1,741</a:t>
          </a:r>
          <a:r>
            <a:rPr kumimoji="1" lang="ja-JP" altLang="en-US" sz="1100">
              <a:latin typeface="+mn-ea"/>
              <a:ea typeface="+mn-ea"/>
            </a:rPr>
            <a:t>市町村（特別区を含む）</a:t>
          </a:r>
          <a:endParaRPr kumimoji="1" lang="en-US" altLang="ja-JP" sz="1100">
            <a:latin typeface="+mn-ea"/>
            <a:ea typeface="+mn-ea"/>
          </a:endParaRPr>
        </a:p>
        <a:p>
          <a:pPr algn="ctr"/>
          <a:r>
            <a:rPr kumimoji="1" lang="en-US" altLang="ja-JP" sz="1100">
              <a:latin typeface="+mn-ea"/>
              <a:ea typeface="+mn-ea"/>
            </a:rPr>
            <a:t>20,000</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47</xdr:col>
      <xdr:colOff>95250</xdr:colOff>
      <xdr:row>458</xdr:row>
      <xdr:rowOff>9526</xdr:rowOff>
    </xdr:from>
    <xdr:to>
      <xdr:col>49</xdr:col>
      <xdr:colOff>428625</xdr:colOff>
      <xdr:row>458</xdr:row>
      <xdr:rowOff>272142</xdr:rowOff>
    </xdr:to>
    <xdr:sp macro="" textlink="">
      <xdr:nvSpPr>
        <xdr:cNvPr id="11" name="テキスト ボックス 10"/>
        <xdr:cNvSpPr txBox="1"/>
      </xdr:nvSpPr>
      <xdr:spPr>
        <a:xfrm>
          <a:off x="9496425" y="23469601"/>
          <a:ext cx="733425" cy="262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endParaRPr kumimoji="1" lang="en-US" altLang="ja-JP" sz="1100"/>
        </a:p>
        <a:p>
          <a:endParaRPr kumimoji="1" lang="ja-JP" altLang="en-US" sz="1100"/>
        </a:p>
      </xdr:txBody>
    </xdr:sp>
    <xdr:clientData/>
  </xdr:twoCellAnchor>
  <xdr:twoCellAnchor>
    <xdr:from>
      <xdr:col>34</xdr:col>
      <xdr:colOff>95250</xdr:colOff>
      <xdr:row>457</xdr:row>
      <xdr:rowOff>9525</xdr:rowOff>
    </xdr:from>
    <xdr:to>
      <xdr:col>37</xdr:col>
      <xdr:colOff>123825</xdr:colOff>
      <xdr:row>457</xdr:row>
      <xdr:rowOff>238125</xdr:rowOff>
    </xdr:to>
    <xdr:sp macro="" textlink="">
      <xdr:nvSpPr>
        <xdr:cNvPr id="12" name="テキスト ボックス 11"/>
        <xdr:cNvSpPr txBox="1"/>
      </xdr:nvSpPr>
      <xdr:spPr>
        <a:xfrm>
          <a:off x="6896100" y="23174325"/>
          <a:ext cx="628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19050</xdr:colOff>
      <xdr:row>457</xdr:row>
      <xdr:rowOff>28575</xdr:rowOff>
    </xdr:from>
    <xdr:to>
      <xdr:col>49</xdr:col>
      <xdr:colOff>247650</xdr:colOff>
      <xdr:row>457</xdr:row>
      <xdr:rowOff>257175</xdr:rowOff>
    </xdr:to>
    <xdr:sp macro="" textlink="">
      <xdr:nvSpPr>
        <xdr:cNvPr id="13" name="テキスト ボックス 12"/>
        <xdr:cNvSpPr txBox="1"/>
      </xdr:nvSpPr>
      <xdr:spPr>
        <a:xfrm>
          <a:off x="9420225" y="23193375"/>
          <a:ext cx="628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34</xdr:col>
      <xdr:colOff>161925</xdr:colOff>
      <xdr:row>458</xdr:row>
      <xdr:rowOff>19050</xdr:rowOff>
    </xdr:from>
    <xdr:to>
      <xdr:col>38</xdr:col>
      <xdr:colOff>95250</xdr:colOff>
      <xdr:row>458</xdr:row>
      <xdr:rowOff>281666</xdr:rowOff>
    </xdr:to>
    <xdr:sp macro="" textlink="">
      <xdr:nvSpPr>
        <xdr:cNvPr id="14" name="テキスト ボックス 13"/>
        <xdr:cNvSpPr txBox="1"/>
      </xdr:nvSpPr>
      <xdr:spPr>
        <a:xfrm>
          <a:off x="6962775" y="23479125"/>
          <a:ext cx="733425" cy="262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endParaRPr kumimoji="1" lang="en-US" altLang="ja-JP" sz="1100"/>
        </a:p>
        <a:p>
          <a:endParaRPr kumimoji="1" lang="ja-JP" altLang="en-US" sz="1100"/>
        </a:p>
      </xdr:txBody>
    </xdr:sp>
    <xdr:clientData/>
  </xdr:twoCellAnchor>
  <xdr:twoCellAnchor>
    <xdr:from>
      <xdr:col>47</xdr:col>
      <xdr:colOff>95250</xdr:colOff>
      <xdr:row>432</xdr:row>
      <xdr:rowOff>28575</xdr:rowOff>
    </xdr:from>
    <xdr:to>
      <xdr:col>49</xdr:col>
      <xdr:colOff>323850</xdr:colOff>
      <xdr:row>432</xdr:row>
      <xdr:rowOff>257175</xdr:rowOff>
    </xdr:to>
    <xdr:sp macro="" textlink="">
      <xdr:nvSpPr>
        <xdr:cNvPr id="15" name="テキスト ボックス 14"/>
        <xdr:cNvSpPr txBox="1"/>
      </xdr:nvSpPr>
      <xdr:spPr>
        <a:xfrm>
          <a:off x="9496425" y="21831300"/>
          <a:ext cx="628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34</xdr:col>
      <xdr:colOff>123825</xdr:colOff>
      <xdr:row>432</xdr:row>
      <xdr:rowOff>38100</xdr:rowOff>
    </xdr:from>
    <xdr:to>
      <xdr:col>37</xdr:col>
      <xdr:colOff>152400</xdr:colOff>
      <xdr:row>432</xdr:row>
      <xdr:rowOff>266700</xdr:rowOff>
    </xdr:to>
    <xdr:sp macro="" textlink="">
      <xdr:nvSpPr>
        <xdr:cNvPr id="16" name="テキスト ボックス 15"/>
        <xdr:cNvSpPr txBox="1"/>
      </xdr:nvSpPr>
      <xdr:spPr>
        <a:xfrm>
          <a:off x="6924675" y="21840825"/>
          <a:ext cx="628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89" zoomScaleNormal="75" zoomScaleSheetLayoutView="100" zoomScalePageLayoutView="85" workbookViewId="0">
      <selection activeCell="E481" sqref="E481:AX4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406</v>
      </c>
      <c r="AJ2" s="946" t="s">
        <v>742</v>
      </c>
      <c r="AK2" s="946"/>
      <c r="AL2" s="946"/>
      <c r="AM2" s="946"/>
      <c r="AN2" s="98" t="s">
        <v>406</v>
      </c>
      <c r="AO2" s="946">
        <v>20</v>
      </c>
      <c r="AP2" s="946"/>
      <c r="AQ2" s="946"/>
      <c r="AR2" s="99" t="s">
        <v>709</v>
      </c>
      <c r="AS2" s="952">
        <v>917</v>
      </c>
      <c r="AT2" s="952"/>
      <c r="AU2" s="952"/>
      <c r="AV2" s="98" t="str">
        <f>IF(AW2="","","-")</f>
        <v/>
      </c>
      <c r="AW2" s="912"/>
      <c r="AX2" s="912"/>
    </row>
    <row r="3" spans="1:50" ht="21" customHeight="1" thickBot="1" x14ac:dyDescent="0.2">
      <c r="A3" s="868" t="s">
        <v>702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714</v>
      </c>
      <c r="H5" s="841"/>
      <c r="I5" s="841"/>
      <c r="J5" s="841"/>
      <c r="K5" s="841"/>
      <c r="L5" s="841"/>
      <c r="M5" s="842" t="s">
        <v>66</v>
      </c>
      <c r="N5" s="843"/>
      <c r="O5" s="843"/>
      <c r="P5" s="843"/>
      <c r="Q5" s="843"/>
      <c r="R5" s="844"/>
      <c r="S5" s="845" t="s">
        <v>715</v>
      </c>
      <c r="T5" s="841"/>
      <c r="U5" s="841"/>
      <c r="V5" s="841"/>
      <c r="W5" s="841"/>
      <c r="X5" s="846"/>
      <c r="Y5" s="699" t="s">
        <v>3</v>
      </c>
      <c r="Z5" s="545"/>
      <c r="AA5" s="545"/>
      <c r="AB5" s="545"/>
      <c r="AC5" s="545"/>
      <c r="AD5" s="546"/>
      <c r="AE5" s="700" t="s">
        <v>716</v>
      </c>
      <c r="AF5" s="700"/>
      <c r="AG5" s="700"/>
      <c r="AH5" s="700"/>
      <c r="AI5" s="700"/>
      <c r="AJ5" s="700"/>
      <c r="AK5" s="700"/>
      <c r="AL5" s="700"/>
      <c r="AM5" s="700"/>
      <c r="AN5" s="700"/>
      <c r="AO5" s="700"/>
      <c r="AP5" s="701"/>
      <c r="AQ5" s="702" t="s">
        <v>713</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5.5" customHeight="1" x14ac:dyDescent="0.15">
      <c r="A7" s="497" t="s">
        <v>22</v>
      </c>
      <c r="B7" s="498"/>
      <c r="C7" s="498"/>
      <c r="D7" s="498"/>
      <c r="E7" s="498"/>
      <c r="F7" s="499"/>
      <c r="G7" s="500" t="s">
        <v>743</v>
      </c>
      <c r="H7" s="501"/>
      <c r="I7" s="501"/>
      <c r="J7" s="501"/>
      <c r="K7" s="501"/>
      <c r="L7" s="501"/>
      <c r="M7" s="501"/>
      <c r="N7" s="501"/>
      <c r="O7" s="501"/>
      <c r="P7" s="501"/>
      <c r="Q7" s="501"/>
      <c r="R7" s="501"/>
      <c r="S7" s="501"/>
      <c r="T7" s="501"/>
      <c r="U7" s="501"/>
      <c r="V7" s="501"/>
      <c r="W7" s="501"/>
      <c r="X7" s="502"/>
      <c r="Y7" s="924" t="s">
        <v>389</v>
      </c>
      <c r="Z7" s="442"/>
      <c r="AA7" s="442"/>
      <c r="AB7" s="442"/>
      <c r="AC7" s="442"/>
      <c r="AD7" s="925"/>
      <c r="AE7" s="913" t="s">
        <v>775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256</v>
      </c>
      <c r="B8" s="498"/>
      <c r="C8" s="498"/>
      <c r="D8" s="498"/>
      <c r="E8" s="498"/>
      <c r="F8" s="499"/>
      <c r="G8" s="947" t="str">
        <f>入力規則等!A27</f>
        <v>高齢社会対策</v>
      </c>
      <c r="H8" s="721"/>
      <c r="I8" s="721"/>
      <c r="J8" s="721"/>
      <c r="K8" s="721"/>
      <c r="L8" s="721"/>
      <c r="M8" s="721"/>
      <c r="N8" s="721"/>
      <c r="O8" s="721"/>
      <c r="P8" s="721"/>
      <c r="Q8" s="721"/>
      <c r="R8" s="721"/>
      <c r="S8" s="721"/>
      <c r="T8" s="721"/>
      <c r="U8" s="721"/>
      <c r="V8" s="721"/>
      <c r="W8" s="721"/>
      <c r="X8" s="948"/>
      <c r="Y8" s="847" t="s">
        <v>257</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718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61"/>
      <c r="H12" s="762"/>
      <c r="I12" s="762"/>
      <c r="J12" s="762"/>
      <c r="K12" s="762"/>
      <c r="L12" s="762"/>
      <c r="M12" s="762"/>
      <c r="N12" s="762"/>
      <c r="O12" s="762"/>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20000</v>
      </c>
      <c r="Q13" s="659"/>
      <c r="R13" s="659"/>
      <c r="S13" s="659"/>
      <c r="T13" s="659"/>
      <c r="U13" s="659"/>
      <c r="V13" s="660"/>
      <c r="W13" s="658">
        <v>20000</v>
      </c>
      <c r="X13" s="659"/>
      <c r="Y13" s="659"/>
      <c r="Z13" s="659"/>
      <c r="AA13" s="659"/>
      <c r="AB13" s="659"/>
      <c r="AC13" s="660"/>
      <c r="AD13" s="658">
        <v>40000</v>
      </c>
      <c r="AE13" s="659"/>
      <c r="AF13" s="659"/>
      <c r="AG13" s="659"/>
      <c r="AH13" s="659"/>
      <c r="AI13" s="659"/>
      <c r="AJ13" s="660"/>
      <c r="AK13" s="658">
        <v>40000</v>
      </c>
      <c r="AL13" s="659"/>
      <c r="AM13" s="659"/>
      <c r="AN13" s="659"/>
      <c r="AO13" s="659"/>
      <c r="AP13" s="659"/>
      <c r="AQ13" s="660"/>
      <c r="AR13" s="921"/>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t="s">
        <v>734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719</v>
      </c>
      <c r="Q15" s="659"/>
      <c r="R15" s="659"/>
      <c r="S15" s="659"/>
      <c r="T15" s="659"/>
      <c r="U15" s="659"/>
      <c r="V15" s="660"/>
      <c r="W15" s="658" t="s">
        <v>719</v>
      </c>
      <c r="X15" s="659"/>
      <c r="Y15" s="659"/>
      <c r="Z15" s="659"/>
      <c r="AA15" s="659"/>
      <c r="AB15" s="659"/>
      <c r="AC15" s="660"/>
      <c r="AD15" s="658" t="s">
        <v>719</v>
      </c>
      <c r="AE15" s="659"/>
      <c r="AF15" s="659"/>
      <c r="AG15" s="659"/>
      <c r="AH15" s="659"/>
      <c r="AI15" s="659"/>
      <c r="AJ15" s="660"/>
      <c r="AK15" s="658" t="s">
        <v>734</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719</v>
      </c>
      <c r="Q16" s="659"/>
      <c r="R16" s="659"/>
      <c r="S16" s="659"/>
      <c r="T16" s="659"/>
      <c r="U16" s="659"/>
      <c r="V16" s="660"/>
      <c r="W16" s="658" t="s">
        <v>719</v>
      </c>
      <c r="X16" s="659"/>
      <c r="Y16" s="659"/>
      <c r="Z16" s="659"/>
      <c r="AA16" s="659"/>
      <c r="AB16" s="659"/>
      <c r="AC16" s="660"/>
      <c r="AD16" s="658" t="s">
        <v>719</v>
      </c>
      <c r="AE16" s="659"/>
      <c r="AF16" s="659"/>
      <c r="AG16" s="659"/>
      <c r="AH16" s="659"/>
      <c r="AI16" s="659"/>
      <c r="AJ16" s="660"/>
      <c r="AK16" s="658" t="s">
        <v>734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719</v>
      </c>
      <c r="Q17" s="659"/>
      <c r="R17" s="659"/>
      <c r="S17" s="659"/>
      <c r="T17" s="659"/>
      <c r="U17" s="659"/>
      <c r="V17" s="660"/>
      <c r="W17" s="658" t="s">
        <v>719</v>
      </c>
      <c r="X17" s="659"/>
      <c r="Y17" s="659"/>
      <c r="Z17" s="659"/>
      <c r="AA17" s="659"/>
      <c r="AB17" s="659"/>
      <c r="AC17" s="660"/>
      <c r="AD17" s="658" t="s">
        <v>719</v>
      </c>
      <c r="AE17" s="659"/>
      <c r="AF17" s="659"/>
      <c r="AG17" s="659"/>
      <c r="AH17" s="659"/>
      <c r="AI17" s="659"/>
      <c r="AJ17" s="660"/>
      <c r="AK17" s="658" t="s">
        <v>734</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79">
        <f>SUM(P13:V17)</f>
        <v>20000</v>
      </c>
      <c r="Q18" s="880"/>
      <c r="R18" s="880"/>
      <c r="S18" s="880"/>
      <c r="T18" s="880"/>
      <c r="U18" s="880"/>
      <c r="V18" s="881"/>
      <c r="W18" s="879">
        <f>SUM(W13:AC17)</f>
        <v>20000</v>
      </c>
      <c r="X18" s="880"/>
      <c r="Y18" s="880"/>
      <c r="Z18" s="880"/>
      <c r="AA18" s="880"/>
      <c r="AB18" s="880"/>
      <c r="AC18" s="881"/>
      <c r="AD18" s="879">
        <f>SUM(AD13:AJ17)</f>
        <v>40000</v>
      </c>
      <c r="AE18" s="880"/>
      <c r="AF18" s="880"/>
      <c r="AG18" s="880"/>
      <c r="AH18" s="880"/>
      <c r="AI18" s="880"/>
      <c r="AJ18" s="881"/>
      <c r="AK18" s="879">
        <f>SUM(AK13:AQ17)</f>
        <v>40000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20000</v>
      </c>
      <c r="Q19" s="659"/>
      <c r="R19" s="659"/>
      <c r="S19" s="659"/>
      <c r="T19" s="659"/>
      <c r="U19" s="659"/>
      <c r="V19" s="660"/>
      <c r="W19" s="658">
        <v>20000</v>
      </c>
      <c r="X19" s="659"/>
      <c r="Y19" s="659"/>
      <c r="Z19" s="659"/>
      <c r="AA19" s="659"/>
      <c r="AB19" s="659"/>
      <c r="AC19" s="660"/>
      <c r="AD19" s="658">
        <v>40000</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7" t="s">
        <v>10</v>
      </c>
      <c r="H20" s="878"/>
      <c r="I20" s="878"/>
      <c r="J20" s="878"/>
      <c r="K20" s="878"/>
      <c r="L20" s="878"/>
      <c r="M20" s="878"/>
      <c r="N20" s="878"/>
      <c r="O20" s="878"/>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68"/>
      <c r="G21" s="315" t="s">
        <v>354</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4" t="s">
        <v>707</v>
      </c>
      <c r="B22" s="975"/>
      <c r="C22" s="975"/>
      <c r="D22" s="975"/>
      <c r="E22" s="975"/>
      <c r="F22" s="976"/>
      <c r="G22" s="970" t="s">
        <v>333</v>
      </c>
      <c r="H22" s="223"/>
      <c r="I22" s="223"/>
      <c r="J22" s="223"/>
      <c r="K22" s="223"/>
      <c r="L22" s="223"/>
      <c r="M22" s="223"/>
      <c r="N22" s="223"/>
      <c r="O22" s="224"/>
      <c r="P22" s="935" t="s">
        <v>705</v>
      </c>
      <c r="Q22" s="223"/>
      <c r="R22" s="223"/>
      <c r="S22" s="223"/>
      <c r="T22" s="223"/>
      <c r="U22" s="223"/>
      <c r="V22" s="224"/>
      <c r="W22" s="935" t="s">
        <v>706</v>
      </c>
      <c r="X22" s="223"/>
      <c r="Y22" s="223"/>
      <c r="Z22" s="223"/>
      <c r="AA22" s="223"/>
      <c r="AB22" s="223"/>
      <c r="AC22" s="224"/>
      <c r="AD22" s="935" t="s">
        <v>332</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x14ac:dyDescent="0.15">
      <c r="A23" s="977"/>
      <c r="B23" s="978"/>
      <c r="C23" s="978"/>
      <c r="D23" s="978"/>
      <c r="E23" s="978"/>
      <c r="F23" s="979"/>
      <c r="G23" s="971" t="s">
        <v>720</v>
      </c>
      <c r="H23" s="972"/>
      <c r="I23" s="972"/>
      <c r="J23" s="972"/>
      <c r="K23" s="972"/>
      <c r="L23" s="972"/>
      <c r="M23" s="972"/>
      <c r="N23" s="972"/>
      <c r="O23" s="973"/>
      <c r="P23" s="921">
        <v>20000</v>
      </c>
      <c r="Q23" s="922"/>
      <c r="R23" s="922"/>
      <c r="S23" s="922"/>
      <c r="T23" s="922"/>
      <c r="U23" s="922"/>
      <c r="V23" s="936"/>
      <c r="W23" s="921">
        <v>20000</v>
      </c>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721</v>
      </c>
      <c r="H24" s="938"/>
      <c r="I24" s="938"/>
      <c r="J24" s="938"/>
      <c r="K24" s="938"/>
      <c r="L24" s="938"/>
      <c r="M24" s="938"/>
      <c r="N24" s="938"/>
      <c r="O24" s="939"/>
      <c r="P24" s="658">
        <v>20000</v>
      </c>
      <c r="Q24" s="659"/>
      <c r="R24" s="659"/>
      <c r="S24" s="659"/>
      <c r="T24" s="659"/>
      <c r="U24" s="659"/>
      <c r="V24" s="660"/>
      <c r="W24" s="658">
        <v>20000</v>
      </c>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9">
        <f>P29-SUM(P23:P27)</f>
        <v>0</v>
      </c>
      <c r="Q28" s="880"/>
      <c r="R28" s="880"/>
      <c r="S28" s="880"/>
      <c r="T28" s="880"/>
      <c r="U28" s="880"/>
      <c r="V28" s="881"/>
      <c r="W28" s="879">
        <f>W29-SUM(W23:W27)</f>
        <v>-40000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8">
        <f>AK13</f>
        <v>40000</v>
      </c>
      <c r="Q29" s="659"/>
      <c r="R29" s="659"/>
      <c r="S29" s="659"/>
      <c r="T29" s="659"/>
      <c r="U29" s="659"/>
      <c r="V29" s="660"/>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390</v>
      </c>
      <c r="AF30" s="860"/>
      <c r="AG30" s="860"/>
      <c r="AH30" s="861"/>
      <c r="AI30" s="916" t="s">
        <v>412</v>
      </c>
      <c r="AJ30" s="916"/>
      <c r="AK30" s="916"/>
      <c r="AL30" s="859"/>
      <c r="AM30" s="916" t="s">
        <v>509</v>
      </c>
      <c r="AN30" s="916"/>
      <c r="AO30" s="916"/>
      <c r="AP30" s="859"/>
      <c r="AQ30" s="768" t="s">
        <v>232</v>
      </c>
      <c r="AR30" s="769"/>
      <c r="AS30" s="769"/>
      <c r="AT30" s="770"/>
      <c r="AU30" s="775" t="s">
        <v>134</v>
      </c>
      <c r="AV30" s="775"/>
      <c r="AW30" s="775"/>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1" t="s">
        <v>719</v>
      </c>
      <c r="AR31" s="202"/>
      <c r="AS31" s="137" t="s">
        <v>233</v>
      </c>
      <c r="AT31" s="138"/>
      <c r="AU31" s="201" t="s">
        <v>719</v>
      </c>
      <c r="AV31" s="201"/>
      <c r="AW31" s="395" t="s">
        <v>179</v>
      </c>
      <c r="AX31" s="396"/>
    </row>
    <row r="32" spans="1:50" ht="23.25" customHeight="1" x14ac:dyDescent="0.15">
      <c r="A32" s="400"/>
      <c r="B32" s="398"/>
      <c r="C32" s="398"/>
      <c r="D32" s="398"/>
      <c r="E32" s="398"/>
      <c r="F32" s="399"/>
      <c r="G32" s="566" t="s">
        <v>719</v>
      </c>
      <c r="H32" s="567"/>
      <c r="I32" s="567"/>
      <c r="J32" s="567"/>
      <c r="K32" s="567"/>
      <c r="L32" s="567"/>
      <c r="M32" s="567"/>
      <c r="N32" s="567"/>
      <c r="O32" s="568"/>
      <c r="P32" s="109" t="s">
        <v>719</v>
      </c>
      <c r="Q32" s="109"/>
      <c r="R32" s="109"/>
      <c r="S32" s="109"/>
      <c r="T32" s="109"/>
      <c r="U32" s="109"/>
      <c r="V32" s="109"/>
      <c r="W32" s="109"/>
      <c r="X32" s="110"/>
      <c r="Y32" s="473" t="s">
        <v>12</v>
      </c>
      <c r="Z32" s="533"/>
      <c r="AA32" s="534"/>
      <c r="AB32" s="463" t="s">
        <v>719</v>
      </c>
      <c r="AC32" s="463"/>
      <c r="AD32" s="463"/>
      <c r="AE32" s="219" t="s">
        <v>719</v>
      </c>
      <c r="AF32" s="220"/>
      <c r="AG32" s="220"/>
      <c r="AH32" s="220"/>
      <c r="AI32" s="219" t="s">
        <v>719</v>
      </c>
      <c r="AJ32" s="220"/>
      <c r="AK32" s="220"/>
      <c r="AL32" s="220"/>
      <c r="AM32" s="219"/>
      <c r="AN32" s="220"/>
      <c r="AO32" s="220"/>
      <c r="AP32" s="220"/>
      <c r="AQ32" s="337" t="s">
        <v>719</v>
      </c>
      <c r="AR32" s="209"/>
      <c r="AS32" s="209"/>
      <c r="AT32" s="338"/>
      <c r="AU32" s="220" t="s">
        <v>719</v>
      </c>
      <c r="AV32" s="220"/>
      <c r="AW32" s="220"/>
      <c r="AX32" s="222"/>
    </row>
    <row r="33" spans="1:51" ht="23.25" customHeight="1" x14ac:dyDescent="0.15">
      <c r="A33" s="401"/>
      <c r="B33" s="402"/>
      <c r="C33" s="402"/>
      <c r="D33" s="402"/>
      <c r="E33" s="402"/>
      <c r="F33" s="403"/>
      <c r="G33" s="569"/>
      <c r="H33" s="570"/>
      <c r="I33" s="570"/>
      <c r="J33" s="570"/>
      <c r="K33" s="570"/>
      <c r="L33" s="570"/>
      <c r="M33" s="570"/>
      <c r="N33" s="570"/>
      <c r="O33" s="571"/>
      <c r="P33" s="112"/>
      <c r="Q33" s="112"/>
      <c r="R33" s="112"/>
      <c r="S33" s="112"/>
      <c r="T33" s="112"/>
      <c r="U33" s="112"/>
      <c r="V33" s="112"/>
      <c r="W33" s="112"/>
      <c r="X33" s="113"/>
      <c r="Y33" s="449" t="s">
        <v>54</v>
      </c>
      <c r="Z33" s="444"/>
      <c r="AA33" s="445"/>
      <c r="AB33" s="525" t="s">
        <v>719</v>
      </c>
      <c r="AC33" s="525"/>
      <c r="AD33" s="525"/>
      <c r="AE33" s="219" t="s">
        <v>719</v>
      </c>
      <c r="AF33" s="220"/>
      <c r="AG33" s="220"/>
      <c r="AH33" s="220"/>
      <c r="AI33" s="219" t="s">
        <v>719</v>
      </c>
      <c r="AJ33" s="220"/>
      <c r="AK33" s="220"/>
      <c r="AL33" s="220"/>
      <c r="AM33" s="219"/>
      <c r="AN33" s="220"/>
      <c r="AO33" s="220"/>
      <c r="AP33" s="220"/>
      <c r="AQ33" s="337" t="s">
        <v>719</v>
      </c>
      <c r="AR33" s="209"/>
      <c r="AS33" s="209"/>
      <c r="AT33" s="338"/>
      <c r="AU33" s="220" t="s">
        <v>719</v>
      </c>
      <c r="AV33" s="220"/>
      <c r="AW33" s="220"/>
      <c r="AX33" s="222"/>
    </row>
    <row r="34" spans="1:51" ht="23.25" customHeight="1" x14ac:dyDescent="0.15">
      <c r="A34" s="400"/>
      <c r="B34" s="398"/>
      <c r="C34" s="398"/>
      <c r="D34" s="398"/>
      <c r="E34" s="398"/>
      <c r="F34" s="399"/>
      <c r="G34" s="572"/>
      <c r="H34" s="573"/>
      <c r="I34" s="573"/>
      <c r="J34" s="573"/>
      <c r="K34" s="573"/>
      <c r="L34" s="573"/>
      <c r="M34" s="573"/>
      <c r="N34" s="573"/>
      <c r="O34" s="574"/>
      <c r="P34" s="115"/>
      <c r="Q34" s="115"/>
      <c r="R34" s="115"/>
      <c r="S34" s="115"/>
      <c r="T34" s="115"/>
      <c r="U34" s="115"/>
      <c r="V34" s="115"/>
      <c r="W34" s="115"/>
      <c r="X34" s="116"/>
      <c r="Y34" s="449" t="s">
        <v>13</v>
      </c>
      <c r="Z34" s="444"/>
      <c r="AA34" s="445"/>
      <c r="AB34" s="558" t="s">
        <v>180</v>
      </c>
      <c r="AC34" s="558"/>
      <c r="AD34" s="558"/>
      <c r="AE34" s="219" t="s">
        <v>719</v>
      </c>
      <c r="AF34" s="220"/>
      <c r="AG34" s="220"/>
      <c r="AH34" s="220"/>
      <c r="AI34" s="219" t="s">
        <v>719</v>
      </c>
      <c r="AJ34" s="220"/>
      <c r="AK34" s="220"/>
      <c r="AL34" s="220"/>
      <c r="AM34" s="219"/>
      <c r="AN34" s="220"/>
      <c r="AO34" s="220"/>
      <c r="AP34" s="220"/>
      <c r="AQ34" s="337" t="s">
        <v>719</v>
      </c>
      <c r="AR34" s="209"/>
      <c r="AS34" s="209"/>
      <c r="AT34" s="338"/>
      <c r="AU34" s="220" t="s">
        <v>719</v>
      </c>
      <c r="AV34" s="220"/>
      <c r="AW34" s="220"/>
      <c r="AX34" s="222"/>
    </row>
    <row r="35" spans="1:51" ht="23.25" customHeight="1" x14ac:dyDescent="0.15">
      <c r="A35" s="229" t="s">
        <v>380</v>
      </c>
      <c r="B35" s="230"/>
      <c r="C35" s="230"/>
      <c r="D35" s="230"/>
      <c r="E35" s="230"/>
      <c r="F35" s="231"/>
      <c r="G35" s="235" t="s">
        <v>719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390</v>
      </c>
      <c r="AF37" s="248"/>
      <c r="AG37" s="248"/>
      <c r="AH37" s="248"/>
      <c r="AI37" s="248" t="s">
        <v>412</v>
      </c>
      <c r="AJ37" s="248"/>
      <c r="AK37" s="248"/>
      <c r="AL37" s="248"/>
      <c r="AM37" s="248" t="s">
        <v>509</v>
      </c>
      <c r="AN37" s="248"/>
      <c r="AO37" s="248"/>
      <c r="AP37" s="248"/>
      <c r="AQ37" s="157" t="s">
        <v>232</v>
      </c>
      <c r="AR37" s="158"/>
      <c r="AS37" s="158"/>
      <c r="AT37" s="159"/>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c r="AR38" s="202"/>
      <c r="AS38" s="137" t="s">
        <v>233</v>
      </c>
      <c r="AT38" s="138"/>
      <c r="AU38" s="201"/>
      <c r="AV38" s="201"/>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9"/>
      <c r="Q39" s="109"/>
      <c r="R39" s="109"/>
      <c r="S39" s="109"/>
      <c r="T39" s="109"/>
      <c r="U39" s="109"/>
      <c r="V39" s="109"/>
      <c r="W39" s="109"/>
      <c r="X39" s="110"/>
      <c r="Y39" s="473" t="s">
        <v>12</v>
      </c>
      <c r="Z39" s="533"/>
      <c r="AA39" s="534"/>
      <c r="AB39" s="463"/>
      <c r="AC39" s="463"/>
      <c r="AD39" s="463"/>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c r="AC40" s="525"/>
      <c r="AD40" s="525"/>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390</v>
      </c>
      <c r="AF44" s="248"/>
      <c r="AG44" s="248"/>
      <c r="AH44" s="248"/>
      <c r="AI44" s="248" t="s">
        <v>412</v>
      </c>
      <c r="AJ44" s="248"/>
      <c r="AK44" s="248"/>
      <c r="AL44" s="248"/>
      <c r="AM44" s="248" t="s">
        <v>509</v>
      </c>
      <c r="AN44" s="248"/>
      <c r="AO44" s="248"/>
      <c r="AP44" s="248"/>
      <c r="AQ44" s="157" t="s">
        <v>232</v>
      </c>
      <c r="AR44" s="158"/>
      <c r="AS44" s="158"/>
      <c r="AT44" s="159"/>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390</v>
      </c>
      <c r="AF51" s="248"/>
      <c r="AG51" s="248"/>
      <c r="AH51" s="248"/>
      <c r="AI51" s="248" t="s">
        <v>412</v>
      </c>
      <c r="AJ51" s="248"/>
      <c r="AK51" s="248"/>
      <c r="AL51" s="248"/>
      <c r="AM51" s="248" t="s">
        <v>509</v>
      </c>
      <c r="AN51" s="248"/>
      <c r="AO51" s="248"/>
      <c r="AP51" s="248"/>
      <c r="AQ51" s="157" t="s">
        <v>232</v>
      </c>
      <c r="AR51" s="158"/>
      <c r="AS51" s="158"/>
      <c r="AT51" s="159"/>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390</v>
      </c>
      <c r="AF58" s="248"/>
      <c r="AG58" s="248"/>
      <c r="AH58" s="248"/>
      <c r="AI58" s="248" t="s">
        <v>412</v>
      </c>
      <c r="AJ58" s="248"/>
      <c r="AK58" s="248"/>
      <c r="AL58" s="248"/>
      <c r="AM58" s="248" t="s">
        <v>509</v>
      </c>
      <c r="AN58" s="248"/>
      <c r="AO58" s="248"/>
      <c r="AP58" s="248"/>
      <c r="AQ58" s="157" t="s">
        <v>232</v>
      </c>
      <c r="AR58" s="158"/>
      <c r="AS58" s="158"/>
      <c r="AT58" s="159"/>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350</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345</v>
      </c>
      <c r="X65" s="490"/>
      <c r="Y65" s="493"/>
      <c r="Z65" s="493"/>
      <c r="AA65" s="494"/>
      <c r="AB65" s="242" t="s">
        <v>11</v>
      </c>
      <c r="AC65" s="243"/>
      <c r="AD65" s="244"/>
      <c r="AE65" s="248" t="s">
        <v>390</v>
      </c>
      <c r="AF65" s="248"/>
      <c r="AG65" s="248"/>
      <c r="AH65" s="248"/>
      <c r="AI65" s="248" t="s">
        <v>412</v>
      </c>
      <c r="AJ65" s="248"/>
      <c r="AK65" s="248"/>
      <c r="AL65" s="248"/>
      <c r="AM65" s="248" t="s">
        <v>509</v>
      </c>
      <c r="AN65" s="248"/>
      <c r="AO65" s="248"/>
      <c r="AP65" s="248"/>
      <c r="AQ65" s="161"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355</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350</v>
      </c>
      <c r="B73" s="509"/>
      <c r="C73" s="509"/>
      <c r="D73" s="509"/>
      <c r="E73" s="509"/>
      <c r="F73" s="510"/>
      <c r="G73" s="584"/>
      <c r="H73" s="134" t="s">
        <v>146</v>
      </c>
      <c r="I73" s="134"/>
      <c r="J73" s="134"/>
      <c r="K73" s="134"/>
      <c r="L73" s="134"/>
      <c r="M73" s="134"/>
      <c r="N73" s="134"/>
      <c r="O73" s="135"/>
      <c r="P73" s="161" t="s">
        <v>59</v>
      </c>
      <c r="Q73" s="134"/>
      <c r="R73" s="134"/>
      <c r="S73" s="134"/>
      <c r="T73" s="134"/>
      <c r="U73" s="134"/>
      <c r="V73" s="134"/>
      <c r="W73" s="134"/>
      <c r="X73" s="135"/>
      <c r="Y73" s="586"/>
      <c r="Z73" s="587"/>
      <c r="AA73" s="588"/>
      <c r="AB73" s="161" t="s">
        <v>11</v>
      </c>
      <c r="AC73" s="134"/>
      <c r="AD73" s="135"/>
      <c r="AE73" s="248" t="s">
        <v>390</v>
      </c>
      <c r="AF73" s="248"/>
      <c r="AG73" s="248"/>
      <c r="AH73" s="248"/>
      <c r="AI73" s="248" t="s">
        <v>412</v>
      </c>
      <c r="AJ73" s="248"/>
      <c r="AK73" s="248"/>
      <c r="AL73" s="248"/>
      <c r="AM73" s="248" t="s">
        <v>509</v>
      </c>
      <c r="AN73" s="248"/>
      <c r="AO73" s="248"/>
      <c r="AP73" s="248"/>
      <c r="AQ73" s="161"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60"/>
      <c r="Q74" s="137"/>
      <c r="R74" s="137"/>
      <c r="S74" s="137"/>
      <c r="T74" s="137"/>
      <c r="U74" s="137"/>
      <c r="V74" s="137"/>
      <c r="W74" s="137"/>
      <c r="X74" s="138"/>
      <c r="Y74" s="165"/>
      <c r="Z74" s="166"/>
      <c r="AA74" s="167"/>
      <c r="AB74" s="160"/>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1"/>
      <c r="B76" s="512"/>
      <c r="C76" s="512"/>
      <c r="D76" s="512"/>
      <c r="E76" s="512"/>
      <c r="F76" s="513"/>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1"/>
      <c r="B77" s="512"/>
      <c r="C77" s="512"/>
      <c r="D77" s="512"/>
      <c r="E77" s="512"/>
      <c r="F77" s="513"/>
      <c r="G77" s="612"/>
      <c r="H77" s="115"/>
      <c r="I77" s="115"/>
      <c r="J77" s="115"/>
      <c r="K77" s="115"/>
      <c r="L77" s="115"/>
      <c r="M77" s="115"/>
      <c r="N77" s="115"/>
      <c r="O77" s="116"/>
      <c r="P77" s="112"/>
      <c r="Q77" s="112"/>
      <c r="R77" s="112"/>
      <c r="S77" s="112"/>
      <c r="T77" s="112"/>
      <c r="U77" s="112"/>
      <c r="V77" s="112"/>
      <c r="W77" s="112"/>
      <c r="X77" s="113"/>
      <c r="Y77" s="161" t="s">
        <v>13</v>
      </c>
      <c r="Z77" s="134"/>
      <c r="AA77" s="135"/>
      <c r="AB77" s="581" t="s">
        <v>14</v>
      </c>
      <c r="AC77" s="581"/>
      <c r="AD77" s="581"/>
      <c r="AE77" s="891"/>
      <c r="AF77" s="892"/>
      <c r="AG77" s="892"/>
      <c r="AH77" s="892"/>
      <c r="AI77" s="891"/>
      <c r="AJ77" s="892"/>
      <c r="AK77" s="892"/>
      <c r="AL77" s="892"/>
      <c r="AM77" s="891"/>
      <c r="AN77" s="892"/>
      <c r="AO77" s="892"/>
      <c r="AP77" s="892"/>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9"/>
      <c r="I78" s="590"/>
      <c r="J78" s="590"/>
      <c r="K78" s="590"/>
      <c r="L78" s="590"/>
      <c r="M78" s="590"/>
      <c r="N78" s="590"/>
      <c r="O78" s="591"/>
      <c r="P78" s="151"/>
      <c r="Q78" s="151"/>
      <c r="R78" s="151"/>
      <c r="S78" s="151"/>
      <c r="T78" s="151"/>
      <c r="U78" s="151"/>
      <c r="V78" s="151"/>
      <c r="W78" s="151"/>
      <c r="X78" s="15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344</v>
      </c>
      <c r="AP79" s="275"/>
      <c r="AQ79" s="275"/>
      <c r="AR79" s="76" t="s">
        <v>342</v>
      </c>
      <c r="AS79" s="274"/>
      <c r="AT79" s="275"/>
      <c r="AU79" s="275"/>
      <c r="AV79" s="275"/>
      <c r="AW79" s="275"/>
      <c r="AX79" s="969"/>
      <c r="AY79">
        <f>COUNTIF($AR$79,"☑")</f>
        <v>0</v>
      </c>
    </row>
    <row r="80" spans="1:51" ht="18.75" customHeight="1" x14ac:dyDescent="0.15">
      <c r="A80" s="865"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6"/>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2.5" customHeight="1" x14ac:dyDescent="0.15">
      <c r="A82" s="866"/>
      <c r="B82" s="529"/>
      <c r="C82" s="427"/>
      <c r="D82" s="427"/>
      <c r="E82" s="427"/>
      <c r="F82" s="428"/>
      <c r="G82" s="677" t="s">
        <v>722</v>
      </c>
      <c r="H82" s="677"/>
      <c r="I82" s="677"/>
      <c r="J82" s="677"/>
      <c r="K82" s="677"/>
      <c r="L82" s="677"/>
      <c r="M82" s="677"/>
      <c r="N82" s="677"/>
      <c r="O82" s="677"/>
      <c r="P82" s="677"/>
      <c r="Q82" s="677"/>
      <c r="R82" s="677"/>
      <c r="S82" s="677"/>
      <c r="T82" s="677"/>
      <c r="U82" s="677"/>
      <c r="V82" s="677"/>
      <c r="W82" s="677"/>
      <c r="X82" s="677"/>
      <c r="Y82" s="677"/>
      <c r="Z82" s="677"/>
      <c r="AA82" s="678"/>
      <c r="AB82" s="885" t="s">
        <v>735</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1</v>
      </c>
    </row>
    <row r="83" spans="1:60" ht="22.5" customHeight="1" x14ac:dyDescent="0.15">
      <c r="A83" s="866"/>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1</v>
      </c>
    </row>
    <row r="84" spans="1:60" ht="42.75" customHeight="1" x14ac:dyDescent="0.15">
      <c r="A84" s="866"/>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c r="AY84">
        <f t="shared" si="10"/>
        <v>1</v>
      </c>
    </row>
    <row r="85" spans="1:60" ht="18.75" customHeight="1" x14ac:dyDescent="0.15">
      <c r="A85" s="866"/>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48" t="s">
        <v>390</v>
      </c>
      <c r="AF85" s="248"/>
      <c r="AG85" s="248"/>
      <c r="AH85" s="248"/>
      <c r="AI85" s="248" t="s">
        <v>412</v>
      </c>
      <c r="AJ85" s="248"/>
      <c r="AK85" s="248"/>
      <c r="AL85" s="248"/>
      <c r="AM85" s="248" t="s">
        <v>509</v>
      </c>
      <c r="AN85" s="248"/>
      <c r="AO85" s="248"/>
      <c r="AP85" s="248"/>
      <c r="AQ85" s="161" t="s">
        <v>232</v>
      </c>
      <c r="AR85" s="134"/>
      <c r="AS85" s="134"/>
      <c r="AT85" s="135"/>
      <c r="AU85" s="535" t="s">
        <v>134</v>
      </c>
      <c r="AV85" s="535"/>
      <c r="AW85" s="535"/>
      <c r="AX85" s="536"/>
      <c r="AY85">
        <f t="shared" si="10"/>
        <v>1</v>
      </c>
      <c r="AZ85" s="10"/>
      <c r="BA85" s="10"/>
      <c r="BB85" s="10"/>
      <c r="BC85" s="10"/>
    </row>
    <row r="86" spans="1:60" ht="18.75" customHeight="1" x14ac:dyDescent="0.15">
      <c r="A86" s="866"/>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48"/>
      <c r="AF86" s="248"/>
      <c r="AG86" s="248"/>
      <c r="AH86" s="248"/>
      <c r="AI86" s="248"/>
      <c r="AJ86" s="248"/>
      <c r="AK86" s="248"/>
      <c r="AL86" s="248"/>
      <c r="AM86" s="248"/>
      <c r="AN86" s="248"/>
      <c r="AO86" s="248"/>
      <c r="AP86" s="248"/>
      <c r="AQ86" s="200" t="s">
        <v>719</v>
      </c>
      <c r="AR86" s="201"/>
      <c r="AS86" s="137" t="s">
        <v>233</v>
      </c>
      <c r="AT86" s="138"/>
      <c r="AU86" s="201">
        <v>3</v>
      </c>
      <c r="AV86" s="201"/>
      <c r="AW86" s="395" t="s">
        <v>179</v>
      </c>
      <c r="AX86" s="396"/>
      <c r="AY86">
        <f t="shared" si="10"/>
        <v>1</v>
      </c>
      <c r="AZ86" s="10"/>
      <c r="BA86" s="10"/>
      <c r="BB86" s="10"/>
      <c r="BC86" s="10"/>
      <c r="BD86" s="10"/>
      <c r="BE86" s="10"/>
      <c r="BF86" s="10"/>
      <c r="BG86" s="10"/>
      <c r="BH86" s="10"/>
    </row>
    <row r="87" spans="1:60" ht="23.25" customHeight="1" x14ac:dyDescent="0.15">
      <c r="A87" s="866"/>
      <c r="B87" s="427"/>
      <c r="C87" s="427"/>
      <c r="D87" s="427"/>
      <c r="E87" s="427"/>
      <c r="F87" s="428"/>
      <c r="G87" s="108" t="s">
        <v>723</v>
      </c>
      <c r="H87" s="109"/>
      <c r="I87" s="109"/>
      <c r="J87" s="109"/>
      <c r="K87" s="109"/>
      <c r="L87" s="109"/>
      <c r="M87" s="109"/>
      <c r="N87" s="109"/>
      <c r="O87" s="110"/>
      <c r="P87" s="109" t="s">
        <v>724</v>
      </c>
      <c r="Q87" s="516"/>
      <c r="R87" s="516"/>
      <c r="S87" s="516"/>
      <c r="T87" s="516"/>
      <c r="U87" s="516"/>
      <c r="V87" s="516"/>
      <c r="W87" s="516"/>
      <c r="X87" s="517"/>
      <c r="Y87" s="563" t="s">
        <v>62</v>
      </c>
      <c r="Z87" s="564"/>
      <c r="AA87" s="565"/>
      <c r="AB87" s="463" t="s">
        <v>725</v>
      </c>
      <c r="AC87" s="463"/>
      <c r="AD87" s="463"/>
      <c r="AE87" s="219">
        <v>1788</v>
      </c>
      <c r="AF87" s="220"/>
      <c r="AG87" s="220"/>
      <c r="AH87" s="220"/>
      <c r="AI87" s="219">
        <v>1788</v>
      </c>
      <c r="AJ87" s="220"/>
      <c r="AK87" s="220"/>
      <c r="AL87" s="220"/>
      <c r="AM87" s="219">
        <v>1788</v>
      </c>
      <c r="AN87" s="220"/>
      <c r="AO87" s="220"/>
      <c r="AP87" s="220"/>
      <c r="AQ87" s="337" t="s">
        <v>719</v>
      </c>
      <c r="AR87" s="209"/>
      <c r="AS87" s="209"/>
      <c r="AT87" s="338"/>
      <c r="AU87" s="220" t="s">
        <v>719</v>
      </c>
      <c r="AV87" s="220"/>
      <c r="AW87" s="220"/>
      <c r="AX87" s="222"/>
      <c r="AY87">
        <f t="shared" si="10"/>
        <v>1</v>
      </c>
    </row>
    <row r="88" spans="1:60" ht="23.25" customHeight="1" x14ac:dyDescent="0.15">
      <c r="A88" s="866"/>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t="s">
        <v>725</v>
      </c>
      <c r="AC88" s="525"/>
      <c r="AD88" s="525"/>
      <c r="AE88" s="219">
        <v>1788</v>
      </c>
      <c r="AF88" s="220"/>
      <c r="AG88" s="220"/>
      <c r="AH88" s="220"/>
      <c r="AI88" s="219">
        <v>1788</v>
      </c>
      <c r="AJ88" s="220"/>
      <c r="AK88" s="220"/>
      <c r="AL88" s="220"/>
      <c r="AM88" s="219">
        <v>1788</v>
      </c>
      <c r="AN88" s="220"/>
      <c r="AO88" s="220"/>
      <c r="AP88" s="220"/>
      <c r="AQ88" s="337" t="s">
        <v>719</v>
      </c>
      <c r="AR88" s="209"/>
      <c r="AS88" s="209"/>
      <c r="AT88" s="338"/>
      <c r="AU88" s="220">
        <v>1788</v>
      </c>
      <c r="AV88" s="220"/>
      <c r="AW88" s="220"/>
      <c r="AX88" s="222"/>
      <c r="AY88">
        <f t="shared" si="10"/>
        <v>1</v>
      </c>
      <c r="AZ88" s="10"/>
      <c r="BA88" s="10"/>
      <c r="BB88" s="10"/>
      <c r="BC88" s="10"/>
    </row>
    <row r="89" spans="1:60" ht="23.25" customHeight="1" thickBot="1" x14ac:dyDescent="0.2">
      <c r="A89" s="866"/>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v>100</v>
      </c>
      <c r="AF89" s="227"/>
      <c r="AG89" s="227"/>
      <c r="AH89" s="227"/>
      <c r="AI89" s="226">
        <v>100</v>
      </c>
      <c r="AJ89" s="227"/>
      <c r="AK89" s="227"/>
      <c r="AL89" s="227"/>
      <c r="AM89" s="226">
        <v>100</v>
      </c>
      <c r="AN89" s="227"/>
      <c r="AO89" s="227"/>
      <c r="AP89" s="227"/>
      <c r="AQ89" s="337" t="s">
        <v>719</v>
      </c>
      <c r="AR89" s="209"/>
      <c r="AS89" s="209"/>
      <c r="AT89" s="338"/>
      <c r="AU89" s="220" t="s">
        <v>719</v>
      </c>
      <c r="AV89" s="220"/>
      <c r="AW89" s="220"/>
      <c r="AX89" s="222"/>
      <c r="AY89">
        <f t="shared" si="10"/>
        <v>1</v>
      </c>
      <c r="AZ89" s="10"/>
      <c r="BA89" s="10"/>
      <c r="BB89" s="10"/>
      <c r="BC89" s="10"/>
      <c r="BD89" s="10"/>
      <c r="BE89" s="10"/>
      <c r="BF89" s="10"/>
      <c r="BG89" s="10"/>
      <c r="BH89" s="10"/>
    </row>
    <row r="90" spans="1:60" ht="18.75" hidden="1" customHeight="1" x14ac:dyDescent="0.15">
      <c r="A90" s="866"/>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48" t="s">
        <v>390</v>
      </c>
      <c r="AF90" s="248"/>
      <c r="AG90" s="248"/>
      <c r="AH90" s="248"/>
      <c r="AI90" s="248" t="s">
        <v>412</v>
      </c>
      <c r="AJ90" s="248"/>
      <c r="AK90" s="248"/>
      <c r="AL90" s="248"/>
      <c r="AM90" s="248" t="s">
        <v>509</v>
      </c>
      <c r="AN90" s="248"/>
      <c r="AO90" s="248"/>
      <c r="AP90" s="248"/>
      <c r="AQ90" s="161" t="s">
        <v>232</v>
      </c>
      <c r="AR90" s="134"/>
      <c r="AS90" s="134"/>
      <c r="AT90" s="135"/>
      <c r="AU90" s="535" t="s">
        <v>134</v>
      </c>
      <c r="AV90" s="535"/>
      <c r="AW90" s="535"/>
      <c r="AX90" s="536"/>
      <c r="AY90">
        <f>COUNTA($G$92)</f>
        <v>0</v>
      </c>
    </row>
    <row r="91" spans="1:60" ht="18.75" hidden="1" customHeight="1" x14ac:dyDescent="0.15">
      <c r="A91" s="866"/>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6"/>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6"/>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6"/>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6"/>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48" t="s">
        <v>390</v>
      </c>
      <c r="AF95" s="248"/>
      <c r="AG95" s="248"/>
      <c r="AH95" s="248"/>
      <c r="AI95" s="248" t="s">
        <v>412</v>
      </c>
      <c r="AJ95" s="248"/>
      <c r="AK95" s="248"/>
      <c r="AL95" s="248"/>
      <c r="AM95" s="248" t="s">
        <v>509</v>
      </c>
      <c r="AN95" s="248"/>
      <c r="AO95" s="248"/>
      <c r="AP95" s="248"/>
      <c r="AQ95" s="161"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6"/>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6"/>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6"/>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7"/>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1" t="s">
        <v>390</v>
      </c>
      <c r="AF100" s="542"/>
      <c r="AG100" s="542"/>
      <c r="AH100" s="543"/>
      <c r="AI100" s="541" t="s">
        <v>412</v>
      </c>
      <c r="AJ100" s="542"/>
      <c r="AK100" s="542"/>
      <c r="AL100" s="543"/>
      <c r="AM100" s="541" t="s">
        <v>509</v>
      </c>
      <c r="AN100" s="542"/>
      <c r="AO100" s="542"/>
      <c r="AP100" s="543"/>
      <c r="AQ100" s="318" t="s">
        <v>417</v>
      </c>
      <c r="AR100" s="319"/>
      <c r="AS100" s="319"/>
      <c r="AT100" s="320"/>
      <c r="AU100" s="318" t="s">
        <v>541</v>
      </c>
      <c r="AV100" s="319"/>
      <c r="AW100" s="319"/>
      <c r="AX100" s="321"/>
    </row>
    <row r="101" spans="1:60" ht="23.25" customHeight="1" x14ac:dyDescent="0.15">
      <c r="A101" s="421"/>
      <c r="B101" s="422"/>
      <c r="C101" s="422"/>
      <c r="D101" s="422"/>
      <c r="E101" s="422"/>
      <c r="F101" s="423"/>
      <c r="G101" s="109" t="s">
        <v>724</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725</v>
      </c>
      <c r="AC101" s="463"/>
      <c r="AD101" s="463"/>
      <c r="AE101" s="283">
        <v>1788</v>
      </c>
      <c r="AF101" s="283"/>
      <c r="AG101" s="283"/>
      <c r="AH101" s="283"/>
      <c r="AI101" s="283">
        <v>1788</v>
      </c>
      <c r="AJ101" s="283"/>
      <c r="AK101" s="283"/>
      <c r="AL101" s="283"/>
      <c r="AM101" s="283">
        <v>1788</v>
      </c>
      <c r="AN101" s="283"/>
      <c r="AO101" s="283"/>
      <c r="AP101" s="283"/>
      <c r="AQ101" s="283" t="s">
        <v>734</v>
      </c>
      <c r="AR101" s="283"/>
      <c r="AS101" s="283"/>
      <c r="AT101" s="283"/>
      <c r="AU101" s="219" t="s">
        <v>734</v>
      </c>
      <c r="AV101" s="220"/>
      <c r="AW101" s="220"/>
      <c r="AX101" s="222"/>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725</v>
      </c>
      <c r="AC102" s="463"/>
      <c r="AD102" s="463"/>
      <c r="AE102" s="283">
        <v>1788</v>
      </c>
      <c r="AF102" s="283"/>
      <c r="AG102" s="283"/>
      <c r="AH102" s="283"/>
      <c r="AI102" s="283">
        <v>1788</v>
      </c>
      <c r="AJ102" s="283"/>
      <c r="AK102" s="283"/>
      <c r="AL102" s="283"/>
      <c r="AM102" s="283">
        <v>1788</v>
      </c>
      <c r="AN102" s="283"/>
      <c r="AO102" s="283"/>
      <c r="AP102" s="283"/>
      <c r="AQ102" s="283">
        <v>1788</v>
      </c>
      <c r="AR102" s="283"/>
      <c r="AS102" s="283"/>
      <c r="AT102" s="283"/>
      <c r="AU102" s="226">
        <v>1788</v>
      </c>
      <c r="AV102" s="227"/>
      <c r="AW102" s="227"/>
      <c r="AX102" s="322"/>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21"/>
      <c r="B104" s="422"/>
      <c r="C104" s="422"/>
      <c r="D104" s="422"/>
      <c r="E104" s="422"/>
      <c r="F104" s="423"/>
      <c r="G104" s="109"/>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c r="AC104" s="548"/>
      <c r="AD104" s="549"/>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c r="AC105" s="471"/>
      <c r="AD105" s="472"/>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390</v>
      </c>
      <c r="AF115" s="248"/>
      <c r="AG115" s="248"/>
      <c r="AH115" s="248"/>
      <c r="AI115" s="248" t="s">
        <v>412</v>
      </c>
      <c r="AJ115" s="248"/>
      <c r="AK115" s="248"/>
      <c r="AL115" s="248"/>
      <c r="AM115" s="248" t="s">
        <v>509</v>
      </c>
      <c r="AN115" s="248"/>
      <c r="AO115" s="248"/>
      <c r="AP115" s="248"/>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3">
        <v>11</v>
      </c>
      <c r="AF116" s="283"/>
      <c r="AG116" s="283"/>
      <c r="AH116" s="283"/>
      <c r="AI116" s="283">
        <v>11</v>
      </c>
      <c r="AJ116" s="283"/>
      <c r="AK116" s="283"/>
      <c r="AL116" s="283"/>
      <c r="AM116" s="283">
        <v>22</v>
      </c>
      <c r="AN116" s="283"/>
      <c r="AO116" s="283"/>
      <c r="AP116" s="283"/>
      <c r="AQ116" s="219">
        <v>22</v>
      </c>
      <c r="AR116" s="220"/>
      <c r="AS116" s="220"/>
      <c r="AT116" s="220"/>
      <c r="AU116" s="220"/>
      <c r="AV116" s="220"/>
      <c r="AW116" s="220"/>
      <c r="AX116" s="222"/>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358</v>
      </c>
      <c r="AC117" s="475"/>
      <c r="AD117" s="476"/>
      <c r="AE117" s="553" t="s">
        <v>728</v>
      </c>
      <c r="AF117" s="553"/>
      <c r="AG117" s="553"/>
      <c r="AH117" s="553"/>
      <c r="AI117" s="553" t="s">
        <v>728</v>
      </c>
      <c r="AJ117" s="553"/>
      <c r="AK117" s="553"/>
      <c r="AL117" s="553"/>
      <c r="AM117" s="553" t="s">
        <v>736</v>
      </c>
      <c r="AN117" s="553"/>
      <c r="AO117" s="553"/>
      <c r="AP117" s="553"/>
      <c r="AQ117" s="553" t="s">
        <v>737</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390</v>
      </c>
      <c r="AF118" s="248"/>
      <c r="AG118" s="248"/>
      <c r="AH118" s="248"/>
      <c r="AI118" s="248" t="s">
        <v>412</v>
      </c>
      <c r="AJ118" s="248"/>
      <c r="AK118" s="248"/>
      <c r="AL118" s="248"/>
      <c r="AM118" s="248" t="s">
        <v>509</v>
      </c>
      <c r="AN118" s="248"/>
      <c r="AO118" s="248"/>
      <c r="AP118" s="248"/>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390</v>
      </c>
      <c r="AF121" s="248"/>
      <c r="AG121" s="248"/>
      <c r="AH121" s="248"/>
      <c r="AI121" s="248" t="s">
        <v>412</v>
      </c>
      <c r="AJ121" s="248"/>
      <c r="AK121" s="248"/>
      <c r="AL121" s="248"/>
      <c r="AM121" s="248" t="s">
        <v>509</v>
      </c>
      <c r="AN121" s="248"/>
      <c r="AO121" s="248"/>
      <c r="AP121" s="248"/>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390</v>
      </c>
      <c r="AF124" s="248"/>
      <c r="AG124" s="248"/>
      <c r="AH124" s="248"/>
      <c r="AI124" s="248" t="s">
        <v>412</v>
      </c>
      <c r="AJ124" s="248"/>
      <c r="AK124" s="248"/>
      <c r="AL124" s="248"/>
      <c r="AM124" s="248" t="s">
        <v>509</v>
      </c>
      <c r="AN124" s="248"/>
      <c r="AO124" s="248"/>
      <c r="AP124" s="248"/>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48" t="s">
        <v>390</v>
      </c>
      <c r="AF127" s="248"/>
      <c r="AG127" s="248"/>
      <c r="AH127" s="248"/>
      <c r="AI127" s="248" t="s">
        <v>412</v>
      </c>
      <c r="AJ127" s="248"/>
      <c r="AK127" s="248"/>
      <c r="AL127" s="248"/>
      <c r="AM127" s="248" t="s">
        <v>509</v>
      </c>
      <c r="AN127" s="248"/>
      <c r="AO127" s="248"/>
      <c r="AP127" s="248"/>
      <c r="AQ127" s="592" t="s">
        <v>542</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405</v>
      </c>
      <c r="B130" s="187"/>
      <c r="C130" s="186" t="s">
        <v>236</v>
      </c>
      <c r="D130" s="187"/>
      <c r="E130" s="171" t="s">
        <v>265</v>
      </c>
      <c r="F130" s="172"/>
      <c r="G130" s="173" t="s">
        <v>729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390</v>
      </c>
      <c r="AF132" s="134"/>
      <c r="AG132" s="134"/>
      <c r="AH132" s="135"/>
      <c r="AI132" s="161" t="s">
        <v>412</v>
      </c>
      <c r="AJ132" s="134"/>
      <c r="AK132" s="134"/>
      <c r="AL132" s="135"/>
      <c r="AM132" s="161" t="s">
        <v>699</v>
      </c>
      <c r="AN132" s="134"/>
      <c r="AO132" s="134"/>
      <c r="AP132" s="135"/>
      <c r="AQ132" s="157" t="s">
        <v>232</v>
      </c>
      <c r="AR132" s="158"/>
      <c r="AS132" s="158"/>
      <c r="AT132" s="159"/>
      <c r="AU132" s="198" t="s">
        <v>248</v>
      </c>
      <c r="AV132" s="198"/>
      <c r="AW132" s="198"/>
      <c r="AX132" s="199"/>
      <c r="AY132">
        <f>COUNTA($G$134)</f>
        <v>1</v>
      </c>
    </row>
    <row r="133" spans="1:51" ht="18.75" customHeight="1" x14ac:dyDescent="0.15">
      <c r="A133" s="191"/>
      <c r="B133" s="188"/>
      <c r="C133" s="182"/>
      <c r="D133" s="188"/>
      <c r="E133" s="182"/>
      <c r="F133" s="183"/>
      <c r="G133" s="163"/>
      <c r="H133" s="137"/>
      <c r="I133" s="137"/>
      <c r="J133" s="137"/>
      <c r="K133" s="137"/>
      <c r="L133" s="137"/>
      <c r="M133" s="137"/>
      <c r="N133" s="137"/>
      <c r="O133" s="137"/>
      <c r="P133" s="137"/>
      <c r="Q133" s="137"/>
      <c r="R133" s="137"/>
      <c r="S133" s="137"/>
      <c r="T133" s="137"/>
      <c r="U133" s="137"/>
      <c r="V133" s="137"/>
      <c r="W133" s="137"/>
      <c r="X133" s="138"/>
      <c r="Y133" s="168"/>
      <c r="Z133" s="169"/>
      <c r="AA133" s="170"/>
      <c r="AB133" s="160"/>
      <c r="AC133" s="137"/>
      <c r="AD133" s="138"/>
      <c r="AE133" s="160"/>
      <c r="AF133" s="137"/>
      <c r="AG133" s="137"/>
      <c r="AH133" s="138"/>
      <c r="AI133" s="160"/>
      <c r="AJ133" s="137"/>
      <c r="AK133" s="137"/>
      <c r="AL133" s="138"/>
      <c r="AM133" s="160"/>
      <c r="AN133" s="137"/>
      <c r="AO133" s="137"/>
      <c r="AP133" s="138"/>
      <c r="AQ133" s="200" t="s">
        <v>719</v>
      </c>
      <c r="AR133" s="201"/>
      <c r="AS133" s="137" t="s">
        <v>233</v>
      </c>
      <c r="AT133" s="138"/>
      <c r="AU133" s="202" t="s">
        <v>719</v>
      </c>
      <c r="AV133" s="202"/>
      <c r="AW133" s="137" t="s">
        <v>179</v>
      </c>
      <c r="AX133" s="197"/>
      <c r="AY133">
        <f>$AY$132</f>
        <v>1</v>
      </c>
    </row>
    <row r="134" spans="1:51" ht="39.75" customHeight="1" x14ac:dyDescent="0.15">
      <c r="A134" s="191"/>
      <c r="B134" s="188"/>
      <c r="C134" s="182"/>
      <c r="D134" s="188"/>
      <c r="E134" s="182"/>
      <c r="F134" s="183"/>
      <c r="G134" s="108" t="s">
        <v>719</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719</v>
      </c>
      <c r="AC134" s="207"/>
      <c r="AD134" s="207"/>
      <c r="AE134" s="208" t="s">
        <v>719</v>
      </c>
      <c r="AF134" s="209"/>
      <c r="AG134" s="209"/>
      <c r="AH134" s="209"/>
      <c r="AI134" s="208" t="s">
        <v>719</v>
      </c>
      <c r="AJ134" s="209"/>
      <c r="AK134" s="209"/>
      <c r="AL134" s="209"/>
      <c r="AM134" s="208"/>
      <c r="AN134" s="209"/>
      <c r="AO134" s="209"/>
      <c r="AP134" s="209"/>
      <c r="AQ134" s="208" t="s">
        <v>719</v>
      </c>
      <c r="AR134" s="209"/>
      <c r="AS134" s="209"/>
      <c r="AT134" s="209"/>
      <c r="AU134" s="208" t="s">
        <v>719</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719</v>
      </c>
      <c r="AC135" s="215"/>
      <c r="AD135" s="215"/>
      <c r="AE135" s="208" t="s">
        <v>719</v>
      </c>
      <c r="AF135" s="209"/>
      <c r="AG135" s="209"/>
      <c r="AH135" s="209"/>
      <c r="AI135" s="208" t="s">
        <v>719</v>
      </c>
      <c r="AJ135" s="209"/>
      <c r="AK135" s="209"/>
      <c r="AL135" s="209"/>
      <c r="AM135" s="208"/>
      <c r="AN135" s="209"/>
      <c r="AO135" s="209"/>
      <c r="AP135" s="209"/>
      <c r="AQ135" s="208" t="s">
        <v>719</v>
      </c>
      <c r="AR135" s="209"/>
      <c r="AS135" s="209"/>
      <c r="AT135" s="209"/>
      <c r="AU135" s="208" t="s">
        <v>719</v>
      </c>
      <c r="AV135" s="209"/>
      <c r="AW135" s="209"/>
      <c r="AX135" s="210"/>
      <c r="AY135">
        <f t="shared" si="13"/>
        <v>1</v>
      </c>
    </row>
    <row r="136" spans="1:51" ht="18.75" hidden="1" customHeight="1" x14ac:dyDescent="0.15">
      <c r="A136" s="191"/>
      <c r="B136" s="188"/>
      <c r="C136" s="182"/>
      <c r="D136" s="188"/>
      <c r="E136" s="182"/>
      <c r="F136" s="183"/>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390</v>
      </c>
      <c r="AF136" s="134"/>
      <c r="AG136" s="134"/>
      <c r="AH136" s="135"/>
      <c r="AI136" s="161" t="s">
        <v>412</v>
      </c>
      <c r="AJ136" s="134"/>
      <c r="AK136" s="134"/>
      <c r="AL136" s="135"/>
      <c r="AM136" s="161" t="s">
        <v>699</v>
      </c>
      <c r="AN136" s="134"/>
      <c r="AO136" s="134"/>
      <c r="AP136" s="135"/>
      <c r="AQ136" s="157" t="s">
        <v>232</v>
      </c>
      <c r="AR136" s="158"/>
      <c r="AS136" s="158"/>
      <c r="AT136" s="159"/>
      <c r="AU136" s="198" t="s">
        <v>248</v>
      </c>
      <c r="AV136" s="198"/>
      <c r="AW136" s="198"/>
      <c r="AX136" s="199"/>
      <c r="AY136">
        <f>COUNTA($G$138)</f>
        <v>0</v>
      </c>
    </row>
    <row r="137" spans="1:51" ht="18.75" hidden="1" customHeight="1" x14ac:dyDescent="0.15">
      <c r="A137" s="191"/>
      <c r="B137" s="188"/>
      <c r="C137" s="182"/>
      <c r="D137" s="188"/>
      <c r="E137" s="182"/>
      <c r="F137" s="183"/>
      <c r="G137" s="163"/>
      <c r="H137" s="137"/>
      <c r="I137" s="137"/>
      <c r="J137" s="137"/>
      <c r="K137" s="137"/>
      <c r="L137" s="137"/>
      <c r="M137" s="137"/>
      <c r="N137" s="137"/>
      <c r="O137" s="137"/>
      <c r="P137" s="137"/>
      <c r="Q137" s="137"/>
      <c r="R137" s="137"/>
      <c r="S137" s="137"/>
      <c r="T137" s="137"/>
      <c r="U137" s="137"/>
      <c r="V137" s="137"/>
      <c r="W137" s="137"/>
      <c r="X137" s="138"/>
      <c r="Y137" s="168"/>
      <c r="Z137" s="169"/>
      <c r="AA137" s="170"/>
      <c r="AB137" s="160"/>
      <c r="AC137" s="137"/>
      <c r="AD137" s="138"/>
      <c r="AE137" s="160"/>
      <c r="AF137" s="137"/>
      <c r="AG137" s="137"/>
      <c r="AH137" s="138"/>
      <c r="AI137" s="160"/>
      <c r="AJ137" s="137"/>
      <c r="AK137" s="137"/>
      <c r="AL137" s="138"/>
      <c r="AM137" s="160"/>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390</v>
      </c>
      <c r="AF140" s="134"/>
      <c r="AG140" s="134"/>
      <c r="AH140" s="135"/>
      <c r="AI140" s="161" t="s">
        <v>412</v>
      </c>
      <c r="AJ140" s="134"/>
      <c r="AK140" s="134"/>
      <c r="AL140" s="135"/>
      <c r="AM140" s="161" t="s">
        <v>699</v>
      </c>
      <c r="AN140" s="134"/>
      <c r="AO140" s="134"/>
      <c r="AP140" s="135"/>
      <c r="AQ140" s="157" t="s">
        <v>232</v>
      </c>
      <c r="AR140" s="158"/>
      <c r="AS140" s="158"/>
      <c r="AT140" s="159"/>
      <c r="AU140" s="198" t="s">
        <v>248</v>
      </c>
      <c r="AV140" s="198"/>
      <c r="AW140" s="198"/>
      <c r="AX140" s="199"/>
      <c r="AY140">
        <f>COUNTA($G$142)</f>
        <v>0</v>
      </c>
    </row>
    <row r="141" spans="1:51" ht="18.75" hidden="1" customHeight="1" x14ac:dyDescent="0.15">
      <c r="A141" s="191"/>
      <c r="B141" s="188"/>
      <c r="C141" s="182"/>
      <c r="D141" s="188"/>
      <c r="E141" s="182"/>
      <c r="F141" s="183"/>
      <c r="G141" s="163"/>
      <c r="H141" s="137"/>
      <c r="I141" s="137"/>
      <c r="J141" s="137"/>
      <c r="K141" s="137"/>
      <c r="L141" s="137"/>
      <c r="M141" s="137"/>
      <c r="N141" s="137"/>
      <c r="O141" s="137"/>
      <c r="P141" s="137"/>
      <c r="Q141" s="137"/>
      <c r="R141" s="137"/>
      <c r="S141" s="137"/>
      <c r="T141" s="137"/>
      <c r="U141" s="137"/>
      <c r="V141" s="137"/>
      <c r="W141" s="137"/>
      <c r="X141" s="138"/>
      <c r="Y141" s="168"/>
      <c r="Z141" s="169"/>
      <c r="AA141" s="170"/>
      <c r="AB141" s="160"/>
      <c r="AC141" s="137"/>
      <c r="AD141" s="138"/>
      <c r="AE141" s="160"/>
      <c r="AF141" s="137"/>
      <c r="AG141" s="137"/>
      <c r="AH141" s="138"/>
      <c r="AI141" s="160"/>
      <c r="AJ141" s="137"/>
      <c r="AK141" s="137"/>
      <c r="AL141" s="138"/>
      <c r="AM141" s="160"/>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390</v>
      </c>
      <c r="AF144" s="134"/>
      <c r="AG144" s="134"/>
      <c r="AH144" s="135"/>
      <c r="AI144" s="161" t="s">
        <v>412</v>
      </c>
      <c r="AJ144" s="134"/>
      <c r="AK144" s="134"/>
      <c r="AL144" s="135"/>
      <c r="AM144" s="161" t="s">
        <v>699</v>
      </c>
      <c r="AN144" s="134"/>
      <c r="AO144" s="134"/>
      <c r="AP144" s="135"/>
      <c r="AQ144" s="157" t="s">
        <v>232</v>
      </c>
      <c r="AR144" s="158"/>
      <c r="AS144" s="158"/>
      <c r="AT144" s="159"/>
      <c r="AU144" s="198" t="s">
        <v>248</v>
      </c>
      <c r="AV144" s="198"/>
      <c r="AW144" s="198"/>
      <c r="AX144" s="199"/>
      <c r="AY144">
        <f>COUNTA($G$146)</f>
        <v>0</v>
      </c>
    </row>
    <row r="145" spans="1:51" ht="18.75" hidden="1" customHeight="1" x14ac:dyDescent="0.15">
      <c r="A145" s="191"/>
      <c r="B145" s="188"/>
      <c r="C145" s="182"/>
      <c r="D145" s="188"/>
      <c r="E145" s="182"/>
      <c r="F145" s="183"/>
      <c r="G145" s="163"/>
      <c r="H145" s="137"/>
      <c r="I145" s="137"/>
      <c r="J145" s="137"/>
      <c r="K145" s="137"/>
      <c r="L145" s="137"/>
      <c r="M145" s="137"/>
      <c r="N145" s="137"/>
      <c r="O145" s="137"/>
      <c r="P145" s="137"/>
      <c r="Q145" s="137"/>
      <c r="R145" s="137"/>
      <c r="S145" s="137"/>
      <c r="T145" s="137"/>
      <c r="U145" s="137"/>
      <c r="V145" s="137"/>
      <c r="W145" s="137"/>
      <c r="X145" s="138"/>
      <c r="Y145" s="168"/>
      <c r="Z145" s="169"/>
      <c r="AA145" s="170"/>
      <c r="AB145" s="160"/>
      <c r="AC145" s="137"/>
      <c r="AD145" s="138"/>
      <c r="AE145" s="160"/>
      <c r="AF145" s="137"/>
      <c r="AG145" s="137"/>
      <c r="AH145" s="138"/>
      <c r="AI145" s="160"/>
      <c r="AJ145" s="137"/>
      <c r="AK145" s="137"/>
      <c r="AL145" s="138"/>
      <c r="AM145" s="160"/>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390</v>
      </c>
      <c r="AF148" s="134"/>
      <c r="AG148" s="134"/>
      <c r="AH148" s="135"/>
      <c r="AI148" s="161" t="s">
        <v>412</v>
      </c>
      <c r="AJ148" s="134"/>
      <c r="AK148" s="134"/>
      <c r="AL148" s="135"/>
      <c r="AM148" s="161" t="s">
        <v>699</v>
      </c>
      <c r="AN148" s="134"/>
      <c r="AO148" s="134"/>
      <c r="AP148" s="135"/>
      <c r="AQ148" s="157" t="s">
        <v>232</v>
      </c>
      <c r="AR148" s="158"/>
      <c r="AS148" s="158"/>
      <c r="AT148" s="159"/>
      <c r="AU148" s="198" t="s">
        <v>248</v>
      </c>
      <c r="AV148" s="198"/>
      <c r="AW148" s="198"/>
      <c r="AX148" s="199"/>
      <c r="AY148">
        <f>COUNTA($G$150)</f>
        <v>0</v>
      </c>
    </row>
    <row r="149" spans="1:51" ht="18.75" hidden="1" customHeight="1" x14ac:dyDescent="0.15">
      <c r="A149" s="191"/>
      <c r="B149" s="188"/>
      <c r="C149" s="182"/>
      <c r="D149" s="188"/>
      <c r="E149" s="182"/>
      <c r="F149" s="183"/>
      <c r="G149" s="163"/>
      <c r="H149" s="137"/>
      <c r="I149" s="137"/>
      <c r="J149" s="137"/>
      <c r="K149" s="137"/>
      <c r="L149" s="137"/>
      <c r="M149" s="137"/>
      <c r="N149" s="137"/>
      <c r="O149" s="137"/>
      <c r="P149" s="137"/>
      <c r="Q149" s="137"/>
      <c r="R149" s="137"/>
      <c r="S149" s="137"/>
      <c r="T149" s="137"/>
      <c r="U149" s="137"/>
      <c r="V149" s="137"/>
      <c r="W149" s="137"/>
      <c r="X149" s="138"/>
      <c r="Y149" s="168"/>
      <c r="Z149" s="169"/>
      <c r="AA149" s="170"/>
      <c r="AB149" s="160"/>
      <c r="AC149" s="137"/>
      <c r="AD149" s="138"/>
      <c r="AE149" s="160"/>
      <c r="AF149" s="137"/>
      <c r="AG149" s="137"/>
      <c r="AH149" s="138"/>
      <c r="AI149" s="160"/>
      <c r="AJ149" s="137"/>
      <c r="AK149" s="137"/>
      <c r="AL149" s="138"/>
      <c r="AM149" s="160"/>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2" t="s">
        <v>249</v>
      </c>
      <c r="H152" s="134"/>
      <c r="I152" s="134"/>
      <c r="J152" s="134"/>
      <c r="K152" s="134"/>
      <c r="L152" s="134"/>
      <c r="M152" s="134"/>
      <c r="N152" s="134"/>
      <c r="O152" s="134"/>
      <c r="P152" s="135"/>
      <c r="Q152" s="161" t="s">
        <v>335</v>
      </c>
      <c r="R152" s="134"/>
      <c r="S152" s="134"/>
      <c r="T152" s="134"/>
      <c r="U152" s="134"/>
      <c r="V152" s="134"/>
      <c r="W152" s="134"/>
      <c r="X152" s="134"/>
      <c r="Y152" s="134"/>
      <c r="Z152" s="134"/>
      <c r="AA152" s="134"/>
      <c r="AB152" s="133" t="s">
        <v>336</v>
      </c>
      <c r="AC152" s="134"/>
      <c r="AD152" s="135"/>
      <c r="AE152" s="161"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3"/>
      <c r="H153" s="137"/>
      <c r="I153" s="137"/>
      <c r="J153" s="137"/>
      <c r="K153" s="137"/>
      <c r="L153" s="137"/>
      <c r="M153" s="137"/>
      <c r="N153" s="137"/>
      <c r="O153" s="137"/>
      <c r="P153" s="138"/>
      <c r="Q153" s="160"/>
      <c r="R153" s="137"/>
      <c r="S153" s="137"/>
      <c r="T153" s="137"/>
      <c r="U153" s="137"/>
      <c r="V153" s="137"/>
      <c r="W153" s="137"/>
      <c r="X153" s="137"/>
      <c r="Y153" s="137"/>
      <c r="Z153" s="137"/>
      <c r="AA153" s="137"/>
      <c r="AB153" s="136"/>
      <c r="AC153" s="137"/>
      <c r="AD153" s="138"/>
      <c r="AE153" s="160"/>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31"/>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31"/>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31"/>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55"/>
      <c r="R158" s="115"/>
      <c r="S158" s="115"/>
      <c r="T158" s="115"/>
      <c r="U158" s="115"/>
      <c r="V158" s="115"/>
      <c r="W158" s="115"/>
      <c r="X158" s="115"/>
      <c r="Y158" s="115"/>
      <c r="Z158" s="115"/>
      <c r="AA158" s="293"/>
      <c r="AB158" s="149"/>
      <c r="AC158" s="150"/>
      <c r="AD158" s="150"/>
      <c r="AE158" s="155"/>
      <c r="AF158" s="115"/>
      <c r="AG158" s="115"/>
      <c r="AH158" s="115"/>
      <c r="AI158" s="115"/>
      <c r="AJ158" s="115"/>
      <c r="AK158" s="115"/>
      <c r="AL158" s="115"/>
      <c r="AM158" s="115"/>
      <c r="AN158" s="115"/>
      <c r="AO158" s="115"/>
      <c r="AP158" s="115"/>
      <c r="AQ158" s="115"/>
      <c r="AR158" s="115"/>
      <c r="AS158" s="115"/>
      <c r="AT158" s="115"/>
      <c r="AU158" s="115"/>
      <c r="AV158" s="115"/>
      <c r="AW158" s="115"/>
      <c r="AX158" s="156"/>
      <c r="AY158">
        <f t="shared" si="18"/>
        <v>0</v>
      </c>
    </row>
    <row r="159" spans="1:51" ht="22.5" hidden="1" customHeight="1" x14ac:dyDescent="0.15">
      <c r="A159" s="191"/>
      <c r="B159" s="188"/>
      <c r="C159" s="182"/>
      <c r="D159" s="188"/>
      <c r="E159" s="182"/>
      <c r="F159" s="183"/>
      <c r="G159" s="162" t="s">
        <v>249</v>
      </c>
      <c r="H159" s="134"/>
      <c r="I159" s="134"/>
      <c r="J159" s="134"/>
      <c r="K159" s="134"/>
      <c r="L159" s="134"/>
      <c r="M159" s="134"/>
      <c r="N159" s="134"/>
      <c r="O159" s="134"/>
      <c r="P159" s="135"/>
      <c r="Q159" s="161"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3"/>
      <c r="H160" s="137"/>
      <c r="I160" s="137"/>
      <c r="J160" s="137"/>
      <c r="K160" s="137"/>
      <c r="L160" s="137"/>
      <c r="M160" s="137"/>
      <c r="N160" s="137"/>
      <c r="O160" s="137"/>
      <c r="P160" s="138"/>
      <c r="Q160" s="160"/>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31"/>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31"/>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31"/>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55"/>
      <c r="R165" s="115"/>
      <c r="S165" s="115"/>
      <c r="T165" s="115"/>
      <c r="U165" s="115"/>
      <c r="V165" s="115"/>
      <c r="W165" s="115"/>
      <c r="X165" s="115"/>
      <c r="Y165" s="115"/>
      <c r="Z165" s="115"/>
      <c r="AA165" s="293"/>
      <c r="AB165" s="149"/>
      <c r="AC165" s="150"/>
      <c r="AD165" s="150"/>
      <c r="AE165" s="155"/>
      <c r="AF165" s="115"/>
      <c r="AG165" s="115"/>
      <c r="AH165" s="115"/>
      <c r="AI165" s="115"/>
      <c r="AJ165" s="115"/>
      <c r="AK165" s="115"/>
      <c r="AL165" s="115"/>
      <c r="AM165" s="115"/>
      <c r="AN165" s="115"/>
      <c r="AO165" s="115"/>
      <c r="AP165" s="115"/>
      <c r="AQ165" s="115"/>
      <c r="AR165" s="115"/>
      <c r="AS165" s="115"/>
      <c r="AT165" s="115"/>
      <c r="AU165" s="115"/>
      <c r="AV165" s="115"/>
      <c r="AW165" s="115"/>
      <c r="AX165" s="156"/>
      <c r="AY165">
        <f t="shared" si="19"/>
        <v>0</v>
      </c>
    </row>
    <row r="166" spans="1:51" ht="22.5" hidden="1" customHeight="1" x14ac:dyDescent="0.15">
      <c r="A166" s="191"/>
      <c r="B166" s="188"/>
      <c r="C166" s="182"/>
      <c r="D166" s="188"/>
      <c r="E166" s="182"/>
      <c r="F166" s="183"/>
      <c r="G166" s="162" t="s">
        <v>249</v>
      </c>
      <c r="H166" s="134"/>
      <c r="I166" s="134"/>
      <c r="J166" s="134"/>
      <c r="K166" s="134"/>
      <c r="L166" s="134"/>
      <c r="M166" s="134"/>
      <c r="N166" s="134"/>
      <c r="O166" s="134"/>
      <c r="P166" s="135"/>
      <c r="Q166" s="161"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3"/>
      <c r="H167" s="137"/>
      <c r="I167" s="137"/>
      <c r="J167" s="137"/>
      <c r="K167" s="137"/>
      <c r="L167" s="137"/>
      <c r="M167" s="137"/>
      <c r="N167" s="137"/>
      <c r="O167" s="137"/>
      <c r="P167" s="138"/>
      <c r="Q167" s="160"/>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31"/>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31"/>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31"/>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55"/>
      <c r="R172" s="115"/>
      <c r="S172" s="115"/>
      <c r="T172" s="115"/>
      <c r="U172" s="115"/>
      <c r="V172" s="115"/>
      <c r="W172" s="115"/>
      <c r="X172" s="115"/>
      <c r="Y172" s="115"/>
      <c r="Z172" s="115"/>
      <c r="AA172" s="293"/>
      <c r="AB172" s="149"/>
      <c r="AC172" s="150"/>
      <c r="AD172" s="150"/>
      <c r="AE172" s="155"/>
      <c r="AF172" s="115"/>
      <c r="AG172" s="115"/>
      <c r="AH172" s="115"/>
      <c r="AI172" s="115"/>
      <c r="AJ172" s="115"/>
      <c r="AK172" s="115"/>
      <c r="AL172" s="115"/>
      <c r="AM172" s="115"/>
      <c r="AN172" s="115"/>
      <c r="AO172" s="115"/>
      <c r="AP172" s="115"/>
      <c r="AQ172" s="115"/>
      <c r="AR172" s="115"/>
      <c r="AS172" s="115"/>
      <c r="AT172" s="115"/>
      <c r="AU172" s="115"/>
      <c r="AV172" s="115"/>
      <c r="AW172" s="115"/>
      <c r="AX172" s="156"/>
      <c r="AY172">
        <f t="shared" si="20"/>
        <v>0</v>
      </c>
    </row>
    <row r="173" spans="1:51" ht="22.5" hidden="1" customHeight="1" x14ac:dyDescent="0.15">
      <c r="A173" s="191"/>
      <c r="B173" s="188"/>
      <c r="C173" s="182"/>
      <c r="D173" s="188"/>
      <c r="E173" s="182"/>
      <c r="F173" s="183"/>
      <c r="G173" s="162" t="s">
        <v>249</v>
      </c>
      <c r="H173" s="134"/>
      <c r="I173" s="134"/>
      <c r="J173" s="134"/>
      <c r="K173" s="134"/>
      <c r="L173" s="134"/>
      <c r="M173" s="134"/>
      <c r="N173" s="134"/>
      <c r="O173" s="134"/>
      <c r="P173" s="135"/>
      <c r="Q173" s="161"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3"/>
      <c r="H174" s="137"/>
      <c r="I174" s="137"/>
      <c r="J174" s="137"/>
      <c r="K174" s="137"/>
      <c r="L174" s="137"/>
      <c r="M174" s="137"/>
      <c r="N174" s="137"/>
      <c r="O174" s="137"/>
      <c r="P174" s="138"/>
      <c r="Q174" s="160"/>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31"/>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31"/>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31"/>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55"/>
      <c r="R179" s="115"/>
      <c r="S179" s="115"/>
      <c r="T179" s="115"/>
      <c r="U179" s="115"/>
      <c r="V179" s="115"/>
      <c r="W179" s="115"/>
      <c r="X179" s="115"/>
      <c r="Y179" s="115"/>
      <c r="Z179" s="115"/>
      <c r="AA179" s="293"/>
      <c r="AB179" s="149"/>
      <c r="AC179" s="150"/>
      <c r="AD179" s="150"/>
      <c r="AE179" s="155"/>
      <c r="AF179" s="115"/>
      <c r="AG179" s="115"/>
      <c r="AH179" s="115"/>
      <c r="AI179" s="115"/>
      <c r="AJ179" s="115"/>
      <c r="AK179" s="115"/>
      <c r="AL179" s="115"/>
      <c r="AM179" s="115"/>
      <c r="AN179" s="115"/>
      <c r="AO179" s="115"/>
      <c r="AP179" s="115"/>
      <c r="AQ179" s="115"/>
      <c r="AR179" s="115"/>
      <c r="AS179" s="115"/>
      <c r="AT179" s="115"/>
      <c r="AU179" s="115"/>
      <c r="AV179" s="115"/>
      <c r="AW179" s="115"/>
      <c r="AX179" s="156"/>
      <c r="AY179">
        <f t="shared" si="21"/>
        <v>0</v>
      </c>
    </row>
    <row r="180" spans="1:51" ht="22.5" hidden="1" customHeight="1" x14ac:dyDescent="0.15">
      <c r="A180" s="191"/>
      <c r="B180" s="188"/>
      <c r="C180" s="182"/>
      <c r="D180" s="188"/>
      <c r="E180" s="182"/>
      <c r="F180" s="183"/>
      <c r="G180" s="162" t="s">
        <v>249</v>
      </c>
      <c r="H180" s="134"/>
      <c r="I180" s="134"/>
      <c r="J180" s="134"/>
      <c r="K180" s="134"/>
      <c r="L180" s="134"/>
      <c r="M180" s="134"/>
      <c r="N180" s="134"/>
      <c r="O180" s="134"/>
      <c r="P180" s="135"/>
      <c r="Q180" s="161"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3"/>
      <c r="H181" s="137"/>
      <c r="I181" s="137"/>
      <c r="J181" s="137"/>
      <c r="K181" s="137"/>
      <c r="L181" s="137"/>
      <c r="M181" s="137"/>
      <c r="N181" s="137"/>
      <c r="O181" s="137"/>
      <c r="P181" s="138"/>
      <c r="Q181" s="160"/>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31"/>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31"/>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31"/>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55"/>
      <c r="R186" s="115"/>
      <c r="S186" s="115"/>
      <c r="T186" s="115"/>
      <c r="U186" s="115"/>
      <c r="V186" s="115"/>
      <c r="W186" s="115"/>
      <c r="X186" s="115"/>
      <c r="Y186" s="115"/>
      <c r="Z186" s="115"/>
      <c r="AA186" s="293"/>
      <c r="AB186" s="149"/>
      <c r="AC186" s="150"/>
      <c r="AD186" s="150"/>
      <c r="AE186" s="155"/>
      <c r="AF186" s="115"/>
      <c r="AG186" s="115"/>
      <c r="AH186" s="115"/>
      <c r="AI186" s="115"/>
      <c r="AJ186" s="115"/>
      <c r="AK186" s="115"/>
      <c r="AL186" s="115"/>
      <c r="AM186" s="115"/>
      <c r="AN186" s="115"/>
      <c r="AO186" s="115"/>
      <c r="AP186" s="115"/>
      <c r="AQ186" s="115"/>
      <c r="AR186" s="115"/>
      <c r="AS186" s="115"/>
      <c r="AT186" s="115"/>
      <c r="AU186" s="115"/>
      <c r="AV186" s="115"/>
      <c r="AW186" s="115"/>
      <c r="AX186" s="156"/>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738</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3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32"/>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390</v>
      </c>
      <c r="AF192" s="134"/>
      <c r="AG192" s="134"/>
      <c r="AH192" s="135"/>
      <c r="AI192" s="161" t="s">
        <v>412</v>
      </c>
      <c r="AJ192" s="134"/>
      <c r="AK192" s="134"/>
      <c r="AL192" s="135"/>
      <c r="AM192" s="161" t="s">
        <v>699</v>
      </c>
      <c r="AN192" s="134"/>
      <c r="AO192" s="134"/>
      <c r="AP192" s="135"/>
      <c r="AQ192" s="157" t="s">
        <v>232</v>
      </c>
      <c r="AR192" s="158"/>
      <c r="AS192" s="158"/>
      <c r="AT192" s="159"/>
      <c r="AU192" s="198" t="s">
        <v>248</v>
      </c>
      <c r="AV192" s="198"/>
      <c r="AW192" s="198"/>
      <c r="AX192" s="199"/>
      <c r="AY192">
        <f>COUNTA($G$194)</f>
        <v>0</v>
      </c>
    </row>
    <row r="193" spans="1:51" ht="18.75" hidden="1" customHeight="1" x14ac:dyDescent="0.15">
      <c r="A193" s="191"/>
      <c r="B193" s="188"/>
      <c r="C193" s="182"/>
      <c r="D193" s="188"/>
      <c r="E193" s="182"/>
      <c r="F193" s="183"/>
      <c r="G193" s="163"/>
      <c r="H193" s="137"/>
      <c r="I193" s="137"/>
      <c r="J193" s="137"/>
      <c r="K193" s="137"/>
      <c r="L193" s="137"/>
      <c r="M193" s="137"/>
      <c r="N193" s="137"/>
      <c r="O193" s="137"/>
      <c r="P193" s="137"/>
      <c r="Q193" s="137"/>
      <c r="R193" s="137"/>
      <c r="S193" s="137"/>
      <c r="T193" s="137"/>
      <c r="U193" s="137"/>
      <c r="V193" s="137"/>
      <c r="W193" s="137"/>
      <c r="X193" s="138"/>
      <c r="Y193" s="168"/>
      <c r="Z193" s="169"/>
      <c r="AA193" s="170"/>
      <c r="AB193" s="160"/>
      <c r="AC193" s="137"/>
      <c r="AD193" s="138"/>
      <c r="AE193" s="160"/>
      <c r="AF193" s="137"/>
      <c r="AG193" s="137"/>
      <c r="AH193" s="138"/>
      <c r="AI193" s="160"/>
      <c r="AJ193" s="137"/>
      <c r="AK193" s="137"/>
      <c r="AL193" s="138"/>
      <c r="AM193" s="160"/>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390</v>
      </c>
      <c r="AF196" s="134"/>
      <c r="AG196" s="134"/>
      <c r="AH196" s="135"/>
      <c r="AI196" s="161" t="s">
        <v>412</v>
      </c>
      <c r="AJ196" s="134"/>
      <c r="AK196" s="134"/>
      <c r="AL196" s="135"/>
      <c r="AM196" s="161" t="s">
        <v>699</v>
      </c>
      <c r="AN196" s="134"/>
      <c r="AO196" s="134"/>
      <c r="AP196" s="135"/>
      <c r="AQ196" s="157" t="s">
        <v>232</v>
      </c>
      <c r="AR196" s="158"/>
      <c r="AS196" s="158"/>
      <c r="AT196" s="159"/>
      <c r="AU196" s="198" t="s">
        <v>248</v>
      </c>
      <c r="AV196" s="198"/>
      <c r="AW196" s="198"/>
      <c r="AX196" s="199"/>
      <c r="AY196">
        <f>COUNTA($G$198)</f>
        <v>0</v>
      </c>
    </row>
    <row r="197" spans="1:51" ht="18.75" hidden="1" customHeight="1" x14ac:dyDescent="0.15">
      <c r="A197" s="191"/>
      <c r="B197" s="188"/>
      <c r="C197" s="182"/>
      <c r="D197" s="188"/>
      <c r="E197" s="182"/>
      <c r="F197" s="183"/>
      <c r="G197" s="163"/>
      <c r="H197" s="137"/>
      <c r="I197" s="137"/>
      <c r="J197" s="137"/>
      <c r="K197" s="137"/>
      <c r="L197" s="137"/>
      <c r="M197" s="137"/>
      <c r="N197" s="137"/>
      <c r="O197" s="137"/>
      <c r="P197" s="137"/>
      <c r="Q197" s="137"/>
      <c r="R197" s="137"/>
      <c r="S197" s="137"/>
      <c r="T197" s="137"/>
      <c r="U197" s="137"/>
      <c r="V197" s="137"/>
      <c r="W197" s="137"/>
      <c r="X197" s="138"/>
      <c r="Y197" s="168"/>
      <c r="Z197" s="169"/>
      <c r="AA197" s="170"/>
      <c r="AB197" s="160"/>
      <c r="AC197" s="137"/>
      <c r="AD197" s="138"/>
      <c r="AE197" s="160"/>
      <c r="AF197" s="137"/>
      <c r="AG197" s="137"/>
      <c r="AH197" s="138"/>
      <c r="AI197" s="160"/>
      <c r="AJ197" s="137"/>
      <c r="AK197" s="137"/>
      <c r="AL197" s="138"/>
      <c r="AM197" s="160"/>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390</v>
      </c>
      <c r="AF200" s="134"/>
      <c r="AG200" s="134"/>
      <c r="AH200" s="135"/>
      <c r="AI200" s="161" t="s">
        <v>412</v>
      </c>
      <c r="AJ200" s="134"/>
      <c r="AK200" s="134"/>
      <c r="AL200" s="135"/>
      <c r="AM200" s="161" t="s">
        <v>699</v>
      </c>
      <c r="AN200" s="134"/>
      <c r="AO200" s="134"/>
      <c r="AP200" s="135"/>
      <c r="AQ200" s="157" t="s">
        <v>232</v>
      </c>
      <c r="AR200" s="158"/>
      <c r="AS200" s="158"/>
      <c r="AT200" s="159"/>
      <c r="AU200" s="198" t="s">
        <v>248</v>
      </c>
      <c r="AV200" s="198"/>
      <c r="AW200" s="198"/>
      <c r="AX200" s="199"/>
      <c r="AY200">
        <f>COUNTA($G$202)</f>
        <v>0</v>
      </c>
    </row>
    <row r="201" spans="1:51" ht="18.75" hidden="1" customHeight="1" x14ac:dyDescent="0.15">
      <c r="A201" s="191"/>
      <c r="B201" s="188"/>
      <c r="C201" s="182"/>
      <c r="D201" s="188"/>
      <c r="E201" s="182"/>
      <c r="F201" s="183"/>
      <c r="G201" s="163"/>
      <c r="H201" s="137"/>
      <c r="I201" s="137"/>
      <c r="J201" s="137"/>
      <c r="K201" s="137"/>
      <c r="L201" s="137"/>
      <c r="M201" s="137"/>
      <c r="N201" s="137"/>
      <c r="O201" s="137"/>
      <c r="P201" s="137"/>
      <c r="Q201" s="137"/>
      <c r="R201" s="137"/>
      <c r="S201" s="137"/>
      <c r="T201" s="137"/>
      <c r="U201" s="137"/>
      <c r="V201" s="137"/>
      <c r="W201" s="137"/>
      <c r="X201" s="138"/>
      <c r="Y201" s="168"/>
      <c r="Z201" s="169"/>
      <c r="AA201" s="170"/>
      <c r="AB201" s="160"/>
      <c r="AC201" s="137"/>
      <c r="AD201" s="138"/>
      <c r="AE201" s="160"/>
      <c r="AF201" s="137"/>
      <c r="AG201" s="137"/>
      <c r="AH201" s="138"/>
      <c r="AI201" s="160"/>
      <c r="AJ201" s="137"/>
      <c r="AK201" s="137"/>
      <c r="AL201" s="138"/>
      <c r="AM201" s="160"/>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390</v>
      </c>
      <c r="AF204" s="134"/>
      <c r="AG204" s="134"/>
      <c r="AH204" s="135"/>
      <c r="AI204" s="161" t="s">
        <v>412</v>
      </c>
      <c r="AJ204" s="134"/>
      <c r="AK204" s="134"/>
      <c r="AL204" s="135"/>
      <c r="AM204" s="161" t="s">
        <v>699</v>
      </c>
      <c r="AN204" s="134"/>
      <c r="AO204" s="134"/>
      <c r="AP204" s="135"/>
      <c r="AQ204" s="157" t="s">
        <v>232</v>
      </c>
      <c r="AR204" s="158"/>
      <c r="AS204" s="158"/>
      <c r="AT204" s="159"/>
      <c r="AU204" s="198" t="s">
        <v>248</v>
      </c>
      <c r="AV204" s="198"/>
      <c r="AW204" s="198"/>
      <c r="AX204" s="199"/>
      <c r="AY204">
        <f>COUNTA($G$206)</f>
        <v>0</v>
      </c>
    </row>
    <row r="205" spans="1:51" ht="18.75" hidden="1" customHeight="1" x14ac:dyDescent="0.15">
      <c r="A205" s="191"/>
      <c r="B205" s="188"/>
      <c r="C205" s="182"/>
      <c r="D205" s="188"/>
      <c r="E205" s="182"/>
      <c r="F205" s="183"/>
      <c r="G205" s="163"/>
      <c r="H205" s="137"/>
      <c r="I205" s="137"/>
      <c r="J205" s="137"/>
      <c r="K205" s="137"/>
      <c r="L205" s="137"/>
      <c r="M205" s="137"/>
      <c r="N205" s="137"/>
      <c r="O205" s="137"/>
      <c r="P205" s="137"/>
      <c r="Q205" s="137"/>
      <c r="R205" s="137"/>
      <c r="S205" s="137"/>
      <c r="T205" s="137"/>
      <c r="U205" s="137"/>
      <c r="V205" s="137"/>
      <c r="W205" s="137"/>
      <c r="X205" s="138"/>
      <c r="Y205" s="168"/>
      <c r="Z205" s="169"/>
      <c r="AA205" s="170"/>
      <c r="AB205" s="160"/>
      <c r="AC205" s="137"/>
      <c r="AD205" s="138"/>
      <c r="AE205" s="160"/>
      <c r="AF205" s="137"/>
      <c r="AG205" s="137"/>
      <c r="AH205" s="138"/>
      <c r="AI205" s="160"/>
      <c r="AJ205" s="137"/>
      <c r="AK205" s="137"/>
      <c r="AL205" s="138"/>
      <c r="AM205" s="160"/>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390</v>
      </c>
      <c r="AF208" s="134"/>
      <c r="AG208" s="134"/>
      <c r="AH208" s="135"/>
      <c r="AI208" s="161" t="s">
        <v>412</v>
      </c>
      <c r="AJ208" s="134"/>
      <c r="AK208" s="134"/>
      <c r="AL208" s="135"/>
      <c r="AM208" s="161" t="s">
        <v>699</v>
      </c>
      <c r="AN208" s="134"/>
      <c r="AO208" s="134"/>
      <c r="AP208" s="135"/>
      <c r="AQ208" s="157" t="s">
        <v>232</v>
      </c>
      <c r="AR208" s="158"/>
      <c r="AS208" s="158"/>
      <c r="AT208" s="159"/>
      <c r="AU208" s="198" t="s">
        <v>248</v>
      </c>
      <c r="AV208" s="198"/>
      <c r="AW208" s="198"/>
      <c r="AX208" s="199"/>
      <c r="AY208">
        <f>COUNTA($G$210)</f>
        <v>0</v>
      </c>
    </row>
    <row r="209" spans="1:51" ht="18.75" hidden="1" customHeight="1" x14ac:dyDescent="0.15">
      <c r="A209" s="191"/>
      <c r="B209" s="188"/>
      <c r="C209" s="182"/>
      <c r="D209" s="188"/>
      <c r="E209" s="182"/>
      <c r="F209" s="183"/>
      <c r="G209" s="163"/>
      <c r="H209" s="137"/>
      <c r="I209" s="137"/>
      <c r="J209" s="137"/>
      <c r="K209" s="137"/>
      <c r="L209" s="137"/>
      <c r="M209" s="137"/>
      <c r="N209" s="137"/>
      <c r="O209" s="137"/>
      <c r="P209" s="137"/>
      <c r="Q209" s="137"/>
      <c r="R209" s="137"/>
      <c r="S209" s="137"/>
      <c r="T209" s="137"/>
      <c r="U209" s="137"/>
      <c r="V209" s="137"/>
      <c r="W209" s="137"/>
      <c r="X209" s="138"/>
      <c r="Y209" s="168"/>
      <c r="Z209" s="169"/>
      <c r="AA209" s="170"/>
      <c r="AB209" s="160"/>
      <c r="AC209" s="137"/>
      <c r="AD209" s="138"/>
      <c r="AE209" s="160"/>
      <c r="AF209" s="137"/>
      <c r="AG209" s="137"/>
      <c r="AH209" s="138"/>
      <c r="AI209" s="160"/>
      <c r="AJ209" s="137"/>
      <c r="AK209" s="137"/>
      <c r="AL209" s="138"/>
      <c r="AM209" s="160"/>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2" t="s">
        <v>249</v>
      </c>
      <c r="H212" s="134"/>
      <c r="I212" s="134"/>
      <c r="J212" s="134"/>
      <c r="K212" s="134"/>
      <c r="L212" s="134"/>
      <c r="M212" s="134"/>
      <c r="N212" s="134"/>
      <c r="O212" s="134"/>
      <c r="P212" s="135"/>
      <c r="Q212" s="161" t="s">
        <v>335</v>
      </c>
      <c r="R212" s="134"/>
      <c r="S212" s="134"/>
      <c r="T212" s="134"/>
      <c r="U212" s="134"/>
      <c r="V212" s="134"/>
      <c r="W212" s="134"/>
      <c r="X212" s="134"/>
      <c r="Y212" s="134"/>
      <c r="Z212" s="134"/>
      <c r="AA212" s="134"/>
      <c r="AB212" s="133" t="s">
        <v>336</v>
      </c>
      <c r="AC212" s="134"/>
      <c r="AD212" s="135"/>
      <c r="AE212" s="161"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3"/>
      <c r="H213" s="137"/>
      <c r="I213" s="137"/>
      <c r="J213" s="137"/>
      <c r="K213" s="137"/>
      <c r="L213" s="137"/>
      <c r="M213" s="137"/>
      <c r="N213" s="137"/>
      <c r="O213" s="137"/>
      <c r="P213" s="138"/>
      <c r="Q213" s="160"/>
      <c r="R213" s="137"/>
      <c r="S213" s="137"/>
      <c r="T213" s="137"/>
      <c r="U213" s="137"/>
      <c r="V213" s="137"/>
      <c r="W213" s="137"/>
      <c r="X213" s="137"/>
      <c r="Y213" s="137"/>
      <c r="Z213" s="137"/>
      <c r="AA213" s="137"/>
      <c r="AB213" s="136"/>
      <c r="AC213" s="137"/>
      <c r="AD213" s="138"/>
      <c r="AE213" s="160"/>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55"/>
      <c r="AF218" s="115"/>
      <c r="AG218" s="115"/>
      <c r="AH218" s="115"/>
      <c r="AI218" s="115"/>
      <c r="AJ218" s="115"/>
      <c r="AK218" s="115"/>
      <c r="AL218" s="115"/>
      <c r="AM218" s="115"/>
      <c r="AN218" s="115"/>
      <c r="AO218" s="115"/>
      <c r="AP218" s="115"/>
      <c r="AQ218" s="115"/>
      <c r="AR218" s="115"/>
      <c r="AS218" s="115"/>
      <c r="AT218" s="115"/>
      <c r="AU218" s="115"/>
      <c r="AV218" s="115"/>
      <c r="AW218" s="115"/>
      <c r="AX218" s="156"/>
      <c r="AY218">
        <f t="shared" si="28"/>
        <v>0</v>
      </c>
    </row>
    <row r="219" spans="1:51" ht="22.5" hidden="1" customHeight="1" x14ac:dyDescent="0.15">
      <c r="A219" s="191"/>
      <c r="B219" s="188"/>
      <c r="C219" s="182"/>
      <c r="D219" s="188"/>
      <c r="E219" s="182"/>
      <c r="F219" s="183"/>
      <c r="G219" s="162" t="s">
        <v>249</v>
      </c>
      <c r="H219" s="134"/>
      <c r="I219" s="134"/>
      <c r="J219" s="134"/>
      <c r="K219" s="134"/>
      <c r="L219" s="134"/>
      <c r="M219" s="134"/>
      <c r="N219" s="134"/>
      <c r="O219" s="134"/>
      <c r="P219" s="135"/>
      <c r="Q219" s="161"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3"/>
      <c r="H220" s="137"/>
      <c r="I220" s="137"/>
      <c r="J220" s="137"/>
      <c r="K220" s="137"/>
      <c r="L220" s="137"/>
      <c r="M220" s="137"/>
      <c r="N220" s="137"/>
      <c r="O220" s="137"/>
      <c r="P220" s="138"/>
      <c r="Q220" s="160"/>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55"/>
      <c r="AF225" s="115"/>
      <c r="AG225" s="115"/>
      <c r="AH225" s="115"/>
      <c r="AI225" s="115"/>
      <c r="AJ225" s="115"/>
      <c r="AK225" s="115"/>
      <c r="AL225" s="115"/>
      <c r="AM225" s="115"/>
      <c r="AN225" s="115"/>
      <c r="AO225" s="115"/>
      <c r="AP225" s="115"/>
      <c r="AQ225" s="115"/>
      <c r="AR225" s="115"/>
      <c r="AS225" s="115"/>
      <c r="AT225" s="115"/>
      <c r="AU225" s="115"/>
      <c r="AV225" s="115"/>
      <c r="AW225" s="115"/>
      <c r="AX225" s="156"/>
      <c r="AY225">
        <f t="shared" si="29"/>
        <v>0</v>
      </c>
    </row>
    <row r="226" spans="1:51" ht="22.5" hidden="1" customHeight="1" x14ac:dyDescent="0.15">
      <c r="A226" s="191"/>
      <c r="B226" s="188"/>
      <c r="C226" s="182"/>
      <c r="D226" s="188"/>
      <c r="E226" s="182"/>
      <c r="F226" s="183"/>
      <c r="G226" s="162" t="s">
        <v>249</v>
      </c>
      <c r="H226" s="134"/>
      <c r="I226" s="134"/>
      <c r="J226" s="134"/>
      <c r="K226" s="134"/>
      <c r="L226" s="134"/>
      <c r="M226" s="134"/>
      <c r="N226" s="134"/>
      <c r="O226" s="134"/>
      <c r="P226" s="135"/>
      <c r="Q226" s="161"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3"/>
      <c r="H227" s="137"/>
      <c r="I227" s="137"/>
      <c r="J227" s="137"/>
      <c r="K227" s="137"/>
      <c r="L227" s="137"/>
      <c r="M227" s="137"/>
      <c r="N227" s="137"/>
      <c r="O227" s="137"/>
      <c r="P227" s="138"/>
      <c r="Q227" s="160"/>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55"/>
      <c r="AF232" s="115"/>
      <c r="AG232" s="115"/>
      <c r="AH232" s="115"/>
      <c r="AI232" s="115"/>
      <c r="AJ232" s="115"/>
      <c r="AK232" s="115"/>
      <c r="AL232" s="115"/>
      <c r="AM232" s="115"/>
      <c r="AN232" s="115"/>
      <c r="AO232" s="115"/>
      <c r="AP232" s="115"/>
      <c r="AQ232" s="115"/>
      <c r="AR232" s="115"/>
      <c r="AS232" s="115"/>
      <c r="AT232" s="115"/>
      <c r="AU232" s="115"/>
      <c r="AV232" s="115"/>
      <c r="AW232" s="115"/>
      <c r="AX232" s="156"/>
      <c r="AY232">
        <f t="shared" si="30"/>
        <v>0</v>
      </c>
    </row>
    <row r="233" spans="1:51" ht="22.5" hidden="1" customHeight="1" x14ac:dyDescent="0.15">
      <c r="A233" s="191"/>
      <c r="B233" s="188"/>
      <c r="C233" s="182"/>
      <c r="D233" s="188"/>
      <c r="E233" s="182"/>
      <c r="F233" s="183"/>
      <c r="G233" s="162" t="s">
        <v>249</v>
      </c>
      <c r="H233" s="134"/>
      <c r="I233" s="134"/>
      <c r="J233" s="134"/>
      <c r="K233" s="134"/>
      <c r="L233" s="134"/>
      <c r="M233" s="134"/>
      <c r="N233" s="134"/>
      <c r="O233" s="134"/>
      <c r="P233" s="135"/>
      <c r="Q233" s="161"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3"/>
      <c r="H234" s="137"/>
      <c r="I234" s="137"/>
      <c r="J234" s="137"/>
      <c r="K234" s="137"/>
      <c r="L234" s="137"/>
      <c r="M234" s="137"/>
      <c r="N234" s="137"/>
      <c r="O234" s="137"/>
      <c r="P234" s="138"/>
      <c r="Q234" s="160"/>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55"/>
      <c r="AF239" s="115"/>
      <c r="AG239" s="115"/>
      <c r="AH239" s="115"/>
      <c r="AI239" s="115"/>
      <c r="AJ239" s="115"/>
      <c r="AK239" s="115"/>
      <c r="AL239" s="115"/>
      <c r="AM239" s="115"/>
      <c r="AN239" s="115"/>
      <c r="AO239" s="115"/>
      <c r="AP239" s="115"/>
      <c r="AQ239" s="115"/>
      <c r="AR239" s="115"/>
      <c r="AS239" s="115"/>
      <c r="AT239" s="115"/>
      <c r="AU239" s="115"/>
      <c r="AV239" s="115"/>
      <c r="AW239" s="115"/>
      <c r="AX239" s="156"/>
      <c r="AY239">
        <f t="shared" si="31"/>
        <v>0</v>
      </c>
    </row>
    <row r="240" spans="1:51" ht="22.5" hidden="1" customHeight="1" x14ac:dyDescent="0.15">
      <c r="A240" s="191"/>
      <c r="B240" s="188"/>
      <c r="C240" s="182"/>
      <c r="D240" s="188"/>
      <c r="E240" s="182"/>
      <c r="F240" s="183"/>
      <c r="G240" s="162" t="s">
        <v>249</v>
      </c>
      <c r="H240" s="134"/>
      <c r="I240" s="134"/>
      <c r="J240" s="134"/>
      <c r="K240" s="134"/>
      <c r="L240" s="134"/>
      <c r="M240" s="134"/>
      <c r="N240" s="134"/>
      <c r="O240" s="134"/>
      <c r="P240" s="135"/>
      <c r="Q240" s="161"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3"/>
      <c r="H241" s="137"/>
      <c r="I241" s="137"/>
      <c r="J241" s="137"/>
      <c r="K241" s="137"/>
      <c r="L241" s="137"/>
      <c r="M241" s="137"/>
      <c r="N241" s="137"/>
      <c r="O241" s="137"/>
      <c r="P241" s="138"/>
      <c r="Q241" s="160"/>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55"/>
      <c r="AF246" s="115"/>
      <c r="AG246" s="115"/>
      <c r="AH246" s="115"/>
      <c r="AI246" s="115"/>
      <c r="AJ246" s="115"/>
      <c r="AK246" s="115"/>
      <c r="AL246" s="115"/>
      <c r="AM246" s="115"/>
      <c r="AN246" s="115"/>
      <c r="AO246" s="115"/>
      <c r="AP246" s="115"/>
      <c r="AQ246" s="115"/>
      <c r="AR246" s="115"/>
      <c r="AS246" s="115"/>
      <c r="AT246" s="115"/>
      <c r="AU246" s="115"/>
      <c r="AV246" s="115"/>
      <c r="AW246" s="115"/>
      <c r="AX246" s="156"/>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3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32"/>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390</v>
      </c>
      <c r="AF252" s="134"/>
      <c r="AG252" s="134"/>
      <c r="AH252" s="135"/>
      <c r="AI252" s="161" t="s">
        <v>412</v>
      </c>
      <c r="AJ252" s="134"/>
      <c r="AK252" s="134"/>
      <c r="AL252" s="135"/>
      <c r="AM252" s="161" t="s">
        <v>699</v>
      </c>
      <c r="AN252" s="134"/>
      <c r="AO252" s="134"/>
      <c r="AP252" s="135"/>
      <c r="AQ252" s="157" t="s">
        <v>232</v>
      </c>
      <c r="AR252" s="158"/>
      <c r="AS252" s="158"/>
      <c r="AT252" s="159"/>
      <c r="AU252" s="198" t="s">
        <v>248</v>
      </c>
      <c r="AV252" s="198"/>
      <c r="AW252" s="198"/>
      <c r="AX252" s="199"/>
      <c r="AY252">
        <f>COUNTA($G$254)</f>
        <v>0</v>
      </c>
    </row>
    <row r="253" spans="1:51" ht="18.75" hidden="1" customHeight="1" x14ac:dyDescent="0.15">
      <c r="A253" s="191"/>
      <c r="B253" s="188"/>
      <c r="C253" s="182"/>
      <c r="D253" s="188"/>
      <c r="E253" s="182"/>
      <c r="F253" s="183"/>
      <c r="G253" s="163"/>
      <c r="H253" s="137"/>
      <c r="I253" s="137"/>
      <c r="J253" s="137"/>
      <c r="K253" s="137"/>
      <c r="L253" s="137"/>
      <c r="M253" s="137"/>
      <c r="N253" s="137"/>
      <c r="O253" s="137"/>
      <c r="P253" s="137"/>
      <c r="Q253" s="137"/>
      <c r="R253" s="137"/>
      <c r="S253" s="137"/>
      <c r="T253" s="137"/>
      <c r="U253" s="137"/>
      <c r="V253" s="137"/>
      <c r="W253" s="137"/>
      <c r="X253" s="138"/>
      <c r="Y253" s="168"/>
      <c r="Z253" s="169"/>
      <c r="AA253" s="170"/>
      <c r="AB253" s="160"/>
      <c r="AC253" s="137"/>
      <c r="AD253" s="138"/>
      <c r="AE253" s="160"/>
      <c r="AF253" s="137"/>
      <c r="AG253" s="137"/>
      <c r="AH253" s="138"/>
      <c r="AI253" s="160"/>
      <c r="AJ253" s="137"/>
      <c r="AK253" s="137"/>
      <c r="AL253" s="138"/>
      <c r="AM253" s="160"/>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390</v>
      </c>
      <c r="AF256" s="134"/>
      <c r="AG256" s="134"/>
      <c r="AH256" s="135"/>
      <c r="AI256" s="161" t="s">
        <v>412</v>
      </c>
      <c r="AJ256" s="134"/>
      <c r="AK256" s="134"/>
      <c r="AL256" s="135"/>
      <c r="AM256" s="161" t="s">
        <v>699</v>
      </c>
      <c r="AN256" s="134"/>
      <c r="AO256" s="134"/>
      <c r="AP256" s="135"/>
      <c r="AQ256" s="157" t="s">
        <v>232</v>
      </c>
      <c r="AR256" s="158"/>
      <c r="AS256" s="158"/>
      <c r="AT256" s="159"/>
      <c r="AU256" s="198" t="s">
        <v>248</v>
      </c>
      <c r="AV256" s="198"/>
      <c r="AW256" s="198"/>
      <c r="AX256" s="199"/>
      <c r="AY256">
        <f>COUNTA($G$258)</f>
        <v>0</v>
      </c>
    </row>
    <row r="257" spans="1:51" ht="18.75" hidden="1" customHeight="1" x14ac:dyDescent="0.15">
      <c r="A257" s="191"/>
      <c r="B257" s="188"/>
      <c r="C257" s="182"/>
      <c r="D257" s="188"/>
      <c r="E257" s="182"/>
      <c r="F257" s="183"/>
      <c r="G257" s="163"/>
      <c r="H257" s="137"/>
      <c r="I257" s="137"/>
      <c r="J257" s="137"/>
      <c r="K257" s="137"/>
      <c r="L257" s="137"/>
      <c r="M257" s="137"/>
      <c r="N257" s="137"/>
      <c r="O257" s="137"/>
      <c r="P257" s="137"/>
      <c r="Q257" s="137"/>
      <c r="R257" s="137"/>
      <c r="S257" s="137"/>
      <c r="T257" s="137"/>
      <c r="U257" s="137"/>
      <c r="V257" s="137"/>
      <c r="W257" s="137"/>
      <c r="X257" s="138"/>
      <c r="Y257" s="168"/>
      <c r="Z257" s="169"/>
      <c r="AA257" s="170"/>
      <c r="AB257" s="160"/>
      <c r="AC257" s="137"/>
      <c r="AD257" s="138"/>
      <c r="AE257" s="160"/>
      <c r="AF257" s="137"/>
      <c r="AG257" s="137"/>
      <c r="AH257" s="138"/>
      <c r="AI257" s="160"/>
      <c r="AJ257" s="137"/>
      <c r="AK257" s="137"/>
      <c r="AL257" s="138"/>
      <c r="AM257" s="160"/>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390</v>
      </c>
      <c r="AF260" s="134"/>
      <c r="AG260" s="134"/>
      <c r="AH260" s="135"/>
      <c r="AI260" s="161" t="s">
        <v>412</v>
      </c>
      <c r="AJ260" s="134"/>
      <c r="AK260" s="134"/>
      <c r="AL260" s="135"/>
      <c r="AM260" s="161" t="s">
        <v>699</v>
      </c>
      <c r="AN260" s="134"/>
      <c r="AO260" s="134"/>
      <c r="AP260" s="135"/>
      <c r="AQ260" s="157" t="s">
        <v>232</v>
      </c>
      <c r="AR260" s="158"/>
      <c r="AS260" s="158"/>
      <c r="AT260" s="159"/>
      <c r="AU260" s="198" t="s">
        <v>248</v>
      </c>
      <c r="AV260" s="198"/>
      <c r="AW260" s="198"/>
      <c r="AX260" s="199"/>
      <c r="AY260">
        <f>COUNTA($G$262)</f>
        <v>0</v>
      </c>
    </row>
    <row r="261" spans="1:51" ht="18.75" hidden="1" customHeight="1" x14ac:dyDescent="0.15">
      <c r="A261" s="191"/>
      <c r="B261" s="188"/>
      <c r="C261" s="182"/>
      <c r="D261" s="188"/>
      <c r="E261" s="182"/>
      <c r="F261" s="183"/>
      <c r="G261" s="163"/>
      <c r="H261" s="137"/>
      <c r="I261" s="137"/>
      <c r="J261" s="137"/>
      <c r="K261" s="137"/>
      <c r="L261" s="137"/>
      <c r="M261" s="137"/>
      <c r="N261" s="137"/>
      <c r="O261" s="137"/>
      <c r="P261" s="137"/>
      <c r="Q261" s="137"/>
      <c r="R261" s="137"/>
      <c r="S261" s="137"/>
      <c r="T261" s="137"/>
      <c r="U261" s="137"/>
      <c r="V261" s="137"/>
      <c r="W261" s="137"/>
      <c r="X261" s="138"/>
      <c r="Y261" s="168"/>
      <c r="Z261" s="169"/>
      <c r="AA261" s="170"/>
      <c r="AB261" s="160"/>
      <c r="AC261" s="137"/>
      <c r="AD261" s="138"/>
      <c r="AE261" s="160"/>
      <c r="AF261" s="137"/>
      <c r="AG261" s="137"/>
      <c r="AH261" s="138"/>
      <c r="AI261" s="160"/>
      <c r="AJ261" s="137"/>
      <c r="AK261" s="137"/>
      <c r="AL261" s="138"/>
      <c r="AM261" s="160"/>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2" t="s">
        <v>246</v>
      </c>
      <c r="H264" s="134"/>
      <c r="I264" s="134"/>
      <c r="J264" s="134"/>
      <c r="K264" s="134"/>
      <c r="L264" s="134"/>
      <c r="M264" s="134"/>
      <c r="N264" s="134"/>
      <c r="O264" s="134"/>
      <c r="P264" s="134"/>
      <c r="Q264" s="134"/>
      <c r="R264" s="134"/>
      <c r="S264" s="134"/>
      <c r="T264" s="134"/>
      <c r="U264" s="134"/>
      <c r="V264" s="134"/>
      <c r="W264" s="134"/>
      <c r="X264" s="135"/>
      <c r="Y264" s="168"/>
      <c r="Z264" s="169"/>
      <c r="AA264" s="170"/>
      <c r="AB264" s="161" t="s">
        <v>11</v>
      </c>
      <c r="AC264" s="134"/>
      <c r="AD264" s="135"/>
      <c r="AE264" s="161" t="s">
        <v>390</v>
      </c>
      <c r="AF264" s="134"/>
      <c r="AG264" s="134"/>
      <c r="AH264" s="135"/>
      <c r="AI264" s="161" t="s">
        <v>412</v>
      </c>
      <c r="AJ264" s="134"/>
      <c r="AK264" s="134"/>
      <c r="AL264" s="135"/>
      <c r="AM264" s="161" t="s">
        <v>699</v>
      </c>
      <c r="AN264" s="134"/>
      <c r="AO264" s="134"/>
      <c r="AP264" s="135"/>
      <c r="AQ264" s="161"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3"/>
      <c r="H265" s="137"/>
      <c r="I265" s="137"/>
      <c r="J265" s="137"/>
      <c r="K265" s="137"/>
      <c r="L265" s="137"/>
      <c r="M265" s="137"/>
      <c r="N265" s="137"/>
      <c r="O265" s="137"/>
      <c r="P265" s="137"/>
      <c r="Q265" s="137"/>
      <c r="R265" s="137"/>
      <c r="S265" s="137"/>
      <c r="T265" s="137"/>
      <c r="U265" s="137"/>
      <c r="V265" s="137"/>
      <c r="W265" s="137"/>
      <c r="X265" s="138"/>
      <c r="Y265" s="168"/>
      <c r="Z265" s="169"/>
      <c r="AA265" s="170"/>
      <c r="AB265" s="160"/>
      <c r="AC265" s="137"/>
      <c r="AD265" s="138"/>
      <c r="AE265" s="160"/>
      <c r="AF265" s="137"/>
      <c r="AG265" s="137"/>
      <c r="AH265" s="138"/>
      <c r="AI265" s="160"/>
      <c r="AJ265" s="137"/>
      <c r="AK265" s="137"/>
      <c r="AL265" s="138"/>
      <c r="AM265" s="160"/>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390</v>
      </c>
      <c r="AF268" s="134"/>
      <c r="AG268" s="134"/>
      <c r="AH268" s="135"/>
      <c r="AI268" s="161" t="s">
        <v>412</v>
      </c>
      <c r="AJ268" s="134"/>
      <c r="AK268" s="134"/>
      <c r="AL268" s="135"/>
      <c r="AM268" s="161" t="s">
        <v>699</v>
      </c>
      <c r="AN268" s="134"/>
      <c r="AO268" s="134"/>
      <c r="AP268" s="135"/>
      <c r="AQ268" s="157" t="s">
        <v>232</v>
      </c>
      <c r="AR268" s="158"/>
      <c r="AS268" s="158"/>
      <c r="AT268" s="159"/>
      <c r="AU268" s="198" t="s">
        <v>248</v>
      </c>
      <c r="AV268" s="198"/>
      <c r="AW268" s="198"/>
      <c r="AX268" s="199"/>
      <c r="AY268">
        <f>COUNTA($G$270)</f>
        <v>0</v>
      </c>
    </row>
    <row r="269" spans="1:51" ht="18.75" hidden="1" customHeight="1" x14ac:dyDescent="0.15">
      <c r="A269" s="191"/>
      <c r="B269" s="188"/>
      <c r="C269" s="182"/>
      <c r="D269" s="188"/>
      <c r="E269" s="182"/>
      <c r="F269" s="183"/>
      <c r="G269" s="163"/>
      <c r="H269" s="137"/>
      <c r="I269" s="137"/>
      <c r="J269" s="137"/>
      <c r="K269" s="137"/>
      <c r="L269" s="137"/>
      <c r="M269" s="137"/>
      <c r="N269" s="137"/>
      <c r="O269" s="137"/>
      <c r="P269" s="137"/>
      <c r="Q269" s="137"/>
      <c r="R269" s="137"/>
      <c r="S269" s="137"/>
      <c r="T269" s="137"/>
      <c r="U269" s="137"/>
      <c r="V269" s="137"/>
      <c r="W269" s="137"/>
      <c r="X269" s="138"/>
      <c r="Y269" s="168"/>
      <c r="Z269" s="169"/>
      <c r="AA269" s="170"/>
      <c r="AB269" s="160"/>
      <c r="AC269" s="137"/>
      <c r="AD269" s="138"/>
      <c r="AE269" s="160"/>
      <c r="AF269" s="137"/>
      <c r="AG269" s="137"/>
      <c r="AH269" s="138"/>
      <c r="AI269" s="160"/>
      <c r="AJ269" s="137"/>
      <c r="AK269" s="137"/>
      <c r="AL269" s="138"/>
      <c r="AM269" s="160"/>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2" t="s">
        <v>249</v>
      </c>
      <c r="H272" s="134"/>
      <c r="I272" s="134"/>
      <c r="J272" s="134"/>
      <c r="K272" s="134"/>
      <c r="L272" s="134"/>
      <c r="M272" s="134"/>
      <c r="N272" s="134"/>
      <c r="O272" s="134"/>
      <c r="P272" s="135"/>
      <c r="Q272" s="161" t="s">
        <v>335</v>
      </c>
      <c r="R272" s="134"/>
      <c r="S272" s="134"/>
      <c r="T272" s="134"/>
      <c r="U272" s="134"/>
      <c r="V272" s="134"/>
      <c r="W272" s="134"/>
      <c r="X272" s="134"/>
      <c r="Y272" s="134"/>
      <c r="Z272" s="134"/>
      <c r="AA272" s="134"/>
      <c r="AB272" s="133" t="s">
        <v>336</v>
      </c>
      <c r="AC272" s="134"/>
      <c r="AD272" s="135"/>
      <c r="AE272" s="161"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3"/>
      <c r="H273" s="137"/>
      <c r="I273" s="137"/>
      <c r="J273" s="137"/>
      <c r="K273" s="137"/>
      <c r="L273" s="137"/>
      <c r="M273" s="137"/>
      <c r="N273" s="137"/>
      <c r="O273" s="137"/>
      <c r="P273" s="138"/>
      <c r="Q273" s="160"/>
      <c r="R273" s="137"/>
      <c r="S273" s="137"/>
      <c r="T273" s="137"/>
      <c r="U273" s="137"/>
      <c r="V273" s="137"/>
      <c r="W273" s="137"/>
      <c r="X273" s="137"/>
      <c r="Y273" s="137"/>
      <c r="Z273" s="137"/>
      <c r="AA273" s="137"/>
      <c r="AB273" s="136"/>
      <c r="AC273" s="137"/>
      <c r="AD273" s="138"/>
      <c r="AE273" s="160"/>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55"/>
      <c r="AF278" s="115"/>
      <c r="AG278" s="115"/>
      <c r="AH278" s="115"/>
      <c r="AI278" s="115"/>
      <c r="AJ278" s="115"/>
      <c r="AK278" s="115"/>
      <c r="AL278" s="115"/>
      <c r="AM278" s="115"/>
      <c r="AN278" s="115"/>
      <c r="AO278" s="115"/>
      <c r="AP278" s="115"/>
      <c r="AQ278" s="115"/>
      <c r="AR278" s="115"/>
      <c r="AS278" s="115"/>
      <c r="AT278" s="115"/>
      <c r="AU278" s="115"/>
      <c r="AV278" s="115"/>
      <c r="AW278" s="115"/>
      <c r="AX278" s="156"/>
      <c r="AY278">
        <f t="shared" si="38"/>
        <v>0</v>
      </c>
    </row>
    <row r="279" spans="1:51" ht="22.5" hidden="1" customHeight="1" x14ac:dyDescent="0.15">
      <c r="A279" s="191"/>
      <c r="B279" s="188"/>
      <c r="C279" s="182"/>
      <c r="D279" s="188"/>
      <c r="E279" s="182"/>
      <c r="F279" s="183"/>
      <c r="G279" s="162" t="s">
        <v>249</v>
      </c>
      <c r="H279" s="134"/>
      <c r="I279" s="134"/>
      <c r="J279" s="134"/>
      <c r="K279" s="134"/>
      <c r="L279" s="134"/>
      <c r="M279" s="134"/>
      <c r="N279" s="134"/>
      <c r="O279" s="134"/>
      <c r="P279" s="135"/>
      <c r="Q279" s="161"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3"/>
      <c r="H280" s="137"/>
      <c r="I280" s="137"/>
      <c r="J280" s="137"/>
      <c r="K280" s="137"/>
      <c r="L280" s="137"/>
      <c r="M280" s="137"/>
      <c r="N280" s="137"/>
      <c r="O280" s="137"/>
      <c r="P280" s="138"/>
      <c r="Q280" s="160"/>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55"/>
      <c r="AF285" s="115"/>
      <c r="AG285" s="115"/>
      <c r="AH285" s="115"/>
      <c r="AI285" s="115"/>
      <c r="AJ285" s="115"/>
      <c r="AK285" s="115"/>
      <c r="AL285" s="115"/>
      <c r="AM285" s="115"/>
      <c r="AN285" s="115"/>
      <c r="AO285" s="115"/>
      <c r="AP285" s="115"/>
      <c r="AQ285" s="115"/>
      <c r="AR285" s="115"/>
      <c r="AS285" s="115"/>
      <c r="AT285" s="115"/>
      <c r="AU285" s="115"/>
      <c r="AV285" s="115"/>
      <c r="AW285" s="115"/>
      <c r="AX285" s="156"/>
      <c r="AY285">
        <f t="shared" si="39"/>
        <v>0</v>
      </c>
    </row>
    <row r="286" spans="1:51" ht="22.5" hidden="1" customHeight="1" x14ac:dyDescent="0.15">
      <c r="A286" s="191"/>
      <c r="B286" s="188"/>
      <c r="C286" s="182"/>
      <c r="D286" s="188"/>
      <c r="E286" s="182"/>
      <c r="F286" s="183"/>
      <c r="G286" s="162" t="s">
        <v>249</v>
      </c>
      <c r="H286" s="134"/>
      <c r="I286" s="134"/>
      <c r="J286" s="134"/>
      <c r="K286" s="134"/>
      <c r="L286" s="134"/>
      <c r="M286" s="134"/>
      <c r="N286" s="134"/>
      <c r="O286" s="134"/>
      <c r="P286" s="135"/>
      <c r="Q286" s="161"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3"/>
      <c r="H287" s="137"/>
      <c r="I287" s="137"/>
      <c r="J287" s="137"/>
      <c r="K287" s="137"/>
      <c r="L287" s="137"/>
      <c r="M287" s="137"/>
      <c r="N287" s="137"/>
      <c r="O287" s="137"/>
      <c r="P287" s="138"/>
      <c r="Q287" s="160"/>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55"/>
      <c r="AF292" s="115"/>
      <c r="AG292" s="115"/>
      <c r="AH292" s="115"/>
      <c r="AI292" s="115"/>
      <c r="AJ292" s="115"/>
      <c r="AK292" s="115"/>
      <c r="AL292" s="115"/>
      <c r="AM292" s="115"/>
      <c r="AN292" s="115"/>
      <c r="AO292" s="115"/>
      <c r="AP292" s="115"/>
      <c r="AQ292" s="115"/>
      <c r="AR292" s="115"/>
      <c r="AS292" s="115"/>
      <c r="AT292" s="115"/>
      <c r="AU292" s="115"/>
      <c r="AV292" s="115"/>
      <c r="AW292" s="115"/>
      <c r="AX292" s="156"/>
      <c r="AY292">
        <f t="shared" si="40"/>
        <v>0</v>
      </c>
    </row>
    <row r="293" spans="1:51" ht="22.5" hidden="1" customHeight="1" x14ac:dyDescent="0.15">
      <c r="A293" s="191"/>
      <c r="B293" s="188"/>
      <c r="C293" s="182"/>
      <c r="D293" s="188"/>
      <c r="E293" s="182"/>
      <c r="F293" s="183"/>
      <c r="G293" s="162" t="s">
        <v>249</v>
      </c>
      <c r="H293" s="134"/>
      <c r="I293" s="134"/>
      <c r="J293" s="134"/>
      <c r="K293" s="134"/>
      <c r="L293" s="134"/>
      <c r="M293" s="134"/>
      <c r="N293" s="134"/>
      <c r="O293" s="134"/>
      <c r="P293" s="135"/>
      <c r="Q293" s="161"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3"/>
      <c r="H294" s="137"/>
      <c r="I294" s="137"/>
      <c r="J294" s="137"/>
      <c r="K294" s="137"/>
      <c r="L294" s="137"/>
      <c r="M294" s="137"/>
      <c r="N294" s="137"/>
      <c r="O294" s="137"/>
      <c r="P294" s="138"/>
      <c r="Q294" s="160"/>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55"/>
      <c r="AF299" s="115"/>
      <c r="AG299" s="115"/>
      <c r="AH299" s="115"/>
      <c r="AI299" s="115"/>
      <c r="AJ299" s="115"/>
      <c r="AK299" s="115"/>
      <c r="AL299" s="115"/>
      <c r="AM299" s="115"/>
      <c r="AN299" s="115"/>
      <c r="AO299" s="115"/>
      <c r="AP299" s="115"/>
      <c r="AQ299" s="115"/>
      <c r="AR299" s="115"/>
      <c r="AS299" s="115"/>
      <c r="AT299" s="115"/>
      <c r="AU299" s="115"/>
      <c r="AV299" s="115"/>
      <c r="AW299" s="115"/>
      <c r="AX299" s="156"/>
      <c r="AY299">
        <f t="shared" si="41"/>
        <v>0</v>
      </c>
    </row>
    <row r="300" spans="1:51" ht="22.5" hidden="1" customHeight="1" x14ac:dyDescent="0.15">
      <c r="A300" s="191"/>
      <c r="B300" s="188"/>
      <c r="C300" s="182"/>
      <c r="D300" s="188"/>
      <c r="E300" s="182"/>
      <c r="F300" s="183"/>
      <c r="G300" s="162" t="s">
        <v>249</v>
      </c>
      <c r="H300" s="134"/>
      <c r="I300" s="134"/>
      <c r="J300" s="134"/>
      <c r="K300" s="134"/>
      <c r="L300" s="134"/>
      <c r="M300" s="134"/>
      <c r="N300" s="134"/>
      <c r="O300" s="134"/>
      <c r="P300" s="135"/>
      <c r="Q300" s="161"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3"/>
      <c r="H301" s="137"/>
      <c r="I301" s="137"/>
      <c r="J301" s="137"/>
      <c r="K301" s="137"/>
      <c r="L301" s="137"/>
      <c r="M301" s="137"/>
      <c r="N301" s="137"/>
      <c r="O301" s="137"/>
      <c r="P301" s="138"/>
      <c r="Q301" s="160"/>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55"/>
      <c r="AF306" s="115"/>
      <c r="AG306" s="115"/>
      <c r="AH306" s="115"/>
      <c r="AI306" s="115"/>
      <c r="AJ306" s="115"/>
      <c r="AK306" s="115"/>
      <c r="AL306" s="115"/>
      <c r="AM306" s="115"/>
      <c r="AN306" s="115"/>
      <c r="AO306" s="115"/>
      <c r="AP306" s="115"/>
      <c r="AQ306" s="115"/>
      <c r="AR306" s="115"/>
      <c r="AS306" s="115"/>
      <c r="AT306" s="115"/>
      <c r="AU306" s="115"/>
      <c r="AV306" s="115"/>
      <c r="AW306" s="115"/>
      <c r="AX306" s="156"/>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390</v>
      </c>
      <c r="AF312" s="134"/>
      <c r="AG312" s="134"/>
      <c r="AH312" s="135"/>
      <c r="AI312" s="161" t="s">
        <v>412</v>
      </c>
      <c r="AJ312" s="134"/>
      <c r="AK312" s="134"/>
      <c r="AL312" s="135"/>
      <c r="AM312" s="161" t="s">
        <v>699</v>
      </c>
      <c r="AN312" s="134"/>
      <c r="AO312" s="134"/>
      <c r="AP312" s="135"/>
      <c r="AQ312" s="157" t="s">
        <v>232</v>
      </c>
      <c r="AR312" s="158"/>
      <c r="AS312" s="158"/>
      <c r="AT312" s="159"/>
      <c r="AU312" s="198" t="s">
        <v>248</v>
      </c>
      <c r="AV312" s="198"/>
      <c r="AW312" s="198"/>
      <c r="AX312" s="199"/>
      <c r="AY312">
        <f>COUNTA($G$314)</f>
        <v>0</v>
      </c>
    </row>
    <row r="313" spans="1:51" ht="18.75" hidden="1" customHeight="1" x14ac:dyDescent="0.15">
      <c r="A313" s="191"/>
      <c r="B313" s="188"/>
      <c r="C313" s="182"/>
      <c r="D313" s="188"/>
      <c r="E313" s="182"/>
      <c r="F313" s="183"/>
      <c r="G313" s="163"/>
      <c r="H313" s="137"/>
      <c r="I313" s="137"/>
      <c r="J313" s="137"/>
      <c r="K313" s="137"/>
      <c r="L313" s="137"/>
      <c r="M313" s="137"/>
      <c r="N313" s="137"/>
      <c r="O313" s="137"/>
      <c r="P313" s="137"/>
      <c r="Q313" s="137"/>
      <c r="R313" s="137"/>
      <c r="S313" s="137"/>
      <c r="T313" s="137"/>
      <c r="U313" s="137"/>
      <c r="V313" s="137"/>
      <c r="W313" s="137"/>
      <c r="X313" s="138"/>
      <c r="Y313" s="168"/>
      <c r="Z313" s="169"/>
      <c r="AA313" s="170"/>
      <c r="AB313" s="160"/>
      <c r="AC313" s="137"/>
      <c r="AD313" s="138"/>
      <c r="AE313" s="160"/>
      <c r="AF313" s="137"/>
      <c r="AG313" s="137"/>
      <c r="AH313" s="138"/>
      <c r="AI313" s="160"/>
      <c r="AJ313" s="137"/>
      <c r="AK313" s="137"/>
      <c r="AL313" s="138"/>
      <c r="AM313" s="160"/>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390</v>
      </c>
      <c r="AF316" s="134"/>
      <c r="AG316" s="134"/>
      <c r="AH316" s="135"/>
      <c r="AI316" s="161" t="s">
        <v>412</v>
      </c>
      <c r="AJ316" s="134"/>
      <c r="AK316" s="134"/>
      <c r="AL316" s="135"/>
      <c r="AM316" s="161" t="s">
        <v>699</v>
      </c>
      <c r="AN316" s="134"/>
      <c r="AO316" s="134"/>
      <c r="AP316" s="135"/>
      <c r="AQ316" s="157" t="s">
        <v>232</v>
      </c>
      <c r="AR316" s="158"/>
      <c r="AS316" s="158"/>
      <c r="AT316" s="159"/>
      <c r="AU316" s="198" t="s">
        <v>248</v>
      </c>
      <c r="AV316" s="198"/>
      <c r="AW316" s="198"/>
      <c r="AX316" s="199"/>
      <c r="AY316">
        <f>COUNTA($G$318)</f>
        <v>0</v>
      </c>
    </row>
    <row r="317" spans="1:51" ht="18.75" hidden="1" customHeight="1" x14ac:dyDescent="0.15">
      <c r="A317" s="191"/>
      <c r="B317" s="188"/>
      <c r="C317" s="182"/>
      <c r="D317" s="188"/>
      <c r="E317" s="182"/>
      <c r="F317" s="183"/>
      <c r="G317" s="163"/>
      <c r="H317" s="137"/>
      <c r="I317" s="137"/>
      <c r="J317" s="137"/>
      <c r="K317" s="137"/>
      <c r="L317" s="137"/>
      <c r="M317" s="137"/>
      <c r="N317" s="137"/>
      <c r="O317" s="137"/>
      <c r="P317" s="137"/>
      <c r="Q317" s="137"/>
      <c r="R317" s="137"/>
      <c r="S317" s="137"/>
      <c r="T317" s="137"/>
      <c r="U317" s="137"/>
      <c r="V317" s="137"/>
      <c r="W317" s="137"/>
      <c r="X317" s="138"/>
      <c r="Y317" s="168"/>
      <c r="Z317" s="169"/>
      <c r="AA317" s="170"/>
      <c r="AB317" s="160"/>
      <c r="AC317" s="137"/>
      <c r="AD317" s="138"/>
      <c r="AE317" s="160"/>
      <c r="AF317" s="137"/>
      <c r="AG317" s="137"/>
      <c r="AH317" s="138"/>
      <c r="AI317" s="160"/>
      <c r="AJ317" s="137"/>
      <c r="AK317" s="137"/>
      <c r="AL317" s="138"/>
      <c r="AM317" s="160"/>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390</v>
      </c>
      <c r="AF320" s="134"/>
      <c r="AG320" s="134"/>
      <c r="AH320" s="135"/>
      <c r="AI320" s="161" t="s">
        <v>412</v>
      </c>
      <c r="AJ320" s="134"/>
      <c r="AK320" s="134"/>
      <c r="AL320" s="135"/>
      <c r="AM320" s="161" t="s">
        <v>699</v>
      </c>
      <c r="AN320" s="134"/>
      <c r="AO320" s="134"/>
      <c r="AP320" s="135"/>
      <c r="AQ320" s="157" t="s">
        <v>232</v>
      </c>
      <c r="AR320" s="158"/>
      <c r="AS320" s="158"/>
      <c r="AT320" s="159"/>
      <c r="AU320" s="198" t="s">
        <v>248</v>
      </c>
      <c r="AV320" s="198"/>
      <c r="AW320" s="198"/>
      <c r="AX320" s="199"/>
      <c r="AY320">
        <f>COUNTA($G$322)</f>
        <v>0</v>
      </c>
    </row>
    <row r="321" spans="1:51" ht="18.75" hidden="1" customHeight="1" x14ac:dyDescent="0.15">
      <c r="A321" s="191"/>
      <c r="B321" s="188"/>
      <c r="C321" s="182"/>
      <c r="D321" s="188"/>
      <c r="E321" s="182"/>
      <c r="F321" s="183"/>
      <c r="G321" s="163"/>
      <c r="H321" s="137"/>
      <c r="I321" s="137"/>
      <c r="J321" s="137"/>
      <c r="K321" s="137"/>
      <c r="L321" s="137"/>
      <c r="M321" s="137"/>
      <c r="N321" s="137"/>
      <c r="O321" s="137"/>
      <c r="P321" s="137"/>
      <c r="Q321" s="137"/>
      <c r="R321" s="137"/>
      <c r="S321" s="137"/>
      <c r="T321" s="137"/>
      <c r="U321" s="137"/>
      <c r="V321" s="137"/>
      <c r="W321" s="137"/>
      <c r="X321" s="138"/>
      <c r="Y321" s="168"/>
      <c r="Z321" s="169"/>
      <c r="AA321" s="170"/>
      <c r="AB321" s="160"/>
      <c r="AC321" s="137"/>
      <c r="AD321" s="138"/>
      <c r="AE321" s="160"/>
      <c r="AF321" s="137"/>
      <c r="AG321" s="137"/>
      <c r="AH321" s="138"/>
      <c r="AI321" s="160"/>
      <c r="AJ321" s="137"/>
      <c r="AK321" s="137"/>
      <c r="AL321" s="138"/>
      <c r="AM321" s="160"/>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390</v>
      </c>
      <c r="AF324" s="134"/>
      <c r="AG324" s="134"/>
      <c r="AH324" s="135"/>
      <c r="AI324" s="161" t="s">
        <v>412</v>
      </c>
      <c r="AJ324" s="134"/>
      <c r="AK324" s="134"/>
      <c r="AL324" s="135"/>
      <c r="AM324" s="161" t="s">
        <v>699</v>
      </c>
      <c r="AN324" s="134"/>
      <c r="AO324" s="134"/>
      <c r="AP324" s="135"/>
      <c r="AQ324" s="157" t="s">
        <v>232</v>
      </c>
      <c r="AR324" s="158"/>
      <c r="AS324" s="158"/>
      <c r="AT324" s="159"/>
      <c r="AU324" s="198" t="s">
        <v>248</v>
      </c>
      <c r="AV324" s="198"/>
      <c r="AW324" s="198"/>
      <c r="AX324" s="199"/>
      <c r="AY324">
        <f>COUNTA($G$326)</f>
        <v>0</v>
      </c>
    </row>
    <row r="325" spans="1:51" ht="18.75" hidden="1" customHeight="1" x14ac:dyDescent="0.15">
      <c r="A325" s="191"/>
      <c r="B325" s="188"/>
      <c r="C325" s="182"/>
      <c r="D325" s="188"/>
      <c r="E325" s="182"/>
      <c r="F325" s="183"/>
      <c r="G325" s="163"/>
      <c r="H325" s="137"/>
      <c r="I325" s="137"/>
      <c r="J325" s="137"/>
      <c r="K325" s="137"/>
      <c r="L325" s="137"/>
      <c r="M325" s="137"/>
      <c r="N325" s="137"/>
      <c r="O325" s="137"/>
      <c r="P325" s="137"/>
      <c r="Q325" s="137"/>
      <c r="R325" s="137"/>
      <c r="S325" s="137"/>
      <c r="T325" s="137"/>
      <c r="U325" s="137"/>
      <c r="V325" s="137"/>
      <c r="W325" s="137"/>
      <c r="X325" s="138"/>
      <c r="Y325" s="168"/>
      <c r="Z325" s="169"/>
      <c r="AA325" s="170"/>
      <c r="AB325" s="160"/>
      <c r="AC325" s="137"/>
      <c r="AD325" s="138"/>
      <c r="AE325" s="160"/>
      <c r="AF325" s="137"/>
      <c r="AG325" s="137"/>
      <c r="AH325" s="138"/>
      <c r="AI325" s="160"/>
      <c r="AJ325" s="137"/>
      <c r="AK325" s="137"/>
      <c r="AL325" s="138"/>
      <c r="AM325" s="160"/>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390</v>
      </c>
      <c r="AF328" s="134"/>
      <c r="AG328" s="134"/>
      <c r="AH328" s="135"/>
      <c r="AI328" s="161" t="s">
        <v>412</v>
      </c>
      <c r="AJ328" s="134"/>
      <c r="AK328" s="134"/>
      <c r="AL328" s="135"/>
      <c r="AM328" s="161" t="s">
        <v>699</v>
      </c>
      <c r="AN328" s="134"/>
      <c r="AO328" s="134"/>
      <c r="AP328" s="135"/>
      <c r="AQ328" s="157" t="s">
        <v>232</v>
      </c>
      <c r="AR328" s="158"/>
      <c r="AS328" s="158"/>
      <c r="AT328" s="159"/>
      <c r="AU328" s="198" t="s">
        <v>248</v>
      </c>
      <c r="AV328" s="198"/>
      <c r="AW328" s="198"/>
      <c r="AX328" s="199"/>
      <c r="AY328">
        <f>COUNTA($G$330)</f>
        <v>0</v>
      </c>
    </row>
    <row r="329" spans="1:51" ht="18.75" hidden="1" customHeight="1" x14ac:dyDescent="0.15">
      <c r="A329" s="191"/>
      <c r="B329" s="188"/>
      <c r="C329" s="182"/>
      <c r="D329" s="188"/>
      <c r="E329" s="182"/>
      <c r="F329" s="183"/>
      <c r="G329" s="163"/>
      <c r="H329" s="137"/>
      <c r="I329" s="137"/>
      <c r="J329" s="137"/>
      <c r="K329" s="137"/>
      <c r="L329" s="137"/>
      <c r="M329" s="137"/>
      <c r="N329" s="137"/>
      <c r="O329" s="137"/>
      <c r="P329" s="137"/>
      <c r="Q329" s="137"/>
      <c r="R329" s="137"/>
      <c r="S329" s="137"/>
      <c r="T329" s="137"/>
      <c r="U329" s="137"/>
      <c r="V329" s="137"/>
      <c r="W329" s="137"/>
      <c r="X329" s="138"/>
      <c r="Y329" s="168"/>
      <c r="Z329" s="169"/>
      <c r="AA329" s="170"/>
      <c r="AB329" s="160"/>
      <c r="AC329" s="137"/>
      <c r="AD329" s="138"/>
      <c r="AE329" s="160"/>
      <c r="AF329" s="137"/>
      <c r="AG329" s="137"/>
      <c r="AH329" s="138"/>
      <c r="AI329" s="160"/>
      <c r="AJ329" s="137"/>
      <c r="AK329" s="137"/>
      <c r="AL329" s="138"/>
      <c r="AM329" s="160"/>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2" t="s">
        <v>249</v>
      </c>
      <c r="H332" s="134"/>
      <c r="I332" s="134"/>
      <c r="J332" s="134"/>
      <c r="K332" s="134"/>
      <c r="L332" s="134"/>
      <c r="M332" s="134"/>
      <c r="N332" s="134"/>
      <c r="O332" s="134"/>
      <c r="P332" s="135"/>
      <c r="Q332" s="161" t="s">
        <v>335</v>
      </c>
      <c r="R332" s="134"/>
      <c r="S332" s="134"/>
      <c r="T332" s="134"/>
      <c r="U332" s="134"/>
      <c r="V332" s="134"/>
      <c r="W332" s="134"/>
      <c r="X332" s="134"/>
      <c r="Y332" s="134"/>
      <c r="Z332" s="134"/>
      <c r="AA332" s="134"/>
      <c r="AB332" s="133" t="s">
        <v>336</v>
      </c>
      <c r="AC332" s="134"/>
      <c r="AD332" s="135"/>
      <c r="AE332" s="161"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3"/>
      <c r="H333" s="137"/>
      <c r="I333" s="137"/>
      <c r="J333" s="137"/>
      <c r="K333" s="137"/>
      <c r="L333" s="137"/>
      <c r="M333" s="137"/>
      <c r="N333" s="137"/>
      <c r="O333" s="137"/>
      <c r="P333" s="138"/>
      <c r="Q333" s="160"/>
      <c r="R333" s="137"/>
      <c r="S333" s="137"/>
      <c r="T333" s="137"/>
      <c r="U333" s="137"/>
      <c r="V333" s="137"/>
      <c r="W333" s="137"/>
      <c r="X333" s="137"/>
      <c r="Y333" s="137"/>
      <c r="Z333" s="137"/>
      <c r="AA333" s="137"/>
      <c r="AB333" s="136"/>
      <c r="AC333" s="137"/>
      <c r="AD333" s="138"/>
      <c r="AE333" s="160"/>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55"/>
      <c r="AF338" s="115"/>
      <c r="AG338" s="115"/>
      <c r="AH338" s="115"/>
      <c r="AI338" s="115"/>
      <c r="AJ338" s="115"/>
      <c r="AK338" s="115"/>
      <c r="AL338" s="115"/>
      <c r="AM338" s="115"/>
      <c r="AN338" s="115"/>
      <c r="AO338" s="115"/>
      <c r="AP338" s="115"/>
      <c r="AQ338" s="115"/>
      <c r="AR338" s="115"/>
      <c r="AS338" s="115"/>
      <c r="AT338" s="115"/>
      <c r="AU338" s="115"/>
      <c r="AV338" s="115"/>
      <c r="AW338" s="115"/>
      <c r="AX338" s="156"/>
      <c r="AY338">
        <f t="shared" si="48"/>
        <v>0</v>
      </c>
    </row>
    <row r="339" spans="1:51" ht="22.5" hidden="1" customHeight="1" x14ac:dyDescent="0.15">
      <c r="A339" s="191"/>
      <c r="B339" s="188"/>
      <c r="C339" s="182"/>
      <c r="D339" s="188"/>
      <c r="E339" s="182"/>
      <c r="F339" s="183"/>
      <c r="G339" s="162" t="s">
        <v>249</v>
      </c>
      <c r="H339" s="134"/>
      <c r="I339" s="134"/>
      <c r="J339" s="134"/>
      <c r="K339" s="134"/>
      <c r="L339" s="134"/>
      <c r="M339" s="134"/>
      <c r="N339" s="134"/>
      <c r="O339" s="134"/>
      <c r="P339" s="135"/>
      <c r="Q339" s="161"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3"/>
      <c r="H340" s="137"/>
      <c r="I340" s="137"/>
      <c r="J340" s="137"/>
      <c r="K340" s="137"/>
      <c r="L340" s="137"/>
      <c r="M340" s="137"/>
      <c r="N340" s="137"/>
      <c r="O340" s="137"/>
      <c r="P340" s="138"/>
      <c r="Q340" s="160"/>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55"/>
      <c r="AF345" s="115"/>
      <c r="AG345" s="115"/>
      <c r="AH345" s="115"/>
      <c r="AI345" s="115"/>
      <c r="AJ345" s="115"/>
      <c r="AK345" s="115"/>
      <c r="AL345" s="115"/>
      <c r="AM345" s="115"/>
      <c r="AN345" s="115"/>
      <c r="AO345" s="115"/>
      <c r="AP345" s="115"/>
      <c r="AQ345" s="115"/>
      <c r="AR345" s="115"/>
      <c r="AS345" s="115"/>
      <c r="AT345" s="115"/>
      <c r="AU345" s="115"/>
      <c r="AV345" s="115"/>
      <c r="AW345" s="115"/>
      <c r="AX345" s="156"/>
      <c r="AY345">
        <f t="shared" si="49"/>
        <v>0</v>
      </c>
    </row>
    <row r="346" spans="1:51" ht="22.5" hidden="1" customHeight="1" x14ac:dyDescent="0.15">
      <c r="A346" s="191"/>
      <c r="B346" s="188"/>
      <c r="C346" s="182"/>
      <c r="D346" s="188"/>
      <c r="E346" s="182"/>
      <c r="F346" s="183"/>
      <c r="G346" s="162" t="s">
        <v>249</v>
      </c>
      <c r="H346" s="134"/>
      <c r="I346" s="134"/>
      <c r="J346" s="134"/>
      <c r="K346" s="134"/>
      <c r="L346" s="134"/>
      <c r="M346" s="134"/>
      <c r="N346" s="134"/>
      <c r="O346" s="134"/>
      <c r="P346" s="135"/>
      <c r="Q346" s="161"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3"/>
      <c r="H347" s="137"/>
      <c r="I347" s="137"/>
      <c r="J347" s="137"/>
      <c r="K347" s="137"/>
      <c r="L347" s="137"/>
      <c r="M347" s="137"/>
      <c r="N347" s="137"/>
      <c r="O347" s="137"/>
      <c r="P347" s="138"/>
      <c r="Q347" s="160"/>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55"/>
      <c r="AF352" s="115"/>
      <c r="AG352" s="115"/>
      <c r="AH352" s="115"/>
      <c r="AI352" s="115"/>
      <c r="AJ352" s="115"/>
      <c r="AK352" s="115"/>
      <c r="AL352" s="115"/>
      <c r="AM352" s="115"/>
      <c r="AN352" s="115"/>
      <c r="AO352" s="115"/>
      <c r="AP352" s="115"/>
      <c r="AQ352" s="115"/>
      <c r="AR352" s="115"/>
      <c r="AS352" s="115"/>
      <c r="AT352" s="115"/>
      <c r="AU352" s="115"/>
      <c r="AV352" s="115"/>
      <c r="AW352" s="115"/>
      <c r="AX352" s="156"/>
      <c r="AY352">
        <f t="shared" si="50"/>
        <v>0</v>
      </c>
    </row>
    <row r="353" spans="1:51" ht="22.5" hidden="1" customHeight="1" x14ac:dyDescent="0.15">
      <c r="A353" s="191"/>
      <c r="B353" s="188"/>
      <c r="C353" s="182"/>
      <c r="D353" s="188"/>
      <c r="E353" s="182"/>
      <c r="F353" s="183"/>
      <c r="G353" s="162" t="s">
        <v>249</v>
      </c>
      <c r="H353" s="134"/>
      <c r="I353" s="134"/>
      <c r="J353" s="134"/>
      <c r="K353" s="134"/>
      <c r="L353" s="134"/>
      <c r="M353" s="134"/>
      <c r="N353" s="134"/>
      <c r="O353" s="134"/>
      <c r="P353" s="135"/>
      <c r="Q353" s="161"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3"/>
      <c r="H354" s="137"/>
      <c r="I354" s="137"/>
      <c r="J354" s="137"/>
      <c r="K354" s="137"/>
      <c r="L354" s="137"/>
      <c r="M354" s="137"/>
      <c r="N354" s="137"/>
      <c r="O354" s="137"/>
      <c r="P354" s="138"/>
      <c r="Q354" s="160"/>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55"/>
      <c r="AF359" s="115"/>
      <c r="AG359" s="115"/>
      <c r="AH359" s="115"/>
      <c r="AI359" s="115"/>
      <c r="AJ359" s="115"/>
      <c r="AK359" s="115"/>
      <c r="AL359" s="115"/>
      <c r="AM359" s="115"/>
      <c r="AN359" s="115"/>
      <c r="AO359" s="115"/>
      <c r="AP359" s="115"/>
      <c r="AQ359" s="115"/>
      <c r="AR359" s="115"/>
      <c r="AS359" s="115"/>
      <c r="AT359" s="115"/>
      <c r="AU359" s="115"/>
      <c r="AV359" s="115"/>
      <c r="AW359" s="115"/>
      <c r="AX359" s="156"/>
      <c r="AY359">
        <f t="shared" si="51"/>
        <v>0</v>
      </c>
    </row>
    <row r="360" spans="1:51" ht="22.5" hidden="1" customHeight="1" x14ac:dyDescent="0.15">
      <c r="A360" s="191"/>
      <c r="B360" s="188"/>
      <c r="C360" s="182"/>
      <c r="D360" s="188"/>
      <c r="E360" s="182"/>
      <c r="F360" s="183"/>
      <c r="G360" s="162" t="s">
        <v>249</v>
      </c>
      <c r="H360" s="134"/>
      <c r="I360" s="134"/>
      <c r="J360" s="134"/>
      <c r="K360" s="134"/>
      <c r="L360" s="134"/>
      <c r="M360" s="134"/>
      <c r="N360" s="134"/>
      <c r="O360" s="134"/>
      <c r="P360" s="135"/>
      <c r="Q360" s="161"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3"/>
      <c r="H361" s="137"/>
      <c r="I361" s="137"/>
      <c r="J361" s="137"/>
      <c r="K361" s="137"/>
      <c r="L361" s="137"/>
      <c r="M361" s="137"/>
      <c r="N361" s="137"/>
      <c r="O361" s="137"/>
      <c r="P361" s="138"/>
      <c r="Q361" s="160"/>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55"/>
      <c r="AF366" s="115"/>
      <c r="AG366" s="115"/>
      <c r="AH366" s="115"/>
      <c r="AI366" s="115"/>
      <c r="AJ366" s="115"/>
      <c r="AK366" s="115"/>
      <c r="AL366" s="115"/>
      <c r="AM366" s="115"/>
      <c r="AN366" s="115"/>
      <c r="AO366" s="115"/>
      <c r="AP366" s="115"/>
      <c r="AQ366" s="115"/>
      <c r="AR366" s="115"/>
      <c r="AS366" s="115"/>
      <c r="AT366" s="115"/>
      <c r="AU366" s="115"/>
      <c r="AV366" s="115"/>
      <c r="AW366" s="115"/>
      <c r="AX366" s="156"/>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3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32"/>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390</v>
      </c>
      <c r="AF372" s="134"/>
      <c r="AG372" s="134"/>
      <c r="AH372" s="135"/>
      <c r="AI372" s="161" t="s">
        <v>412</v>
      </c>
      <c r="AJ372" s="134"/>
      <c r="AK372" s="134"/>
      <c r="AL372" s="135"/>
      <c r="AM372" s="161" t="s">
        <v>699</v>
      </c>
      <c r="AN372" s="134"/>
      <c r="AO372" s="134"/>
      <c r="AP372" s="135"/>
      <c r="AQ372" s="157" t="s">
        <v>232</v>
      </c>
      <c r="AR372" s="158"/>
      <c r="AS372" s="158"/>
      <c r="AT372" s="159"/>
      <c r="AU372" s="198" t="s">
        <v>248</v>
      </c>
      <c r="AV372" s="198"/>
      <c r="AW372" s="198"/>
      <c r="AX372" s="199"/>
      <c r="AY372">
        <f>COUNTA($G$374)</f>
        <v>0</v>
      </c>
    </row>
    <row r="373" spans="1:51" ht="18.75" hidden="1" customHeight="1" x14ac:dyDescent="0.15">
      <c r="A373" s="191"/>
      <c r="B373" s="188"/>
      <c r="C373" s="182"/>
      <c r="D373" s="188"/>
      <c r="E373" s="182"/>
      <c r="F373" s="183"/>
      <c r="G373" s="163"/>
      <c r="H373" s="137"/>
      <c r="I373" s="137"/>
      <c r="J373" s="137"/>
      <c r="K373" s="137"/>
      <c r="L373" s="137"/>
      <c r="M373" s="137"/>
      <c r="N373" s="137"/>
      <c r="O373" s="137"/>
      <c r="P373" s="137"/>
      <c r="Q373" s="137"/>
      <c r="R373" s="137"/>
      <c r="S373" s="137"/>
      <c r="T373" s="137"/>
      <c r="U373" s="137"/>
      <c r="V373" s="137"/>
      <c r="W373" s="137"/>
      <c r="X373" s="138"/>
      <c r="Y373" s="168"/>
      <c r="Z373" s="169"/>
      <c r="AA373" s="170"/>
      <c r="AB373" s="160"/>
      <c r="AC373" s="137"/>
      <c r="AD373" s="138"/>
      <c r="AE373" s="160"/>
      <c r="AF373" s="137"/>
      <c r="AG373" s="137"/>
      <c r="AH373" s="138"/>
      <c r="AI373" s="160"/>
      <c r="AJ373" s="137"/>
      <c r="AK373" s="137"/>
      <c r="AL373" s="138"/>
      <c r="AM373" s="160"/>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390</v>
      </c>
      <c r="AF376" s="134"/>
      <c r="AG376" s="134"/>
      <c r="AH376" s="135"/>
      <c r="AI376" s="161" t="s">
        <v>412</v>
      </c>
      <c r="AJ376" s="134"/>
      <c r="AK376" s="134"/>
      <c r="AL376" s="135"/>
      <c r="AM376" s="161" t="s">
        <v>699</v>
      </c>
      <c r="AN376" s="134"/>
      <c r="AO376" s="134"/>
      <c r="AP376" s="135"/>
      <c r="AQ376" s="157" t="s">
        <v>232</v>
      </c>
      <c r="AR376" s="158"/>
      <c r="AS376" s="158"/>
      <c r="AT376" s="159"/>
      <c r="AU376" s="198" t="s">
        <v>248</v>
      </c>
      <c r="AV376" s="198"/>
      <c r="AW376" s="198"/>
      <c r="AX376" s="199"/>
      <c r="AY376">
        <f>COUNTA($G$378)</f>
        <v>0</v>
      </c>
    </row>
    <row r="377" spans="1:51" ht="18.75" hidden="1" customHeight="1" x14ac:dyDescent="0.15">
      <c r="A377" s="191"/>
      <c r="B377" s="188"/>
      <c r="C377" s="182"/>
      <c r="D377" s="188"/>
      <c r="E377" s="182"/>
      <c r="F377" s="183"/>
      <c r="G377" s="163"/>
      <c r="H377" s="137"/>
      <c r="I377" s="137"/>
      <c r="J377" s="137"/>
      <c r="K377" s="137"/>
      <c r="L377" s="137"/>
      <c r="M377" s="137"/>
      <c r="N377" s="137"/>
      <c r="O377" s="137"/>
      <c r="P377" s="137"/>
      <c r="Q377" s="137"/>
      <c r="R377" s="137"/>
      <c r="S377" s="137"/>
      <c r="T377" s="137"/>
      <c r="U377" s="137"/>
      <c r="V377" s="137"/>
      <c r="W377" s="137"/>
      <c r="X377" s="138"/>
      <c r="Y377" s="168"/>
      <c r="Z377" s="169"/>
      <c r="AA377" s="170"/>
      <c r="AB377" s="160"/>
      <c r="AC377" s="137"/>
      <c r="AD377" s="138"/>
      <c r="AE377" s="160"/>
      <c r="AF377" s="137"/>
      <c r="AG377" s="137"/>
      <c r="AH377" s="138"/>
      <c r="AI377" s="160"/>
      <c r="AJ377" s="137"/>
      <c r="AK377" s="137"/>
      <c r="AL377" s="138"/>
      <c r="AM377" s="160"/>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390</v>
      </c>
      <c r="AF380" s="134"/>
      <c r="AG380" s="134"/>
      <c r="AH380" s="135"/>
      <c r="AI380" s="161" t="s">
        <v>412</v>
      </c>
      <c r="AJ380" s="134"/>
      <c r="AK380" s="134"/>
      <c r="AL380" s="135"/>
      <c r="AM380" s="161" t="s">
        <v>699</v>
      </c>
      <c r="AN380" s="134"/>
      <c r="AO380" s="134"/>
      <c r="AP380" s="135"/>
      <c r="AQ380" s="157" t="s">
        <v>232</v>
      </c>
      <c r="AR380" s="158"/>
      <c r="AS380" s="158"/>
      <c r="AT380" s="159"/>
      <c r="AU380" s="198" t="s">
        <v>248</v>
      </c>
      <c r="AV380" s="198"/>
      <c r="AW380" s="198"/>
      <c r="AX380" s="199"/>
      <c r="AY380">
        <f>COUNTA($G$382)</f>
        <v>0</v>
      </c>
    </row>
    <row r="381" spans="1:51" ht="18.75" hidden="1" customHeight="1" x14ac:dyDescent="0.15">
      <c r="A381" s="191"/>
      <c r="B381" s="188"/>
      <c r="C381" s="182"/>
      <c r="D381" s="188"/>
      <c r="E381" s="182"/>
      <c r="F381" s="183"/>
      <c r="G381" s="163"/>
      <c r="H381" s="137"/>
      <c r="I381" s="137"/>
      <c r="J381" s="137"/>
      <c r="K381" s="137"/>
      <c r="L381" s="137"/>
      <c r="M381" s="137"/>
      <c r="N381" s="137"/>
      <c r="O381" s="137"/>
      <c r="P381" s="137"/>
      <c r="Q381" s="137"/>
      <c r="R381" s="137"/>
      <c r="S381" s="137"/>
      <c r="T381" s="137"/>
      <c r="U381" s="137"/>
      <c r="V381" s="137"/>
      <c r="W381" s="137"/>
      <c r="X381" s="138"/>
      <c r="Y381" s="168"/>
      <c r="Z381" s="169"/>
      <c r="AA381" s="170"/>
      <c r="AB381" s="160"/>
      <c r="AC381" s="137"/>
      <c r="AD381" s="138"/>
      <c r="AE381" s="160"/>
      <c r="AF381" s="137"/>
      <c r="AG381" s="137"/>
      <c r="AH381" s="138"/>
      <c r="AI381" s="160"/>
      <c r="AJ381" s="137"/>
      <c r="AK381" s="137"/>
      <c r="AL381" s="138"/>
      <c r="AM381" s="160"/>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390</v>
      </c>
      <c r="AF384" s="134"/>
      <c r="AG384" s="134"/>
      <c r="AH384" s="135"/>
      <c r="AI384" s="161" t="s">
        <v>412</v>
      </c>
      <c r="AJ384" s="134"/>
      <c r="AK384" s="134"/>
      <c r="AL384" s="135"/>
      <c r="AM384" s="161" t="s">
        <v>699</v>
      </c>
      <c r="AN384" s="134"/>
      <c r="AO384" s="134"/>
      <c r="AP384" s="135"/>
      <c r="AQ384" s="157" t="s">
        <v>232</v>
      </c>
      <c r="AR384" s="158"/>
      <c r="AS384" s="158"/>
      <c r="AT384" s="159"/>
      <c r="AU384" s="198" t="s">
        <v>248</v>
      </c>
      <c r="AV384" s="198"/>
      <c r="AW384" s="198"/>
      <c r="AX384" s="199"/>
      <c r="AY384">
        <f>COUNTA($G$386)</f>
        <v>0</v>
      </c>
    </row>
    <row r="385" spans="1:51" ht="18.75" hidden="1" customHeight="1" x14ac:dyDescent="0.15">
      <c r="A385" s="191"/>
      <c r="B385" s="188"/>
      <c r="C385" s="182"/>
      <c r="D385" s="188"/>
      <c r="E385" s="182"/>
      <c r="F385" s="183"/>
      <c r="G385" s="163"/>
      <c r="H385" s="137"/>
      <c r="I385" s="137"/>
      <c r="J385" s="137"/>
      <c r="K385" s="137"/>
      <c r="L385" s="137"/>
      <c r="M385" s="137"/>
      <c r="N385" s="137"/>
      <c r="O385" s="137"/>
      <c r="P385" s="137"/>
      <c r="Q385" s="137"/>
      <c r="R385" s="137"/>
      <c r="S385" s="137"/>
      <c r="T385" s="137"/>
      <c r="U385" s="137"/>
      <c r="V385" s="137"/>
      <c r="W385" s="137"/>
      <c r="X385" s="138"/>
      <c r="Y385" s="168"/>
      <c r="Z385" s="169"/>
      <c r="AA385" s="170"/>
      <c r="AB385" s="160"/>
      <c r="AC385" s="137"/>
      <c r="AD385" s="138"/>
      <c r="AE385" s="160"/>
      <c r="AF385" s="137"/>
      <c r="AG385" s="137"/>
      <c r="AH385" s="138"/>
      <c r="AI385" s="160"/>
      <c r="AJ385" s="137"/>
      <c r="AK385" s="137"/>
      <c r="AL385" s="138"/>
      <c r="AM385" s="160"/>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390</v>
      </c>
      <c r="AF388" s="134"/>
      <c r="AG388" s="134"/>
      <c r="AH388" s="135"/>
      <c r="AI388" s="161" t="s">
        <v>412</v>
      </c>
      <c r="AJ388" s="134"/>
      <c r="AK388" s="134"/>
      <c r="AL388" s="135"/>
      <c r="AM388" s="161" t="s">
        <v>699</v>
      </c>
      <c r="AN388" s="134"/>
      <c r="AO388" s="134"/>
      <c r="AP388" s="135"/>
      <c r="AQ388" s="157" t="s">
        <v>232</v>
      </c>
      <c r="AR388" s="158"/>
      <c r="AS388" s="158"/>
      <c r="AT388" s="159"/>
      <c r="AU388" s="198" t="s">
        <v>248</v>
      </c>
      <c r="AV388" s="198"/>
      <c r="AW388" s="198"/>
      <c r="AX388" s="199"/>
      <c r="AY388">
        <f>COUNTA($G$390)</f>
        <v>0</v>
      </c>
    </row>
    <row r="389" spans="1:51" ht="18.75" hidden="1" customHeight="1" x14ac:dyDescent="0.15">
      <c r="A389" s="191"/>
      <c r="B389" s="188"/>
      <c r="C389" s="182"/>
      <c r="D389" s="188"/>
      <c r="E389" s="182"/>
      <c r="F389" s="183"/>
      <c r="G389" s="163"/>
      <c r="H389" s="137"/>
      <c r="I389" s="137"/>
      <c r="J389" s="137"/>
      <c r="K389" s="137"/>
      <c r="L389" s="137"/>
      <c r="M389" s="137"/>
      <c r="N389" s="137"/>
      <c r="O389" s="137"/>
      <c r="P389" s="137"/>
      <c r="Q389" s="137"/>
      <c r="R389" s="137"/>
      <c r="S389" s="137"/>
      <c r="T389" s="137"/>
      <c r="U389" s="137"/>
      <c r="V389" s="137"/>
      <c r="W389" s="137"/>
      <c r="X389" s="138"/>
      <c r="Y389" s="168"/>
      <c r="Z389" s="169"/>
      <c r="AA389" s="170"/>
      <c r="AB389" s="160"/>
      <c r="AC389" s="137"/>
      <c r="AD389" s="138"/>
      <c r="AE389" s="160"/>
      <c r="AF389" s="137"/>
      <c r="AG389" s="137"/>
      <c r="AH389" s="138"/>
      <c r="AI389" s="160"/>
      <c r="AJ389" s="137"/>
      <c r="AK389" s="137"/>
      <c r="AL389" s="138"/>
      <c r="AM389" s="160"/>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2" t="s">
        <v>249</v>
      </c>
      <c r="H392" s="134"/>
      <c r="I392" s="134"/>
      <c r="J392" s="134"/>
      <c r="K392" s="134"/>
      <c r="L392" s="134"/>
      <c r="M392" s="134"/>
      <c r="N392" s="134"/>
      <c r="O392" s="134"/>
      <c r="P392" s="135"/>
      <c r="Q392" s="161" t="s">
        <v>335</v>
      </c>
      <c r="R392" s="134"/>
      <c r="S392" s="134"/>
      <c r="T392" s="134"/>
      <c r="U392" s="134"/>
      <c r="V392" s="134"/>
      <c r="W392" s="134"/>
      <c r="X392" s="134"/>
      <c r="Y392" s="134"/>
      <c r="Z392" s="134"/>
      <c r="AA392" s="134"/>
      <c r="AB392" s="133" t="s">
        <v>336</v>
      </c>
      <c r="AC392" s="134"/>
      <c r="AD392" s="135"/>
      <c r="AE392" s="161"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3"/>
      <c r="H393" s="137"/>
      <c r="I393" s="137"/>
      <c r="J393" s="137"/>
      <c r="K393" s="137"/>
      <c r="L393" s="137"/>
      <c r="M393" s="137"/>
      <c r="N393" s="137"/>
      <c r="O393" s="137"/>
      <c r="P393" s="138"/>
      <c r="Q393" s="160"/>
      <c r="R393" s="137"/>
      <c r="S393" s="137"/>
      <c r="T393" s="137"/>
      <c r="U393" s="137"/>
      <c r="V393" s="137"/>
      <c r="W393" s="137"/>
      <c r="X393" s="137"/>
      <c r="Y393" s="137"/>
      <c r="Z393" s="137"/>
      <c r="AA393" s="137"/>
      <c r="AB393" s="136"/>
      <c r="AC393" s="137"/>
      <c r="AD393" s="138"/>
      <c r="AE393" s="160"/>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55"/>
      <c r="AF398" s="115"/>
      <c r="AG398" s="115"/>
      <c r="AH398" s="115"/>
      <c r="AI398" s="115"/>
      <c r="AJ398" s="115"/>
      <c r="AK398" s="115"/>
      <c r="AL398" s="115"/>
      <c r="AM398" s="115"/>
      <c r="AN398" s="115"/>
      <c r="AO398" s="115"/>
      <c r="AP398" s="115"/>
      <c r="AQ398" s="115"/>
      <c r="AR398" s="115"/>
      <c r="AS398" s="115"/>
      <c r="AT398" s="115"/>
      <c r="AU398" s="115"/>
      <c r="AV398" s="115"/>
      <c r="AW398" s="115"/>
      <c r="AX398" s="156"/>
      <c r="AY398">
        <f t="shared" si="58"/>
        <v>0</v>
      </c>
    </row>
    <row r="399" spans="1:51" ht="22.5" hidden="1" customHeight="1" x14ac:dyDescent="0.15">
      <c r="A399" s="191"/>
      <c r="B399" s="188"/>
      <c r="C399" s="182"/>
      <c r="D399" s="188"/>
      <c r="E399" s="182"/>
      <c r="F399" s="183"/>
      <c r="G399" s="162" t="s">
        <v>249</v>
      </c>
      <c r="H399" s="134"/>
      <c r="I399" s="134"/>
      <c r="J399" s="134"/>
      <c r="K399" s="134"/>
      <c r="L399" s="134"/>
      <c r="M399" s="134"/>
      <c r="N399" s="134"/>
      <c r="O399" s="134"/>
      <c r="P399" s="135"/>
      <c r="Q399" s="161"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3"/>
      <c r="H400" s="137"/>
      <c r="I400" s="137"/>
      <c r="J400" s="137"/>
      <c r="K400" s="137"/>
      <c r="L400" s="137"/>
      <c r="M400" s="137"/>
      <c r="N400" s="137"/>
      <c r="O400" s="137"/>
      <c r="P400" s="138"/>
      <c r="Q400" s="160"/>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55"/>
      <c r="AF405" s="115"/>
      <c r="AG405" s="115"/>
      <c r="AH405" s="115"/>
      <c r="AI405" s="115"/>
      <c r="AJ405" s="115"/>
      <c r="AK405" s="115"/>
      <c r="AL405" s="115"/>
      <c r="AM405" s="115"/>
      <c r="AN405" s="115"/>
      <c r="AO405" s="115"/>
      <c r="AP405" s="115"/>
      <c r="AQ405" s="115"/>
      <c r="AR405" s="115"/>
      <c r="AS405" s="115"/>
      <c r="AT405" s="115"/>
      <c r="AU405" s="115"/>
      <c r="AV405" s="115"/>
      <c r="AW405" s="115"/>
      <c r="AX405" s="156"/>
      <c r="AY405">
        <f t="shared" si="59"/>
        <v>0</v>
      </c>
    </row>
    <row r="406" spans="1:51" ht="22.5" hidden="1" customHeight="1" x14ac:dyDescent="0.15">
      <c r="A406" s="191"/>
      <c r="B406" s="188"/>
      <c r="C406" s="182"/>
      <c r="D406" s="188"/>
      <c r="E406" s="182"/>
      <c r="F406" s="183"/>
      <c r="G406" s="162" t="s">
        <v>249</v>
      </c>
      <c r="H406" s="134"/>
      <c r="I406" s="134"/>
      <c r="J406" s="134"/>
      <c r="K406" s="134"/>
      <c r="L406" s="134"/>
      <c r="M406" s="134"/>
      <c r="N406" s="134"/>
      <c r="O406" s="134"/>
      <c r="P406" s="135"/>
      <c r="Q406" s="161"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3"/>
      <c r="H407" s="137"/>
      <c r="I407" s="137"/>
      <c r="J407" s="137"/>
      <c r="K407" s="137"/>
      <c r="L407" s="137"/>
      <c r="M407" s="137"/>
      <c r="N407" s="137"/>
      <c r="O407" s="137"/>
      <c r="P407" s="138"/>
      <c r="Q407" s="160"/>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55"/>
      <c r="AF412" s="115"/>
      <c r="AG412" s="115"/>
      <c r="AH412" s="115"/>
      <c r="AI412" s="115"/>
      <c r="AJ412" s="115"/>
      <c r="AK412" s="115"/>
      <c r="AL412" s="115"/>
      <c r="AM412" s="115"/>
      <c r="AN412" s="115"/>
      <c r="AO412" s="115"/>
      <c r="AP412" s="115"/>
      <c r="AQ412" s="115"/>
      <c r="AR412" s="115"/>
      <c r="AS412" s="115"/>
      <c r="AT412" s="115"/>
      <c r="AU412" s="115"/>
      <c r="AV412" s="115"/>
      <c r="AW412" s="115"/>
      <c r="AX412" s="156"/>
      <c r="AY412">
        <f t="shared" si="60"/>
        <v>0</v>
      </c>
    </row>
    <row r="413" spans="1:51" ht="22.5" hidden="1" customHeight="1" x14ac:dyDescent="0.15">
      <c r="A413" s="191"/>
      <c r="B413" s="188"/>
      <c r="C413" s="182"/>
      <c r="D413" s="188"/>
      <c r="E413" s="182"/>
      <c r="F413" s="183"/>
      <c r="G413" s="162" t="s">
        <v>249</v>
      </c>
      <c r="H413" s="134"/>
      <c r="I413" s="134"/>
      <c r="J413" s="134"/>
      <c r="K413" s="134"/>
      <c r="L413" s="134"/>
      <c r="M413" s="134"/>
      <c r="N413" s="134"/>
      <c r="O413" s="134"/>
      <c r="P413" s="135"/>
      <c r="Q413" s="161"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3"/>
      <c r="H414" s="137"/>
      <c r="I414" s="137"/>
      <c r="J414" s="137"/>
      <c r="K414" s="137"/>
      <c r="L414" s="137"/>
      <c r="M414" s="137"/>
      <c r="N414" s="137"/>
      <c r="O414" s="137"/>
      <c r="P414" s="138"/>
      <c r="Q414" s="160"/>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55"/>
      <c r="AF419" s="115"/>
      <c r="AG419" s="115"/>
      <c r="AH419" s="115"/>
      <c r="AI419" s="115"/>
      <c r="AJ419" s="115"/>
      <c r="AK419" s="115"/>
      <c r="AL419" s="115"/>
      <c r="AM419" s="115"/>
      <c r="AN419" s="115"/>
      <c r="AO419" s="115"/>
      <c r="AP419" s="115"/>
      <c r="AQ419" s="115"/>
      <c r="AR419" s="115"/>
      <c r="AS419" s="115"/>
      <c r="AT419" s="115"/>
      <c r="AU419" s="115"/>
      <c r="AV419" s="115"/>
      <c r="AW419" s="115"/>
      <c r="AX419" s="156"/>
      <c r="AY419">
        <f t="shared" si="61"/>
        <v>0</v>
      </c>
    </row>
    <row r="420" spans="1:51" ht="22.5" hidden="1" customHeight="1" x14ac:dyDescent="0.15">
      <c r="A420" s="191"/>
      <c r="B420" s="188"/>
      <c r="C420" s="182"/>
      <c r="D420" s="188"/>
      <c r="E420" s="182"/>
      <c r="F420" s="183"/>
      <c r="G420" s="162" t="s">
        <v>249</v>
      </c>
      <c r="H420" s="134"/>
      <c r="I420" s="134"/>
      <c r="J420" s="134"/>
      <c r="K420" s="134"/>
      <c r="L420" s="134"/>
      <c r="M420" s="134"/>
      <c r="N420" s="134"/>
      <c r="O420" s="134"/>
      <c r="P420" s="135"/>
      <c r="Q420" s="161"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3"/>
      <c r="H421" s="137"/>
      <c r="I421" s="137"/>
      <c r="J421" s="137"/>
      <c r="K421" s="137"/>
      <c r="L421" s="137"/>
      <c r="M421" s="137"/>
      <c r="N421" s="137"/>
      <c r="O421" s="137"/>
      <c r="P421" s="138"/>
      <c r="Q421" s="160"/>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55"/>
      <c r="AF426" s="115"/>
      <c r="AG426" s="115"/>
      <c r="AH426" s="115"/>
      <c r="AI426" s="115"/>
      <c r="AJ426" s="115"/>
      <c r="AK426" s="115"/>
      <c r="AL426" s="115"/>
      <c r="AM426" s="115"/>
      <c r="AN426" s="115"/>
      <c r="AO426" s="115"/>
      <c r="AP426" s="115"/>
      <c r="AQ426" s="115"/>
      <c r="AR426" s="115"/>
      <c r="AS426" s="115"/>
      <c r="AT426" s="115"/>
      <c r="AU426" s="115"/>
      <c r="AV426" s="115"/>
      <c r="AW426" s="115"/>
      <c r="AX426" s="156"/>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2"/>
      <c r="AY429">
        <f>$AY$427</f>
        <v>0</v>
      </c>
    </row>
    <row r="430" spans="1:51" ht="34.5" customHeight="1" x14ac:dyDescent="0.15">
      <c r="A430" s="191"/>
      <c r="B430" s="188"/>
      <c r="C430" s="180" t="s">
        <v>671</v>
      </c>
      <c r="D430" s="933"/>
      <c r="E430" s="176" t="s">
        <v>399</v>
      </c>
      <c r="F430" s="899"/>
      <c r="G430" s="900" t="s">
        <v>252</v>
      </c>
      <c r="H430" s="127"/>
      <c r="I430" s="127"/>
      <c r="J430" s="901" t="s">
        <v>103</v>
      </c>
      <c r="K430" s="902"/>
      <c r="L430" s="902"/>
      <c r="M430" s="902"/>
      <c r="N430" s="902"/>
      <c r="O430" s="902"/>
      <c r="P430" s="902"/>
      <c r="Q430" s="902"/>
      <c r="R430" s="902"/>
      <c r="S430" s="902"/>
      <c r="T430" s="903"/>
      <c r="U430" s="590" t="s">
        <v>739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c r="AY430" s="93" t="str">
        <f>IF(SUBSTITUTE($J$430,"-","")="","0","1")</f>
        <v>1</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8"/>
      <c r="Z431" s="169"/>
      <c r="AA431" s="170"/>
      <c r="AB431" s="161" t="s">
        <v>11</v>
      </c>
      <c r="AC431" s="134"/>
      <c r="AD431" s="135"/>
      <c r="AE431" s="332" t="s">
        <v>240</v>
      </c>
      <c r="AF431" s="333"/>
      <c r="AG431" s="333"/>
      <c r="AH431" s="334"/>
      <c r="AI431" s="335" t="s">
        <v>543</v>
      </c>
      <c r="AJ431" s="335"/>
      <c r="AK431" s="335"/>
      <c r="AL431" s="161"/>
      <c r="AM431" s="335" t="s">
        <v>544</v>
      </c>
      <c r="AN431" s="335"/>
      <c r="AO431" s="335"/>
      <c r="AP431" s="161"/>
      <c r="AQ431" s="161"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3"/>
      <c r="H432" s="137"/>
      <c r="I432" s="137"/>
      <c r="J432" s="137"/>
      <c r="K432" s="137"/>
      <c r="L432" s="137"/>
      <c r="M432" s="137"/>
      <c r="N432" s="137"/>
      <c r="O432" s="137"/>
      <c r="P432" s="137"/>
      <c r="Q432" s="137"/>
      <c r="R432" s="137"/>
      <c r="S432" s="137"/>
      <c r="T432" s="137"/>
      <c r="U432" s="137"/>
      <c r="V432" s="137"/>
      <c r="W432" s="137"/>
      <c r="X432" s="138"/>
      <c r="Y432" s="168"/>
      <c r="Z432" s="169"/>
      <c r="AA432" s="170"/>
      <c r="AB432" s="160"/>
      <c r="AC432" s="137"/>
      <c r="AD432" s="138"/>
      <c r="AE432" s="202">
        <v>29</v>
      </c>
      <c r="AF432" s="202"/>
      <c r="AG432" s="137" t="s">
        <v>233</v>
      </c>
      <c r="AH432" s="138"/>
      <c r="AI432" s="336"/>
      <c r="AJ432" s="336"/>
      <c r="AK432" s="336"/>
      <c r="AL432" s="160"/>
      <c r="AM432" s="336"/>
      <c r="AN432" s="336"/>
      <c r="AO432" s="336"/>
      <c r="AP432" s="160"/>
      <c r="AQ432" s="251" t="s">
        <v>719</v>
      </c>
      <c r="AR432" s="202"/>
      <c r="AS432" s="137" t="s">
        <v>233</v>
      </c>
      <c r="AT432" s="138"/>
      <c r="AU432" s="202">
        <v>2</v>
      </c>
      <c r="AV432" s="202"/>
      <c r="AW432" s="137" t="s">
        <v>179</v>
      </c>
      <c r="AX432" s="197"/>
      <c r="AY432">
        <f>$AY$431</f>
        <v>1</v>
      </c>
    </row>
    <row r="433" spans="1:51" ht="23.25" customHeight="1" x14ac:dyDescent="0.15">
      <c r="A433" s="191"/>
      <c r="B433" s="188"/>
      <c r="C433" s="182"/>
      <c r="D433" s="188"/>
      <c r="E433" s="339"/>
      <c r="F433" s="340"/>
      <c r="G433" s="108" t="s">
        <v>731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371</v>
      </c>
      <c r="AC433" s="215"/>
      <c r="AD433" s="215"/>
      <c r="AE433" s="337">
        <v>91.7</v>
      </c>
      <c r="AF433" s="209"/>
      <c r="AG433" s="209"/>
      <c r="AH433" s="209"/>
      <c r="AI433" s="337"/>
      <c r="AJ433" s="209"/>
      <c r="AK433" s="209"/>
      <c r="AL433" s="209"/>
      <c r="AM433" s="337"/>
      <c r="AN433" s="209"/>
      <c r="AO433" s="209"/>
      <c r="AP433" s="338"/>
      <c r="AQ433" s="337" t="s">
        <v>719</v>
      </c>
      <c r="AR433" s="209"/>
      <c r="AS433" s="209"/>
      <c r="AT433" s="338"/>
      <c r="AU433" s="209"/>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371</v>
      </c>
      <c r="AC434" s="207"/>
      <c r="AD434" s="207"/>
      <c r="AE434" s="337" t="s">
        <v>719</v>
      </c>
      <c r="AF434" s="209"/>
      <c r="AG434" s="209"/>
      <c r="AH434" s="338"/>
      <c r="AI434" s="337">
        <v>100</v>
      </c>
      <c r="AJ434" s="209"/>
      <c r="AK434" s="209"/>
      <c r="AL434" s="209"/>
      <c r="AM434" s="337"/>
      <c r="AN434" s="209"/>
      <c r="AO434" s="209"/>
      <c r="AP434" s="338"/>
      <c r="AQ434" s="337" t="s">
        <v>719</v>
      </c>
      <c r="AR434" s="209"/>
      <c r="AS434" s="209"/>
      <c r="AT434" s="338"/>
      <c r="AU434" s="209">
        <v>100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37" t="s">
        <v>719</v>
      </c>
      <c r="AF435" s="209"/>
      <c r="AG435" s="209"/>
      <c r="AH435" s="338"/>
      <c r="AI435" s="337" t="s">
        <v>719</v>
      </c>
      <c r="AJ435" s="209"/>
      <c r="AK435" s="209"/>
      <c r="AL435" s="209"/>
      <c r="AM435" s="337" t="s">
        <v>719</v>
      </c>
      <c r="AN435" s="209"/>
      <c r="AO435" s="209"/>
      <c r="AP435" s="338"/>
      <c r="AQ435" s="337" t="s">
        <v>719</v>
      </c>
      <c r="AR435" s="209"/>
      <c r="AS435" s="209"/>
      <c r="AT435" s="338"/>
      <c r="AU435" s="209" t="s">
        <v>719</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8"/>
      <c r="Z436" s="169"/>
      <c r="AA436" s="170"/>
      <c r="AB436" s="161" t="s">
        <v>11</v>
      </c>
      <c r="AC436" s="134"/>
      <c r="AD436" s="135"/>
      <c r="AE436" s="332" t="s">
        <v>240</v>
      </c>
      <c r="AF436" s="333"/>
      <c r="AG436" s="333"/>
      <c r="AH436" s="334"/>
      <c r="AI436" s="335" t="s">
        <v>543</v>
      </c>
      <c r="AJ436" s="335"/>
      <c r="AK436" s="335"/>
      <c r="AL436" s="161"/>
      <c r="AM436" s="335" t="s">
        <v>544</v>
      </c>
      <c r="AN436" s="335"/>
      <c r="AO436" s="335"/>
      <c r="AP436" s="161"/>
      <c r="AQ436" s="161"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3"/>
      <c r="H437" s="137"/>
      <c r="I437" s="137"/>
      <c r="J437" s="137"/>
      <c r="K437" s="137"/>
      <c r="L437" s="137"/>
      <c r="M437" s="137"/>
      <c r="N437" s="137"/>
      <c r="O437" s="137"/>
      <c r="P437" s="137"/>
      <c r="Q437" s="137"/>
      <c r="R437" s="137"/>
      <c r="S437" s="137"/>
      <c r="T437" s="137"/>
      <c r="U437" s="137"/>
      <c r="V437" s="137"/>
      <c r="W437" s="137"/>
      <c r="X437" s="138"/>
      <c r="Y437" s="168"/>
      <c r="Z437" s="169"/>
      <c r="AA437" s="170"/>
      <c r="AB437" s="160"/>
      <c r="AC437" s="137"/>
      <c r="AD437" s="138"/>
      <c r="AE437" s="202"/>
      <c r="AF437" s="202"/>
      <c r="AG437" s="137" t="s">
        <v>233</v>
      </c>
      <c r="AH437" s="138"/>
      <c r="AI437" s="336"/>
      <c r="AJ437" s="336"/>
      <c r="AK437" s="336"/>
      <c r="AL437" s="160"/>
      <c r="AM437" s="336"/>
      <c r="AN437" s="336"/>
      <c r="AO437" s="336"/>
      <c r="AP437" s="160"/>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8"/>
      <c r="Z441" s="169"/>
      <c r="AA441" s="170"/>
      <c r="AB441" s="161" t="s">
        <v>11</v>
      </c>
      <c r="AC441" s="134"/>
      <c r="AD441" s="135"/>
      <c r="AE441" s="332" t="s">
        <v>240</v>
      </c>
      <c r="AF441" s="333"/>
      <c r="AG441" s="333"/>
      <c r="AH441" s="334"/>
      <c r="AI441" s="335" t="s">
        <v>543</v>
      </c>
      <c r="AJ441" s="335"/>
      <c r="AK441" s="335"/>
      <c r="AL441" s="161"/>
      <c r="AM441" s="335" t="s">
        <v>544</v>
      </c>
      <c r="AN441" s="335"/>
      <c r="AO441" s="335"/>
      <c r="AP441" s="161"/>
      <c r="AQ441" s="161"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3"/>
      <c r="H442" s="137"/>
      <c r="I442" s="137"/>
      <c r="J442" s="137"/>
      <c r="K442" s="137"/>
      <c r="L442" s="137"/>
      <c r="M442" s="137"/>
      <c r="N442" s="137"/>
      <c r="O442" s="137"/>
      <c r="P442" s="137"/>
      <c r="Q442" s="137"/>
      <c r="R442" s="137"/>
      <c r="S442" s="137"/>
      <c r="T442" s="137"/>
      <c r="U442" s="137"/>
      <c r="V442" s="137"/>
      <c r="W442" s="137"/>
      <c r="X442" s="138"/>
      <c r="Y442" s="168"/>
      <c r="Z442" s="169"/>
      <c r="AA442" s="170"/>
      <c r="AB442" s="160"/>
      <c r="AC442" s="137"/>
      <c r="AD442" s="138"/>
      <c r="AE442" s="202"/>
      <c r="AF442" s="202"/>
      <c r="AG442" s="137" t="s">
        <v>233</v>
      </c>
      <c r="AH442" s="138"/>
      <c r="AI442" s="336"/>
      <c r="AJ442" s="336"/>
      <c r="AK442" s="336"/>
      <c r="AL442" s="160"/>
      <c r="AM442" s="336"/>
      <c r="AN442" s="336"/>
      <c r="AO442" s="336"/>
      <c r="AP442" s="160"/>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8"/>
      <c r="Z446" s="169"/>
      <c r="AA446" s="170"/>
      <c r="AB446" s="161" t="s">
        <v>11</v>
      </c>
      <c r="AC446" s="134"/>
      <c r="AD446" s="135"/>
      <c r="AE446" s="332" t="s">
        <v>240</v>
      </c>
      <c r="AF446" s="333"/>
      <c r="AG446" s="333"/>
      <c r="AH446" s="334"/>
      <c r="AI446" s="335" t="s">
        <v>543</v>
      </c>
      <c r="AJ446" s="335"/>
      <c r="AK446" s="335"/>
      <c r="AL446" s="161"/>
      <c r="AM446" s="335" t="s">
        <v>544</v>
      </c>
      <c r="AN446" s="335"/>
      <c r="AO446" s="335"/>
      <c r="AP446" s="161"/>
      <c r="AQ446" s="161"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3"/>
      <c r="H447" s="137"/>
      <c r="I447" s="137"/>
      <c r="J447" s="137"/>
      <c r="K447" s="137"/>
      <c r="L447" s="137"/>
      <c r="M447" s="137"/>
      <c r="N447" s="137"/>
      <c r="O447" s="137"/>
      <c r="P447" s="137"/>
      <c r="Q447" s="137"/>
      <c r="R447" s="137"/>
      <c r="S447" s="137"/>
      <c r="T447" s="137"/>
      <c r="U447" s="137"/>
      <c r="V447" s="137"/>
      <c r="W447" s="137"/>
      <c r="X447" s="138"/>
      <c r="Y447" s="168"/>
      <c r="Z447" s="169"/>
      <c r="AA447" s="170"/>
      <c r="AB447" s="160"/>
      <c r="AC447" s="137"/>
      <c r="AD447" s="138"/>
      <c r="AE447" s="202"/>
      <c r="AF447" s="202"/>
      <c r="AG447" s="137" t="s">
        <v>233</v>
      </c>
      <c r="AH447" s="138"/>
      <c r="AI447" s="336"/>
      <c r="AJ447" s="336"/>
      <c r="AK447" s="336"/>
      <c r="AL447" s="160"/>
      <c r="AM447" s="336"/>
      <c r="AN447" s="336"/>
      <c r="AO447" s="336"/>
      <c r="AP447" s="160"/>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8"/>
      <c r="Z451" s="169"/>
      <c r="AA451" s="170"/>
      <c r="AB451" s="161" t="s">
        <v>11</v>
      </c>
      <c r="AC451" s="134"/>
      <c r="AD451" s="135"/>
      <c r="AE451" s="332" t="s">
        <v>240</v>
      </c>
      <c r="AF451" s="333"/>
      <c r="AG451" s="333"/>
      <c r="AH451" s="334"/>
      <c r="AI451" s="335" t="s">
        <v>543</v>
      </c>
      <c r="AJ451" s="335"/>
      <c r="AK451" s="335"/>
      <c r="AL451" s="161"/>
      <c r="AM451" s="335" t="s">
        <v>544</v>
      </c>
      <c r="AN451" s="335"/>
      <c r="AO451" s="335"/>
      <c r="AP451" s="161"/>
      <c r="AQ451" s="161"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3"/>
      <c r="H452" s="137"/>
      <c r="I452" s="137"/>
      <c r="J452" s="137"/>
      <c r="K452" s="137"/>
      <c r="L452" s="137"/>
      <c r="M452" s="137"/>
      <c r="N452" s="137"/>
      <c r="O452" s="137"/>
      <c r="P452" s="137"/>
      <c r="Q452" s="137"/>
      <c r="R452" s="137"/>
      <c r="S452" s="137"/>
      <c r="T452" s="137"/>
      <c r="U452" s="137"/>
      <c r="V452" s="137"/>
      <c r="W452" s="137"/>
      <c r="X452" s="138"/>
      <c r="Y452" s="168"/>
      <c r="Z452" s="169"/>
      <c r="AA452" s="170"/>
      <c r="AB452" s="160"/>
      <c r="AC452" s="137"/>
      <c r="AD452" s="138"/>
      <c r="AE452" s="202"/>
      <c r="AF452" s="202"/>
      <c r="AG452" s="137" t="s">
        <v>233</v>
      </c>
      <c r="AH452" s="138"/>
      <c r="AI452" s="336"/>
      <c r="AJ452" s="336"/>
      <c r="AK452" s="336"/>
      <c r="AL452" s="160"/>
      <c r="AM452" s="336"/>
      <c r="AN452" s="336"/>
      <c r="AO452" s="336"/>
      <c r="AP452" s="160"/>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8"/>
      <c r="Z456" s="169"/>
      <c r="AA456" s="170"/>
      <c r="AB456" s="161" t="s">
        <v>11</v>
      </c>
      <c r="AC456" s="134"/>
      <c r="AD456" s="135"/>
      <c r="AE456" s="332" t="s">
        <v>240</v>
      </c>
      <c r="AF456" s="333"/>
      <c r="AG456" s="333"/>
      <c r="AH456" s="334"/>
      <c r="AI456" s="335" t="s">
        <v>543</v>
      </c>
      <c r="AJ456" s="335"/>
      <c r="AK456" s="335"/>
      <c r="AL456" s="161"/>
      <c r="AM456" s="335" t="s">
        <v>544</v>
      </c>
      <c r="AN456" s="335"/>
      <c r="AO456" s="335"/>
      <c r="AP456" s="161"/>
      <c r="AQ456" s="161"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3"/>
      <c r="H457" s="137"/>
      <c r="I457" s="137"/>
      <c r="J457" s="137"/>
      <c r="K457" s="137"/>
      <c r="L457" s="137"/>
      <c r="M457" s="137"/>
      <c r="N457" s="137"/>
      <c r="O457" s="137"/>
      <c r="P457" s="137"/>
      <c r="Q457" s="137"/>
      <c r="R457" s="137"/>
      <c r="S457" s="137"/>
      <c r="T457" s="137"/>
      <c r="U457" s="137"/>
      <c r="V457" s="137"/>
      <c r="W457" s="137"/>
      <c r="X457" s="138"/>
      <c r="Y457" s="168"/>
      <c r="Z457" s="169"/>
      <c r="AA457" s="170"/>
      <c r="AB457" s="160"/>
      <c r="AC457" s="137"/>
      <c r="AD457" s="138"/>
      <c r="AE457" s="202" t="s">
        <v>777</v>
      </c>
      <c r="AF457" s="202"/>
      <c r="AG457" s="137" t="s">
        <v>233</v>
      </c>
      <c r="AH457" s="138"/>
      <c r="AI457" s="336"/>
      <c r="AJ457" s="336"/>
      <c r="AK457" s="336"/>
      <c r="AL457" s="160"/>
      <c r="AM457" s="336"/>
      <c r="AN457" s="336"/>
      <c r="AO457" s="336"/>
      <c r="AP457" s="160"/>
      <c r="AQ457" s="251" t="s">
        <v>777</v>
      </c>
      <c r="AR457" s="202"/>
      <c r="AS457" s="137" t="s">
        <v>233</v>
      </c>
      <c r="AT457" s="138"/>
      <c r="AU457" s="202">
        <v>2</v>
      </c>
      <c r="AV457" s="202"/>
      <c r="AW457" s="137" t="s">
        <v>179</v>
      </c>
      <c r="AX457" s="197"/>
      <c r="AY457">
        <f>$AY$456</f>
        <v>1</v>
      </c>
    </row>
    <row r="458" spans="1:51" ht="23.25" customHeight="1" x14ac:dyDescent="0.15">
      <c r="A458" s="191"/>
      <c r="B458" s="188"/>
      <c r="C458" s="182"/>
      <c r="D458" s="188"/>
      <c r="E458" s="339"/>
      <c r="F458" s="340"/>
      <c r="G458" s="108" t="s">
        <v>776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777</v>
      </c>
      <c r="AC458" s="215"/>
      <c r="AD458" s="215"/>
      <c r="AE458" s="337" t="s">
        <v>777</v>
      </c>
      <c r="AF458" s="209"/>
      <c r="AG458" s="209"/>
      <c r="AH458" s="209"/>
      <c r="AI458" s="337"/>
      <c r="AJ458" s="209"/>
      <c r="AK458" s="209"/>
      <c r="AL458" s="209"/>
      <c r="AM458" s="337"/>
      <c r="AN458" s="209"/>
      <c r="AO458" s="209"/>
      <c r="AP458" s="338"/>
      <c r="AQ458" s="337" t="s">
        <v>719</v>
      </c>
      <c r="AR458" s="209"/>
      <c r="AS458" s="209"/>
      <c r="AT458" s="338"/>
      <c r="AU458" s="209"/>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777</v>
      </c>
      <c r="AC459" s="207"/>
      <c r="AD459" s="207"/>
      <c r="AE459" s="337" t="s">
        <v>777</v>
      </c>
      <c r="AF459" s="209"/>
      <c r="AG459" s="209"/>
      <c r="AH459" s="338"/>
      <c r="AI459" s="337"/>
      <c r="AJ459" s="209"/>
      <c r="AK459" s="209"/>
      <c r="AL459" s="209"/>
      <c r="AM459" s="337"/>
      <c r="AN459" s="209"/>
      <c r="AO459" s="209"/>
      <c r="AP459" s="338"/>
      <c r="AQ459" s="337" t="s">
        <v>719</v>
      </c>
      <c r="AR459" s="209"/>
      <c r="AS459" s="209"/>
      <c r="AT459" s="338"/>
      <c r="AU459" s="209"/>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37" t="s">
        <v>777</v>
      </c>
      <c r="AF460" s="209"/>
      <c r="AG460" s="209"/>
      <c r="AH460" s="338"/>
      <c r="AI460" s="337" t="s">
        <v>777</v>
      </c>
      <c r="AJ460" s="209"/>
      <c r="AK460" s="209"/>
      <c r="AL460" s="209"/>
      <c r="AM460" s="337"/>
      <c r="AN460" s="209"/>
      <c r="AO460" s="209"/>
      <c r="AP460" s="338"/>
      <c r="AQ460" s="337" t="s">
        <v>777</v>
      </c>
      <c r="AR460" s="209"/>
      <c r="AS460" s="209"/>
      <c r="AT460" s="338"/>
      <c r="AU460" s="209" t="s">
        <v>777</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8"/>
      <c r="Z461" s="169"/>
      <c r="AA461" s="170"/>
      <c r="AB461" s="161" t="s">
        <v>11</v>
      </c>
      <c r="AC461" s="134"/>
      <c r="AD461" s="135"/>
      <c r="AE461" s="332" t="s">
        <v>240</v>
      </c>
      <c r="AF461" s="333"/>
      <c r="AG461" s="333"/>
      <c r="AH461" s="334"/>
      <c r="AI461" s="335" t="s">
        <v>543</v>
      </c>
      <c r="AJ461" s="335"/>
      <c r="AK461" s="335"/>
      <c r="AL461" s="161"/>
      <c r="AM461" s="335" t="s">
        <v>544</v>
      </c>
      <c r="AN461" s="335"/>
      <c r="AO461" s="335"/>
      <c r="AP461" s="161"/>
      <c r="AQ461" s="161"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3"/>
      <c r="H462" s="137"/>
      <c r="I462" s="137"/>
      <c r="J462" s="137"/>
      <c r="K462" s="137"/>
      <c r="L462" s="137"/>
      <c r="M462" s="137"/>
      <c r="N462" s="137"/>
      <c r="O462" s="137"/>
      <c r="P462" s="137"/>
      <c r="Q462" s="137"/>
      <c r="R462" s="137"/>
      <c r="S462" s="137"/>
      <c r="T462" s="137"/>
      <c r="U462" s="137"/>
      <c r="V462" s="137"/>
      <c r="W462" s="137"/>
      <c r="X462" s="138"/>
      <c r="Y462" s="168"/>
      <c r="Z462" s="169"/>
      <c r="AA462" s="170"/>
      <c r="AB462" s="160"/>
      <c r="AC462" s="137"/>
      <c r="AD462" s="138"/>
      <c r="AE462" s="202"/>
      <c r="AF462" s="202"/>
      <c r="AG462" s="137" t="s">
        <v>233</v>
      </c>
      <c r="AH462" s="138"/>
      <c r="AI462" s="336"/>
      <c r="AJ462" s="336"/>
      <c r="AK462" s="336"/>
      <c r="AL462" s="160"/>
      <c r="AM462" s="336"/>
      <c r="AN462" s="336"/>
      <c r="AO462" s="336"/>
      <c r="AP462" s="160"/>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8"/>
      <c r="Z466" s="169"/>
      <c r="AA466" s="170"/>
      <c r="AB466" s="161" t="s">
        <v>11</v>
      </c>
      <c r="AC466" s="134"/>
      <c r="AD466" s="135"/>
      <c r="AE466" s="332" t="s">
        <v>240</v>
      </c>
      <c r="AF466" s="333"/>
      <c r="AG466" s="333"/>
      <c r="AH466" s="334"/>
      <c r="AI466" s="335" t="s">
        <v>543</v>
      </c>
      <c r="AJ466" s="335"/>
      <c r="AK466" s="335"/>
      <c r="AL466" s="161"/>
      <c r="AM466" s="335" t="s">
        <v>544</v>
      </c>
      <c r="AN466" s="335"/>
      <c r="AO466" s="335"/>
      <c r="AP466" s="161"/>
      <c r="AQ466" s="161"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3"/>
      <c r="H467" s="137"/>
      <c r="I467" s="137"/>
      <c r="J467" s="137"/>
      <c r="K467" s="137"/>
      <c r="L467" s="137"/>
      <c r="M467" s="137"/>
      <c r="N467" s="137"/>
      <c r="O467" s="137"/>
      <c r="P467" s="137"/>
      <c r="Q467" s="137"/>
      <c r="R467" s="137"/>
      <c r="S467" s="137"/>
      <c r="T467" s="137"/>
      <c r="U467" s="137"/>
      <c r="V467" s="137"/>
      <c r="W467" s="137"/>
      <c r="X467" s="138"/>
      <c r="Y467" s="168"/>
      <c r="Z467" s="169"/>
      <c r="AA467" s="170"/>
      <c r="AB467" s="160"/>
      <c r="AC467" s="137"/>
      <c r="AD467" s="138"/>
      <c r="AE467" s="202"/>
      <c r="AF467" s="202"/>
      <c r="AG467" s="137" t="s">
        <v>233</v>
      </c>
      <c r="AH467" s="138"/>
      <c r="AI467" s="336"/>
      <c r="AJ467" s="336"/>
      <c r="AK467" s="336"/>
      <c r="AL467" s="160"/>
      <c r="AM467" s="336"/>
      <c r="AN467" s="336"/>
      <c r="AO467" s="336"/>
      <c r="AP467" s="160"/>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8"/>
      <c r="Z471" s="169"/>
      <c r="AA471" s="170"/>
      <c r="AB471" s="161" t="s">
        <v>11</v>
      </c>
      <c r="AC471" s="134"/>
      <c r="AD471" s="135"/>
      <c r="AE471" s="332" t="s">
        <v>240</v>
      </c>
      <c r="AF471" s="333"/>
      <c r="AG471" s="333"/>
      <c r="AH471" s="334"/>
      <c r="AI471" s="335" t="s">
        <v>543</v>
      </c>
      <c r="AJ471" s="335"/>
      <c r="AK471" s="335"/>
      <c r="AL471" s="161"/>
      <c r="AM471" s="335" t="s">
        <v>544</v>
      </c>
      <c r="AN471" s="335"/>
      <c r="AO471" s="335"/>
      <c r="AP471" s="161"/>
      <c r="AQ471" s="161"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3"/>
      <c r="H472" s="137"/>
      <c r="I472" s="137"/>
      <c r="J472" s="137"/>
      <c r="K472" s="137"/>
      <c r="L472" s="137"/>
      <c r="M472" s="137"/>
      <c r="N472" s="137"/>
      <c r="O472" s="137"/>
      <c r="P472" s="137"/>
      <c r="Q472" s="137"/>
      <c r="R472" s="137"/>
      <c r="S472" s="137"/>
      <c r="T472" s="137"/>
      <c r="U472" s="137"/>
      <c r="V472" s="137"/>
      <c r="W472" s="137"/>
      <c r="X472" s="138"/>
      <c r="Y472" s="168"/>
      <c r="Z472" s="169"/>
      <c r="AA472" s="170"/>
      <c r="AB472" s="160"/>
      <c r="AC472" s="137"/>
      <c r="AD472" s="138"/>
      <c r="AE472" s="202"/>
      <c r="AF472" s="202"/>
      <c r="AG472" s="137" t="s">
        <v>233</v>
      </c>
      <c r="AH472" s="138"/>
      <c r="AI472" s="336"/>
      <c r="AJ472" s="336"/>
      <c r="AK472" s="336"/>
      <c r="AL472" s="160"/>
      <c r="AM472" s="336"/>
      <c r="AN472" s="336"/>
      <c r="AO472" s="336"/>
      <c r="AP472" s="160"/>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8"/>
      <c r="Z476" s="169"/>
      <c r="AA476" s="170"/>
      <c r="AB476" s="161" t="s">
        <v>11</v>
      </c>
      <c r="AC476" s="134"/>
      <c r="AD476" s="135"/>
      <c r="AE476" s="332" t="s">
        <v>240</v>
      </c>
      <c r="AF476" s="333"/>
      <c r="AG476" s="333"/>
      <c r="AH476" s="334"/>
      <c r="AI476" s="335" t="s">
        <v>543</v>
      </c>
      <c r="AJ476" s="335"/>
      <c r="AK476" s="335"/>
      <c r="AL476" s="161"/>
      <c r="AM476" s="335" t="s">
        <v>544</v>
      </c>
      <c r="AN476" s="335"/>
      <c r="AO476" s="335"/>
      <c r="AP476" s="161"/>
      <c r="AQ476" s="161"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3"/>
      <c r="H477" s="137"/>
      <c r="I477" s="137"/>
      <c r="J477" s="137"/>
      <c r="K477" s="137"/>
      <c r="L477" s="137"/>
      <c r="M477" s="137"/>
      <c r="N477" s="137"/>
      <c r="O477" s="137"/>
      <c r="P477" s="137"/>
      <c r="Q477" s="137"/>
      <c r="R477" s="137"/>
      <c r="S477" s="137"/>
      <c r="T477" s="137"/>
      <c r="U477" s="137"/>
      <c r="V477" s="137"/>
      <c r="W477" s="137"/>
      <c r="X477" s="138"/>
      <c r="Y477" s="168"/>
      <c r="Z477" s="169"/>
      <c r="AA477" s="170"/>
      <c r="AB477" s="160"/>
      <c r="AC477" s="137"/>
      <c r="AD477" s="138"/>
      <c r="AE477" s="202"/>
      <c r="AF477" s="202"/>
      <c r="AG477" s="137" t="s">
        <v>233</v>
      </c>
      <c r="AH477" s="138"/>
      <c r="AI477" s="336"/>
      <c r="AJ477" s="336"/>
      <c r="AK477" s="336"/>
      <c r="AL477" s="160"/>
      <c r="AM477" s="336"/>
      <c r="AN477" s="336"/>
      <c r="AO477" s="336"/>
      <c r="AP477" s="160"/>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740</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5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56"/>
      <c r="AY483">
        <f>$AY$482</f>
        <v>1</v>
      </c>
    </row>
    <row r="484" spans="1:51" ht="34.5" hidden="1" customHeight="1" x14ac:dyDescent="0.15">
      <c r="A484" s="191"/>
      <c r="B484" s="188"/>
      <c r="C484" s="182"/>
      <c r="D484" s="188"/>
      <c r="E484" s="176" t="s">
        <v>402</v>
      </c>
      <c r="F484" s="177"/>
      <c r="G484" s="900" t="s">
        <v>252</v>
      </c>
      <c r="H484" s="127"/>
      <c r="I484" s="127"/>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8"/>
      <c r="Z485" s="169"/>
      <c r="AA485" s="170"/>
      <c r="AB485" s="161" t="s">
        <v>11</v>
      </c>
      <c r="AC485" s="134"/>
      <c r="AD485" s="135"/>
      <c r="AE485" s="332" t="s">
        <v>240</v>
      </c>
      <c r="AF485" s="333"/>
      <c r="AG485" s="333"/>
      <c r="AH485" s="334"/>
      <c r="AI485" s="335" t="s">
        <v>543</v>
      </c>
      <c r="AJ485" s="335"/>
      <c r="AK485" s="335"/>
      <c r="AL485" s="161"/>
      <c r="AM485" s="335" t="s">
        <v>544</v>
      </c>
      <c r="AN485" s="335"/>
      <c r="AO485" s="335"/>
      <c r="AP485" s="161"/>
      <c r="AQ485" s="161"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3"/>
      <c r="H486" s="137"/>
      <c r="I486" s="137"/>
      <c r="J486" s="137"/>
      <c r="K486" s="137"/>
      <c r="L486" s="137"/>
      <c r="M486" s="137"/>
      <c r="N486" s="137"/>
      <c r="O486" s="137"/>
      <c r="P486" s="137"/>
      <c r="Q486" s="137"/>
      <c r="R486" s="137"/>
      <c r="S486" s="137"/>
      <c r="T486" s="137"/>
      <c r="U486" s="137"/>
      <c r="V486" s="137"/>
      <c r="W486" s="137"/>
      <c r="X486" s="138"/>
      <c r="Y486" s="168"/>
      <c r="Z486" s="169"/>
      <c r="AA486" s="170"/>
      <c r="AB486" s="160"/>
      <c r="AC486" s="137"/>
      <c r="AD486" s="138"/>
      <c r="AE486" s="202"/>
      <c r="AF486" s="202"/>
      <c r="AG486" s="137" t="s">
        <v>233</v>
      </c>
      <c r="AH486" s="138"/>
      <c r="AI486" s="336"/>
      <c r="AJ486" s="336"/>
      <c r="AK486" s="336"/>
      <c r="AL486" s="160"/>
      <c r="AM486" s="336"/>
      <c r="AN486" s="336"/>
      <c r="AO486" s="336"/>
      <c r="AP486" s="160"/>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8"/>
      <c r="Z490" s="169"/>
      <c r="AA490" s="170"/>
      <c r="AB490" s="161" t="s">
        <v>11</v>
      </c>
      <c r="AC490" s="134"/>
      <c r="AD490" s="135"/>
      <c r="AE490" s="332" t="s">
        <v>240</v>
      </c>
      <c r="AF490" s="333"/>
      <c r="AG490" s="333"/>
      <c r="AH490" s="334"/>
      <c r="AI490" s="335" t="s">
        <v>543</v>
      </c>
      <c r="AJ490" s="335"/>
      <c r="AK490" s="335"/>
      <c r="AL490" s="161"/>
      <c r="AM490" s="335" t="s">
        <v>544</v>
      </c>
      <c r="AN490" s="335"/>
      <c r="AO490" s="335"/>
      <c r="AP490" s="161"/>
      <c r="AQ490" s="161"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3"/>
      <c r="H491" s="137"/>
      <c r="I491" s="137"/>
      <c r="J491" s="137"/>
      <c r="K491" s="137"/>
      <c r="L491" s="137"/>
      <c r="M491" s="137"/>
      <c r="N491" s="137"/>
      <c r="O491" s="137"/>
      <c r="P491" s="137"/>
      <c r="Q491" s="137"/>
      <c r="R491" s="137"/>
      <c r="S491" s="137"/>
      <c r="T491" s="137"/>
      <c r="U491" s="137"/>
      <c r="V491" s="137"/>
      <c r="W491" s="137"/>
      <c r="X491" s="138"/>
      <c r="Y491" s="168"/>
      <c r="Z491" s="169"/>
      <c r="AA491" s="170"/>
      <c r="AB491" s="160"/>
      <c r="AC491" s="137"/>
      <c r="AD491" s="138"/>
      <c r="AE491" s="202"/>
      <c r="AF491" s="202"/>
      <c r="AG491" s="137" t="s">
        <v>233</v>
      </c>
      <c r="AH491" s="138"/>
      <c r="AI491" s="336"/>
      <c r="AJ491" s="336"/>
      <c r="AK491" s="336"/>
      <c r="AL491" s="160"/>
      <c r="AM491" s="336"/>
      <c r="AN491" s="336"/>
      <c r="AO491" s="336"/>
      <c r="AP491" s="160"/>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8"/>
      <c r="Z495" s="169"/>
      <c r="AA495" s="170"/>
      <c r="AB495" s="161" t="s">
        <v>11</v>
      </c>
      <c r="AC495" s="134"/>
      <c r="AD495" s="135"/>
      <c r="AE495" s="332" t="s">
        <v>240</v>
      </c>
      <c r="AF495" s="333"/>
      <c r="AG495" s="333"/>
      <c r="AH495" s="334"/>
      <c r="AI495" s="335" t="s">
        <v>543</v>
      </c>
      <c r="AJ495" s="335"/>
      <c r="AK495" s="335"/>
      <c r="AL495" s="161"/>
      <c r="AM495" s="335" t="s">
        <v>544</v>
      </c>
      <c r="AN495" s="335"/>
      <c r="AO495" s="335"/>
      <c r="AP495" s="161"/>
      <c r="AQ495" s="161"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3"/>
      <c r="H496" s="137"/>
      <c r="I496" s="137"/>
      <c r="J496" s="137"/>
      <c r="K496" s="137"/>
      <c r="L496" s="137"/>
      <c r="M496" s="137"/>
      <c r="N496" s="137"/>
      <c r="O496" s="137"/>
      <c r="P496" s="137"/>
      <c r="Q496" s="137"/>
      <c r="R496" s="137"/>
      <c r="S496" s="137"/>
      <c r="T496" s="137"/>
      <c r="U496" s="137"/>
      <c r="V496" s="137"/>
      <c r="W496" s="137"/>
      <c r="X496" s="138"/>
      <c r="Y496" s="168"/>
      <c r="Z496" s="169"/>
      <c r="AA496" s="170"/>
      <c r="AB496" s="160"/>
      <c r="AC496" s="137"/>
      <c r="AD496" s="138"/>
      <c r="AE496" s="202"/>
      <c r="AF496" s="202"/>
      <c r="AG496" s="137" t="s">
        <v>233</v>
      </c>
      <c r="AH496" s="138"/>
      <c r="AI496" s="336"/>
      <c r="AJ496" s="336"/>
      <c r="AK496" s="336"/>
      <c r="AL496" s="160"/>
      <c r="AM496" s="336"/>
      <c r="AN496" s="336"/>
      <c r="AO496" s="336"/>
      <c r="AP496" s="160"/>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8"/>
      <c r="Z500" s="169"/>
      <c r="AA500" s="170"/>
      <c r="AB500" s="161" t="s">
        <v>11</v>
      </c>
      <c r="AC500" s="134"/>
      <c r="AD500" s="135"/>
      <c r="AE500" s="332" t="s">
        <v>240</v>
      </c>
      <c r="AF500" s="333"/>
      <c r="AG500" s="333"/>
      <c r="AH500" s="334"/>
      <c r="AI500" s="335" t="s">
        <v>543</v>
      </c>
      <c r="AJ500" s="335"/>
      <c r="AK500" s="335"/>
      <c r="AL500" s="161"/>
      <c r="AM500" s="335" t="s">
        <v>544</v>
      </c>
      <c r="AN500" s="335"/>
      <c r="AO500" s="335"/>
      <c r="AP500" s="161"/>
      <c r="AQ500" s="161"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3"/>
      <c r="H501" s="137"/>
      <c r="I501" s="137"/>
      <c r="J501" s="137"/>
      <c r="K501" s="137"/>
      <c r="L501" s="137"/>
      <c r="M501" s="137"/>
      <c r="N501" s="137"/>
      <c r="O501" s="137"/>
      <c r="P501" s="137"/>
      <c r="Q501" s="137"/>
      <c r="R501" s="137"/>
      <c r="S501" s="137"/>
      <c r="T501" s="137"/>
      <c r="U501" s="137"/>
      <c r="V501" s="137"/>
      <c r="W501" s="137"/>
      <c r="X501" s="138"/>
      <c r="Y501" s="168"/>
      <c r="Z501" s="169"/>
      <c r="AA501" s="170"/>
      <c r="AB501" s="160"/>
      <c r="AC501" s="137"/>
      <c r="AD501" s="138"/>
      <c r="AE501" s="202"/>
      <c r="AF501" s="202"/>
      <c r="AG501" s="137" t="s">
        <v>233</v>
      </c>
      <c r="AH501" s="138"/>
      <c r="AI501" s="336"/>
      <c r="AJ501" s="336"/>
      <c r="AK501" s="336"/>
      <c r="AL501" s="160"/>
      <c r="AM501" s="336"/>
      <c r="AN501" s="336"/>
      <c r="AO501" s="336"/>
      <c r="AP501" s="160"/>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8"/>
      <c r="Z505" s="169"/>
      <c r="AA505" s="170"/>
      <c r="AB505" s="161" t="s">
        <v>11</v>
      </c>
      <c r="AC505" s="134"/>
      <c r="AD505" s="135"/>
      <c r="AE505" s="332" t="s">
        <v>240</v>
      </c>
      <c r="AF505" s="333"/>
      <c r="AG505" s="333"/>
      <c r="AH505" s="334"/>
      <c r="AI505" s="335" t="s">
        <v>543</v>
      </c>
      <c r="AJ505" s="335"/>
      <c r="AK505" s="335"/>
      <c r="AL505" s="161"/>
      <c r="AM505" s="335" t="s">
        <v>544</v>
      </c>
      <c r="AN505" s="335"/>
      <c r="AO505" s="335"/>
      <c r="AP505" s="161"/>
      <c r="AQ505" s="161"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3"/>
      <c r="H506" s="137"/>
      <c r="I506" s="137"/>
      <c r="J506" s="137"/>
      <c r="K506" s="137"/>
      <c r="L506" s="137"/>
      <c r="M506" s="137"/>
      <c r="N506" s="137"/>
      <c r="O506" s="137"/>
      <c r="P506" s="137"/>
      <c r="Q506" s="137"/>
      <c r="R506" s="137"/>
      <c r="S506" s="137"/>
      <c r="T506" s="137"/>
      <c r="U506" s="137"/>
      <c r="V506" s="137"/>
      <c r="W506" s="137"/>
      <c r="X506" s="138"/>
      <c r="Y506" s="168"/>
      <c r="Z506" s="169"/>
      <c r="AA506" s="170"/>
      <c r="AB506" s="160"/>
      <c r="AC506" s="137"/>
      <c r="AD506" s="138"/>
      <c r="AE506" s="202"/>
      <c r="AF506" s="202"/>
      <c r="AG506" s="137" t="s">
        <v>233</v>
      </c>
      <c r="AH506" s="138"/>
      <c r="AI506" s="336"/>
      <c r="AJ506" s="336"/>
      <c r="AK506" s="336"/>
      <c r="AL506" s="160"/>
      <c r="AM506" s="336"/>
      <c r="AN506" s="336"/>
      <c r="AO506" s="336"/>
      <c r="AP506" s="160"/>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8"/>
      <c r="Z510" s="169"/>
      <c r="AA510" s="170"/>
      <c r="AB510" s="161" t="s">
        <v>11</v>
      </c>
      <c r="AC510" s="134"/>
      <c r="AD510" s="135"/>
      <c r="AE510" s="332" t="s">
        <v>240</v>
      </c>
      <c r="AF510" s="333"/>
      <c r="AG510" s="333"/>
      <c r="AH510" s="334"/>
      <c r="AI510" s="335" t="s">
        <v>543</v>
      </c>
      <c r="AJ510" s="335"/>
      <c r="AK510" s="335"/>
      <c r="AL510" s="161"/>
      <c r="AM510" s="335" t="s">
        <v>544</v>
      </c>
      <c r="AN510" s="335"/>
      <c r="AO510" s="335"/>
      <c r="AP510" s="161"/>
      <c r="AQ510" s="161"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3"/>
      <c r="H511" s="137"/>
      <c r="I511" s="137"/>
      <c r="J511" s="137"/>
      <c r="K511" s="137"/>
      <c r="L511" s="137"/>
      <c r="M511" s="137"/>
      <c r="N511" s="137"/>
      <c r="O511" s="137"/>
      <c r="P511" s="137"/>
      <c r="Q511" s="137"/>
      <c r="R511" s="137"/>
      <c r="S511" s="137"/>
      <c r="T511" s="137"/>
      <c r="U511" s="137"/>
      <c r="V511" s="137"/>
      <c r="W511" s="137"/>
      <c r="X511" s="138"/>
      <c r="Y511" s="168"/>
      <c r="Z511" s="169"/>
      <c r="AA511" s="170"/>
      <c r="AB511" s="160"/>
      <c r="AC511" s="137"/>
      <c r="AD511" s="138"/>
      <c r="AE511" s="202"/>
      <c r="AF511" s="202"/>
      <c r="AG511" s="137" t="s">
        <v>233</v>
      </c>
      <c r="AH511" s="138"/>
      <c r="AI511" s="336"/>
      <c r="AJ511" s="336"/>
      <c r="AK511" s="336"/>
      <c r="AL511" s="160"/>
      <c r="AM511" s="336"/>
      <c r="AN511" s="336"/>
      <c r="AO511" s="336"/>
      <c r="AP511" s="160"/>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8"/>
      <c r="Z515" s="169"/>
      <c r="AA515" s="170"/>
      <c r="AB515" s="161" t="s">
        <v>11</v>
      </c>
      <c r="AC515" s="134"/>
      <c r="AD515" s="135"/>
      <c r="AE515" s="332" t="s">
        <v>240</v>
      </c>
      <c r="AF515" s="333"/>
      <c r="AG515" s="333"/>
      <c r="AH515" s="334"/>
      <c r="AI515" s="335" t="s">
        <v>543</v>
      </c>
      <c r="AJ515" s="335"/>
      <c r="AK515" s="335"/>
      <c r="AL515" s="161"/>
      <c r="AM515" s="335" t="s">
        <v>544</v>
      </c>
      <c r="AN515" s="335"/>
      <c r="AO515" s="335"/>
      <c r="AP515" s="161"/>
      <c r="AQ515" s="161"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3"/>
      <c r="H516" s="137"/>
      <c r="I516" s="137"/>
      <c r="J516" s="137"/>
      <c r="K516" s="137"/>
      <c r="L516" s="137"/>
      <c r="M516" s="137"/>
      <c r="N516" s="137"/>
      <c r="O516" s="137"/>
      <c r="P516" s="137"/>
      <c r="Q516" s="137"/>
      <c r="R516" s="137"/>
      <c r="S516" s="137"/>
      <c r="T516" s="137"/>
      <c r="U516" s="137"/>
      <c r="V516" s="137"/>
      <c r="W516" s="137"/>
      <c r="X516" s="138"/>
      <c r="Y516" s="168"/>
      <c r="Z516" s="169"/>
      <c r="AA516" s="170"/>
      <c r="AB516" s="160"/>
      <c r="AC516" s="137"/>
      <c r="AD516" s="138"/>
      <c r="AE516" s="202"/>
      <c r="AF516" s="202"/>
      <c r="AG516" s="137" t="s">
        <v>233</v>
      </c>
      <c r="AH516" s="138"/>
      <c r="AI516" s="336"/>
      <c r="AJ516" s="336"/>
      <c r="AK516" s="336"/>
      <c r="AL516" s="160"/>
      <c r="AM516" s="336"/>
      <c r="AN516" s="336"/>
      <c r="AO516" s="336"/>
      <c r="AP516" s="160"/>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8"/>
      <c r="Z520" s="169"/>
      <c r="AA520" s="170"/>
      <c r="AB520" s="161" t="s">
        <v>11</v>
      </c>
      <c r="AC520" s="134"/>
      <c r="AD520" s="135"/>
      <c r="AE520" s="332" t="s">
        <v>240</v>
      </c>
      <c r="AF520" s="333"/>
      <c r="AG520" s="333"/>
      <c r="AH520" s="334"/>
      <c r="AI520" s="335" t="s">
        <v>543</v>
      </c>
      <c r="AJ520" s="335"/>
      <c r="AK520" s="335"/>
      <c r="AL520" s="161"/>
      <c r="AM520" s="335" t="s">
        <v>544</v>
      </c>
      <c r="AN520" s="335"/>
      <c r="AO520" s="335"/>
      <c r="AP520" s="161"/>
      <c r="AQ520" s="161"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3"/>
      <c r="H521" s="137"/>
      <c r="I521" s="137"/>
      <c r="J521" s="137"/>
      <c r="K521" s="137"/>
      <c r="L521" s="137"/>
      <c r="M521" s="137"/>
      <c r="N521" s="137"/>
      <c r="O521" s="137"/>
      <c r="P521" s="137"/>
      <c r="Q521" s="137"/>
      <c r="R521" s="137"/>
      <c r="S521" s="137"/>
      <c r="T521" s="137"/>
      <c r="U521" s="137"/>
      <c r="V521" s="137"/>
      <c r="W521" s="137"/>
      <c r="X521" s="138"/>
      <c r="Y521" s="168"/>
      <c r="Z521" s="169"/>
      <c r="AA521" s="170"/>
      <c r="AB521" s="160"/>
      <c r="AC521" s="137"/>
      <c r="AD521" s="138"/>
      <c r="AE521" s="202"/>
      <c r="AF521" s="202"/>
      <c r="AG521" s="137" t="s">
        <v>233</v>
      </c>
      <c r="AH521" s="138"/>
      <c r="AI521" s="336"/>
      <c r="AJ521" s="336"/>
      <c r="AK521" s="336"/>
      <c r="AL521" s="160"/>
      <c r="AM521" s="336"/>
      <c r="AN521" s="336"/>
      <c r="AO521" s="336"/>
      <c r="AP521" s="160"/>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8"/>
      <c r="Z525" s="169"/>
      <c r="AA525" s="170"/>
      <c r="AB525" s="161" t="s">
        <v>11</v>
      </c>
      <c r="AC525" s="134"/>
      <c r="AD525" s="135"/>
      <c r="AE525" s="332" t="s">
        <v>240</v>
      </c>
      <c r="AF525" s="333"/>
      <c r="AG525" s="333"/>
      <c r="AH525" s="334"/>
      <c r="AI525" s="335" t="s">
        <v>543</v>
      </c>
      <c r="AJ525" s="335"/>
      <c r="AK525" s="335"/>
      <c r="AL525" s="161"/>
      <c r="AM525" s="335" t="s">
        <v>544</v>
      </c>
      <c r="AN525" s="335"/>
      <c r="AO525" s="335"/>
      <c r="AP525" s="161"/>
      <c r="AQ525" s="161"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3"/>
      <c r="H526" s="137"/>
      <c r="I526" s="137"/>
      <c r="J526" s="137"/>
      <c r="K526" s="137"/>
      <c r="L526" s="137"/>
      <c r="M526" s="137"/>
      <c r="N526" s="137"/>
      <c r="O526" s="137"/>
      <c r="P526" s="137"/>
      <c r="Q526" s="137"/>
      <c r="R526" s="137"/>
      <c r="S526" s="137"/>
      <c r="T526" s="137"/>
      <c r="U526" s="137"/>
      <c r="V526" s="137"/>
      <c r="W526" s="137"/>
      <c r="X526" s="138"/>
      <c r="Y526" s="168"/>
      <c r="Z526" s="169"/>
      <c r="AA526" s="170"/>
      <c r="AB526" s="160"/>
      <c r="AC526" s="137"/>
      <c r="AD526" s="138"/>
      <c r="AE526" s="202"/>
      <c r="AF526" s="202"/>
      <c r="AG526" s="137" t="s">
        <v>233</v>
      </c>
      <c r="AH526" s="138"/>
      <c r="AI526" s="336"/>
      <c r="AJ526" s="336"/>
      <c r="AK526" s="336"/>
      <c r="AL526" s="160"/>
      <c r="AM526" s="336"/>
      <c r="AN526" s="336"/>
      <c r="AO526" s="336"/>
      <c r="AP526" s="160"/>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8"/>
      <c r="Z530" s="169"/>
      <c r="AA530" s="170"/>
      <c r="AB530" s="161" t="s">
        <v>11</v>
      </c>
      <c r="AC530" s="134"/>
      <c r="AD530" s="135"/>
      <c r="AE530" s="332" t="s">
        <v>240</v>
      </c>
      <c r="AF530" s="333"/>
      <c r="AG530" s="333"/>
      <c r="AH530" s="334"/>
      <c r="AI530" s="335" t="s">
        <v>543</v>
      </c>
      <c r="AJ530" s="335"/>
      <c r="AK530" s="335"/>
      <c r="AL530" s="161"/>
      <c r="AM530" s="335" t="s">
        <v>544</v>
      </c>
      <c r="AN530" s="335"/>
      <c r="AO530" s="335"/>
      <c r="AP530" s="161"/>
      <c r="AQ530" s="161"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3"/>
      <c r="H531" s="137"/>
      <c r="I531" s="137"/>
      <c r="J531" s="137"/>
      <c r="K531" s="137"/>
      <c r="L531" s="137"/>
      <c r="M531" s="137"/>
      <c r="N531" s="137"/>
      <c r="O531" s="137"/>
      <c r="P531" s="137"/>
      <c r="Q531" s="137"/>
      <c r="R531" s="137"/>
      <c r="S531" s="137"/>
      <c r="T531" s="137"/>
      <c r="U531" s="137"/>
      <c r="V531" s="137"/>
      <c r="W531" s="137"/>
      <c r="X531" s="138"/>
      <c r="Y531" s="168"/>
      <c r="Z531" s="169"/>
      <c r="AA531" s="170"/>
      <c r="AB531" s="160"/>
      <c r="AC531" s="137"/>
      <c r="AD531" s="138"/>
      <c r="AE531" s="202"/>
      <c r="AF531" s="202"/>
      <c r="AG531" s="137" t="s">
        <v>233</v>
      </c>
      <c r="AH531" s="138"/>
      <c r="AI531" s="336"/>
      <c r="AJ531" s="336"/>
      <c r="AK531" s="336"/>
      <c r="AL531" s="160"/>
      <c r="AM531" s="336"/>
      <c r="AN531" s="336"/>
      <c r="AO531" s="336"/>
      <c r="AP531" s="160"/>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5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56"/>
      <c r="AY537">
        <f>$AY$535</f>
        <v>0</v>
      </c>
    </row>
    <row r="538" spans="1:51" ht="34.5" hidden="1" customHeight="1" x14ac:dyDescent="0.15">
      <c r="A538" s="191"/>
      <c r="B538" s="188"/>
      <c r="C538" s="182"/>
      <c r="D538" s="188"/>
      <c r="E538" s="176" t="s">
        <v>403</v>
      </c>
      <c r="F538" s="177"/>
      <c r="G538" s="900" t="s">
        <v>252</v>
      </c>
      <c r="H538" s="127"/>
      <c r="I538" s="127"/>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8"/>
      <c r="Z539" s="169"/>
      <c r="AA539" s="170"/>
      <c r="AB539" s="161" t="s">
        <v>11</v>
      </c>
      <c r="AC539" s="134"/>
      <c r="AD539" s="135"/>
      <c r="AE539" s="332" t="s">
        <v>240</v>
      </c>
      <c r="AF539" s="333"/>
      <c r="AG539" s="333"/>
      <c r="AH539" s="334"/>
      <c r="AI539" s="335" t="s">
        <v>543</v>
      </c>
      <c r="AJ539" s="335"/>
      <c r="AK539" s="335"/>
      <c r="AL539" s="161"/>
      <c r="AM539" s="335" t="s">
        <v>544</v>
      </c>
      <c r="AN539" s="335"/>
      <c r="AO539" s="335"/>
      <c r="AP539" s="161"/>
      <c r="AQ539" s="161"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3"/>
      <c r="H540" s="137"/>
      <c r="I540" s="137"/>
      <c r="J540" s="137"/>
      <c r="K540" s="137"/>
      <c r="L540" s="137"/>
      <c r="M540" s="137"/>
      <c r="N540" s="137"/>
      <c r="O540" s="137"/>
      <c r="P540" s="137"/>
      <c r="Q540" s="137"/>
      <c r="R540" s="137"/>
      <c r="S540" s="137"/>
      <c r="T540" s="137"/>
      <c r="U540" s="137"/>
      <c r="V540" s="137"/>
      <c r="W540" s="137"/>
      <c r="X540" s="138"/>
      <c r="Y540" s="168"/>
      <c r="Z540" s="169"/>
      <c r="AA540" s="170"/>
      <c r="AB540" s="160"/>
      <c r="AC540" s="137"/>
      <c r="AD540" s="138"/>
      <c r="AE540" s="202"/>
      <c r="AF540" s="202"/>
      <c r="AG540" s="137" t="s">
        <v>233</v>
      </c>
      <c r="AH540" s="138"/>
      <c r="AI540" s="336"/>
      <c r="AJ540" s="336"/>
      <c r="AK540" s="336"/>
      <c r="AL540" s="160"/>
      <c r="AM540" s="336"/>
      <c r="AN540" s="336"/>
      <c r="AO540" s="336"/>
      <c r="AP540" s="160"/>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8"/>
      <c r="Z544" s="169"/>
      <c r="AA544" s="170"/>
      <c r="AB544" s="161" t="s">
        <v>11</v>
      </c>
      <c r="AC544" s="134"/>
      <c r="AD544" s="135"/>
      <c r="AE544" s="332" t="s">
        <v>240</v>
      </c>
      <c r="AF544" s="333"/>
      <c r="AG544" s="333"/>
      <c r="AH544" s="334"/>
      <c r="AI544" s="335" t="s">
        <v>543</v>
      </c>
      <c r="AJ544" s="335"/>
      <c r="AK544" s="335"/>
      <c r="AL544" s="161"/>
      <c r="AM544" s="335" t="s">
        <v>544</v>
      </c>
      <c r="AN544" s="335"/>
      <c r="AO544" s="335"/>
      <c r="AP544" s="161"/>
      <c r="AQ544" s="161"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3"/>
      <c r="H545" s="137"/>
      <c r="I545" s="137"/>
      <c r="J545" s="137"/>
      <c r="K545" s="137"/>
      <c r="L545" s="137"/>
      <c r="M545" s="137"/>
      <c r="N545" s="137"/>
      <c r="O545" s="137"/>
      <c r="P545" s="137"/>
      <c r="Q545" s="137"/>
      <c r="R545" s="137"/>
      <c r="S545" s="137"/>
      <c r="T545" s="137"/>
      <c r="U545" s="137"/>
      <c r="V545" s="137"/>
      <c r="W545" s="137"/>
      <c r="X545" s="138"/>
      <c r="Y545" s="168"/>
      <c r="Z545" s="169"/>
      <c r="AA545" s="170"/>
      <c r="AB545" s="160"/>
      <c r="AC545" s="137"/>
      <c r="AD545" s="138"/>
      <c r="AE545" s="202"/>
      <c r="AF545" s="202"/>
      <c r="AG545" s="137" t="s">
        <v>233</v>
      </c>
      <c r="AH545" s="138"/>
      <c r="AI545" s="336"/>
      <c r="AJ545" s="336"/>
      <c r="AK545" s="336"/>
      <c r="AL545" s="160"/>
      <c r="AM545" s="336"/>
      <c r="AN545" s="336"/>
      <c r="AO545" s="336"/>
      <c r="AP545" s="160"/>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8"/>
      <c r="Z549" s="169"/>
      <c r="AA549" s="170"/>
      <c r="AB549" s="161" t="s">
        <v>11</v>
      </c>
      <c r="AC549" s="134"/>
      <c r="AD549" s="135"/>
      <c r="AE549" s="332" t="s">
        <v>240</v>
      </c>
      <c r="AF549" s="333"/>
      <c r="AG549" s="333"/>
      <c r="AH549" s="334"/>
      <c r="AI549" s="335" t="s">
        <v>543</v>
      </c>
      <c r="AJ549" s="335"/>
      <c r="AK549" s="335"/>
      <c r="AL549" s="161"/>
      <c r="AM549" s="335" t="s">
        <v>544</v>
      </c>
      <c r="AN549" s="335"/>
      <c r="AO549" s="335"/>
      <c r="AP549" s="161"/>
      <c r="AQ549" s="161"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3"/>
      <c r="H550" s="137"/>
      <c r="I550" s="137"/>
      <c r="J550" s="137"/>
      <c r="K550" s="137"/>
      <c r="L550" s="137"/>
      <c r="M550" s="137"/>
      <c r="N550" s="137"/>
      <c r="O550" s="137"/>
      <c r="P550" s="137"/>
      <c r="Q550" s="137"/>
      <c r="R550" s="137"/>
      <c r="S550" s="137"/>
      <c r="T550" s="137"/>
      <c r="U550" s="137"/>
      <c r="V550" s="137"/>
      <c r="W550" s="137"/>
      <c r="X550" s="138"/>
      <c r="Y550" s="168"/>
      <c r="Z550" s="169"/>
      <c r="AA550" s="170"/>
      <c r="AB550" s="160"/>
      <c r="AC550" s="137"/>
      <c r="AD550" s="138"/>
      <c r="AE550" s="202"/>
      <c r="AF550" s="202"/>
      <c r="AG550" s="137" t="s">
        <v>233</v>
      </c>
      <c r="AH550" s="138"/>
      <c r="AI550" s="336"/>
      <c r="AJ550" s="336"/>
      <c r="AK550" s="336"/>
      <c r="AL550" s="160"/>
      <c r="AM550" s="336"/>
      <c r="AN550" s="336"/>
      <c r="AO550" s="336"/>
      <c r="AP550" s="160"/>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8"/>
      <c r="Z554" s="169"/>
      <c r="AA554" s="170"/>
      <c r="AB554" s="161" t="s">
        <v>11</v>
      </c>
      <c r="AC554" s="134"/>
      <c r="AD554" s="135"/>
      <c r="AE554" s="332" t="s">
        <v>240</v>
      </c>
      <c r="AF554" s="333"/>
      <c r="AG554" s="333"/>
      <c r="AH554" s="334"/>
      <c r="AI554" s="335" t="s">
        <v>543</v>
      </c>
      <c r="AJ554" s="335"/>
      <c r="AK554" s="335"/>
      <c r="AL554" s="161"/>
      <c r="AM554" s="335" t="s">
        <v>544</v>
      </c>
      <c r="AN554" s="335"/>
      <c r="AO554" s="335"/>
      <c r="AP554" s="161"/>
      <c r="AQ554" s="161"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3"/>
      <c r="H555" s="137"/>
      <c r="I555" s="137"/>
      <c r="J555" s="137"/>
      <c r="K555" s="137"/>
      <c r="L555" s="137"/>
      <c r="M555" s="137"/>
      <c r="N555" s="137"/>
      <c r="O555" s="137"/>
      <c r="P555" s="137"/>
      <c r="Q555" s="137"/>
      <c r="R555" s="137"/>
      <c r="S555" s="137"/>
      <c r="T555" s="137"/>
      <c r="U555" s="137"/>
      <c r="V555" s="137"/>
      <c r="W555" s="137"/>
      <c r="X555" s="138"/>
      <c r="Y555" s="168"/>
      <c r="Z555" s="169"/>
      <c r="AA555" s="170"/>
      <c r="AB555" s="160"/>
      <c r="AC555" s="137"/>
      <c r="AD555" s="138"/>
      <c r="AE555" s="202"/>
      <c r="AF555" s="202"/>
      <c r="AG555" s="137" t="s">
        <v>233</v>
      </c>
      <c r="AH555" s="138"/>
      <c r="AI555" s="336"/>
      <c r="AJ555" s="336"/>
      <c r="AK555" s="336"/>
      <c r="AL555" s="160"/>
      <c r="AM555" s="336"/>
      <c r="AN555" s="336"/>
      <c r="AO555" s="336"/>
      <c r="AP555" s="160"/>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8"/>
      <c r="Z559" s="169"/>
      <c r="AA559" s="170"/>
      <c r="AB559" s="161" t="s">
        <v>11</v>
      </c>
      <c r="AC559" s="134"/>
      <c r="AD559" s="135"/>
      <c r="AE559" s="332" t="s">
        <v>240</v>
      </c>
      <c r="AF559" s="333"/>
      <c r="AG559" s="333"/>
      <c r="AH559" s="334"/>
      <c r="AI559" s="335" t="s">
        <v>543</v>
      </c>
      <c r="AJ559" s="335"/>
      <c r="AK559" s="335"/>
      <c r="AL559" s="161"/>
      <c r="AM559" s="335" t="s">
        <v>544</v>
      </c>
      <c r="AN559" s="335"/>
      <c r="AO559" s="335"/>
      <c r="AP559" s="161"/>
      <c r="AQ559" s="161"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3"/>
      <c r="H560" s="137"/>
      <c r="I560" s="137"/>
      <c r="J560" s="137"/>
      <c r="K560" s="137"/>
      <c r="L560" s="137"/>
      <c r="M560" s="137"/>
      <c r="N560" s="137"/>
      <c r="O560" s="137"/>
      <c r="P560" s="137"/>
      <c r="Q560" s="137"/>
      <c r="R560" s="137"/>
      <c r="S560" s="137"/>
      <c r="T560" s="137"/>
      <c r="U560" s="137"/>
      <c r="V560" s="137"/>
      <c r="W560" s="137"/>
      <c r="X560" s="138"/>
      <c r="Y560" s="168"/>
      <c r="Z560" s="169"/>
      <c r="AA560" s="170"/>
      <c r="AB560" s="160"/>
      <c r="AC560" s="137"/>
      <c r="AD560" s="138"/>
      <c r="AE560" s="202"/>
      <c r="AF560" s="202"/>
      <c r="AG560" s="137" t="s">
        <v>233</v>
      </c>
      <c r="AH560" s="138"/>
      <c r="AI560" s="336"/>
      <c r="AJ560" s="336"/>
      <c r="AK560" s="336"/>
      <c r="AL560" s="160"/>
      <c r="AM560" s="336"/>
      <c r="AN560" s="336"/>
      <c r="AO560" s="336"/>
      <c r="AP560" s="160"/>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8"/>
      <c r="Z564" s="169"/>
      <c r="AA564" s="170"/>
      <c r="AB564" s="161" t="s">
        <v>11</v>
      </c>
      <c r="AC564" s="134"/>
      <c r="AD564" s="135"/>
      <c r="AE564" s="332" t="s">
        <v>240</v>
      </c>
      <c r="AF564" s="333"/>
      <c r="AG564" s="333"/>
      <c r="AH564" s="334"/>
      <c r="AI564" s="335" t="s">
        <v>543</v>
      </c>
      <c r="AJ564" s="335"/>
      <c r="AK564" s="335"/>
      <c r="AL564" s="161"/>
      <c r="AM564" s="335" t="s">
        <v>544</v>
      </c>
      <c r="AN564" s="335"/>
      <c r="AO564" s="335"/>
      <c r="AP564" s="161"/>
      <c r="AQ564" s="161"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3"/>
      <c r="H565" s="137"/>
      <c r="I565" s="137"/>
      <c r="J565" s="137"/>
      <c r="K565" s="137"/>
      <c r="L565" s="137"/>
      <c r="M565" s="137"/>
      <c r="N565" s="137"/>
      <c r="O565" s="137"/>
      <c r="P565" s="137"/>
      <c r="Q565" s="137"/>
      <c r="R565" s="137"/>
      <c r="S565" s="137"/>
      <c r="T565" s="137"/>
      <c r="U565" s="137"/>
      <c r="V565" s="137"/>
      <c r="W565" s="137"/>
      <c r="X565" s="138"/>
      <c r="Y565" s="168"/>
      <c r="Z565" s="169"/>
      <c r="AA565" s="170"/>
      <c r="AB565" s="160"/>
      <c r="AC565" s="137"/>
      <c r="AD565" s="138"/>
      <c r="AE565" s="202"/>
      <c r="AF565" s="202"/>
      <c r="AG565" s="137" t="s">
        <v>233</v>
      </c>
      <c r="AH565" s="138"/>
      <c r="AI565" s="336"/>
      <c r="AJ565" s="336"/>
      <c r="AK565" s="336"/>
      <c r="AL565" s="160"/>
      <c r="AM565" s="336"/>
      <c r="AN565" s="336"/>
      <c r="AO565" s="336"/>
      <c r="AP565" s="160"/>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8"/>
      <c r="Z569" s="169"/>
      <c r="AA569" s="170"/>
      <c r="AB569" s="161" t="s">
        <v>11</v>
      </c>
      <c r="AC569" s="134"/>
      <c r="AD569" s="135"/>
      <c r="AE569" s="332" t="s">
        <v>240</v>
      </c>
      <c r="AF569" s="333"/>
      <c r="AG569" s="333"/>
      <c r="AH569" s="334"/>
      <c r="AI569" s="335" t="s">
        <v>543</v>
      </c>
      <c r="AJ569" s="335"/>
      <c r="AK569" s="335"/>
      <c r="AL569" s="161"/>
      <c r="AM569" s="335" t="s">
        <v>544</v>
      </c>
      <c r="AN569" s="335"/>
      <c r="AO569" s="335"/>
      <c r="AP569" s="161"/>
      <c r="AQ569" s="161"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3"/>
      <c r="H570" s="137"/>
      <c r="I570" s="137"/>
      <c r="J570" s="137"/>
      <c r="K570" s="137"/>
      <c r="L570" s="137"/>
      <c r="M570" s="137"/>
      <c r="N570" s="137"/>
      <c r="O570" s="137"/>
      <c r="P570" s="137"/>
      <c r="Q570" s="137"/>
      <c r="R570" s="137"/>
      <c r="S570" s="137"/>
      <c r="T570" s="137"/>
      <c r="U570" s="137"/>
      <c r="V570" s="137"/>
      <c r="W570" s="137"/>
      <c r="X570" s="138"/>
      <c r="Y570" s="168"/>
      <c r="Z570" s="169"/>
      <c r="AA570" s="170"/>
      <c r="AB570" s="160"/>
      <c r="AC570" s="137"/>
      <c r="AD570" s="138"/>
      <c r="AE570" s="202"/>
      <c r="AF570" s="202"/>
      <c r="AG570" s="137" t="s">
        <v>233</v>
      </c>
      <c r="AH570" s="138"/>
      <c r="AI570" s="336"/>
      <c r="AJ570" s="336"/>
      <c r="AK570" s="336"/>
      <c r="AL570" s="160"/>
      <c r="AM570" s="336"/>
      <c r="AN570" s="336"/>
      <c r="AO570" s="336"/>
      <c r="AP570" s="160"/>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8"/>
      <c r="Z574" s="169"/>
      <c r="AA574" s="170"/>
      <c r="AB574" s="161" t="s">
        <v>11</v>
      </c>
      <c r="AC574" s="134"/>
      <c r="AD574" s="135"/>
      <c r="AE574" s="332" t="s">
        <v>240</v>
      </c>
      <c r="AF574" s="333"/>
      <c r="AG574" s="333"/>
      <c r="AH574" s="334"/>
      <c r="AI574" s="335" t="s">
        <v>543</v>
      </c>
      <c r="AJ574" s="335"/>
      <c r="AK574" s="335"/>
      <c r="AL574" s="161"/>
      <c r="AM574" s="335" t="s">
        <v>544</v>
      </c>
      <c r="AN574" s="335"/>
      <c r="AO574" s="335"/>
      <c r="AP574" s="161"/>
      <c r="AQ574" s="161"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3"/>
      <c r="H575" s="137"/>
      <c r="I575" s="137"/>
      <c r="J575" s="137"/>
      <c r="K575" s="137"/>
      <c r="L575" s="137"/>
      <c r="M575" s="137"/>
      <c r="N575" s="137"/>
      <c r="O575" s="137"/>
      <c r="P575" s="137"/>
      <c r="Q575" s="137"/>
      <c r="R575" s="137"/>
      <c r="S575" s="137"/>
      <c r="T575" s="137"/>
      <c r="U575" s="137"/>
      <c r="V575" s="137"/>
      <c r="W575" s="137"/>
      <c r="X575" s="138"/>
      <c r="Y575" s="168"/>
      <c r="Z575" s="169"/>
      <c r="AA575" s="170"/>
      <c r="AB575" s="160"/>
      <c r="AC575" s="137"/>
      <c r="AD575" s="138"/>
      <c r="AE575" s="202"/>
      <c r="AF575" s="202"/>
      <c r="AG575" s="137" t="s">
        <v>233</v>
      </c>
      <c r="AH575" s="138"/>
      <c r="AI575" s="336"/>
      <c r="AJ575" s="336"/>
      <c r="AK575" s="336"/>
      <c r="AL575" s="160"/>
      <c r="AM575" s="336"/>
      <c r="AN575" s="336"/>
      <c r="AO575" s="336"/>
      <c r="AP575" s="160"/>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8"/>
      <c r="Z579" s="169"/>
      <c r="AA579" s="170"/>
      <c r="AB579" s="161" t="s">
        <v>11</v>
      </c>
      <c r="AC579" s="134"/>
      <c r="AD579" s="135"/>
      <c r="AE579" s="332" t="s">
        <v>240</v>
      </c>
      <c r="AF579" s="333"/>
      <c r="AG579" s="333"/>
      <c r="AH579" s="334"/>
      <c r="AI579" s="335" t="s">
        <v>543</v>
      </c>
      <c r="AJ579" s="335"/>
      <c r="AK579" s="335"/>
      <c r="AL579" s="161"/>
      <c r="AM579" s="335" t="s">
        <v>544</v>
      </c>
      <c r="AN579" s="335"/>
      <c r="AO579" s="335"/>
      <c r="AP579" s="161"/>
      <c r="AQ579" s="161"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3"/>
      <c r="H580" s="137"/>
      <c r="I580" s="137"/>
      <c r="J580" s="137"/>
      <c r="K580" s="137"/>
      <c r="L580" s="137"/>
      <c r="M580" s="137"/>
      <c r="N580" s="137"/>
      <c r="O580" s="137"/>
      <c r="P580" s="137"/>
      <c r="Q580" s="137"/>
      <c r="R580" s="137"/>
      <c r="S580" s="137"/>
      <c r="T580" s="137"/>
      <c r="U580" s="137"/>
      <c r="V580" s="137"/>
      <c r="W580" s="137"/>
      <c r="X580" s="138"/>
      <c r="Y580" s="168"/>
      <c r="Z580" s="169"/>
      <c r="AA580" s="170"/>
      <c r="AB580" s="160"/>
      <c r="AC580" s="137"/>
      <c r="AD580" s="138"/>
      <c r="AE580" s="202"/>
      <c r="AF580" s="202"/>
      <c r="AG580" s="137" t="s">
        <v>233</v>
      </c>
      <c r="AH580" s="138"/>
      <c r="AI580" s="336"/>
      <c r="AJ580" s="336"/>
      <c r="AK580" s="336"/>
      <c r="AL580" s="160"/>
      <c r="AM580" s="336"/>
      <c r="AN580" s="336"/>
      <c r="AO580" s="336"/>
      <c r="AP580" s="160"/>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8"/>
      <c r="Z584" s="169"/>
      <c r="AA584" s="170"/>
      <c r="AB584" s="161" t="s">
        <v>11</v>
      </c>
      <c r="AC584" s="134"/>
      <c r="AD584" s="135"/>
      <c r="AE584" s="332" t="s">
        <v>240</v>
      </c>
      <c r="AF584" s="333"/>
      <c r="AG584" s="333"/>
      <c r="AH584" s="334"/>
      <c r="AI584" s="335" t="s">
        <v>543</v>
      </c>
      <c r="AJ584" s="335"/>
      <c r="AK584" s="335"/>
      <c r="AL584" s="161"/>
      <c r="AM584" s="335" t="s">
        <v>544</v>
      </c>
      <c r="AN584" s="335"/>
      <c r="AO584" s="335"/>
      <c r="AP584" s="161"/>
      <c r="AQ584" s="161"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3"/>
      <c r="H585" s="137"/>
      <c r="I585" s="137"/>
      <c r="J585" s="137"/>
      <c r="K585" s="137"/>
      <c r="L585" s="137"/>
      <c r="M585" s="137"/>
      <c r="N585" s="137"/>
      <c r="O585" s="137"/>
      <c r="P585" s="137"/>
      <c r="Q585" s="137"/>
      <c r="R585" s="137"/>
      <c r="S585" s="137"/>
      <c r="T585" s="137"/>
      <c r="U585" s="137"/>
      <c r="V585" s="137"/>
      <c r="W585" s="137"/>
      <c r="X585" s="138"/>
      <c r="Y585" s="168"/>
      <c r="Z585" s="169"/>
      <c r="AA585" s="170"/>
      <c r="AB585" s="160"/>
      <c r="AC585" s="137"/>
      <c r="AD585" s="138"/>
      <c r="AE585" s="202"/>
      <c r="AF585" s="202"/>
      <c r="AG585" s="137" t="s">
        <v>233</v>
      </c>
      <c r="AH585" s="138"/>
      <c r="AI585" s="336"/>
      <c r="AJ585" s="336"/>
      <c r="AK585" s="336"/>
      <c r="AL585" s="160"/>
      <c r="AM585" s="336"/>
      <c r="AN585" s="336"/>
      <c r="AO585" s="336"/>
      <c r="AP585" s="160"/>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5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56"/>
      <c r="AY591">
        <f>$AY$589</f>
        <v>0</v>
      </c>
    </row>
    <row r="592" spans="1:51" ht="34.5" hidden="1" customHeight="1" x14ac:dyDescent="0.15">
      <c r="A592" s="191"/>
      <c r="B592" s="188"/>
      <c r="C592" s="182"/>
      <c r="D592" s="188"/>
      <c r="E592" s="176" t="s">
        <v>402</v>
      </c>
      <c r="F592" s="177"/>
      <c r="G592" s="900" t="s">
        <v>252</v>
      </c>
      <c r="H592" s="127"/>
      <c r="I592" s="127"/>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8"/>
      <c r="Z593" s="169"/>
      <c r="AA593" s="170"/>
      <c r="AB593" s="161" t="s">
        <v>11</v>
      </c>
      <c r="AC593" s="134"/>
      <c r="AD593" s="135"/>
      <c r="AE593" s="332" t="s">
        <v>240</v>
      </c>
      <c r="AF593" s="333"/>
      <c r="AG593" s="333"/>
      <c r="AH593" s="334"/>
      <c r="AI593" s="335" t="s">
        <v>543</v>
      </c>
      <c r="AJ593" s="335"/>
      <c r="AK593" s="335"/>
      <c r="AL593" s="161"/>
      <c r="AM593" s="335" t="s">
        <v>544</v>
      </c>
      <c r="AN593" s="335"/>
      <c r="AO593" s="335"/>
      <c r="AP593" s="161"/>
      <c r="AQ593" s="161"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3"/>
      <c r="H594" s="137"/>
      <c r="I594" s="137"/>
      <c r="J594" s="137"/>
      <c r="K594" s="137"/>
      <c r="L594" s="137"/>
      <c r="M594" s="137"/>
      <c r="N594" s="137"/>
      <c r="O594" s="137"/>
      <c r="P594" s="137"/>
      <c r="Q594" s="137"/>
      <c r="R594" s="137"/>
      <c r="S594" s="137"/>
      <c r="T594" s="137"/>
      <c r="U594" s="137"/>
      <c r="V594" s="137"/>
      <c r="W594" s="137"/>
      <c r="X594" s="138"/>
      <c r="Y594" s="168"/>
      <c r="Z594" s="169"/>
      <c r="AA594" s="170"/>
      <c r="AB594" s="160"/>
      <c r="AC594" s="137"/>
      <c r="AD594" s="138"/>
      <c r="AE594" s="202"/>
      <c r="AF594" s="202"/>
      <c r="AG594" s="137" t="s">
        <v>233</v>
      </c>
      <c r="AH594" s="138"/>
      <c r="AI594" s="336"/>
      <c r="AJ594" s="336"/>
      <c r="AK594" s="336"/>
      <c r="AL594" s="160"/>
      <c r="AM594" s="336"/>
      <c r="AN594" s="336"/>
      <c r="AO594" s="336"/>
      <c r="AP594" s="160"/>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8"/>
      <c r="Z598" s="169"/>
      <c r="AA598" s="170"/>
      <c r="AB598" s="161" t="s">
        <v>11</v>
      </c>
      <c r="AC598" s="134"/>
      <c r="AD598" s="135"/>
      <c r="AE598" s="332" t="s">
        <v>240</v>
      </c>
      <c r="AF598" s="333"/>
      <c r="AG598" s="333"/>
      <c r="AH598" s="334"/>
      <c r="AI598" s="335" t="s">
        <v>543</v>
      </c>
      <c r="AJ598" s="335"/>
      <c r="AK598" s="335"/>
      <c r="AL598" s="161"/>
      <c r="AM598" s="335" t="s">
        <v>544</v>
      </c>
      <c r="AN598" s="335"/>
      <c r="AO598" s="335"/>
      <c r="AP598" s="161"/>
      <c r="AQ598" s="161"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3"/>
      <c r="H599" s="137"/>
      <c r="I599" s="137"/>
      <c r="J599" s="137"/>
      <c r="K599" s="137"/>
      <c r="L599" s="137"/>
      <c r="M599" s="137"/>
      <c r="N599" s="137"/>
      <c r="O599" s="137"/>
      <c r="P599" s="137"/>
      <c r="Q599" s="137"/>
      <c r="R599" s="137"/>
      <c r="S599" s="137"/>
      <c r="T599" s="137"/>
      <c r="U599" s="137"/>
      <c r="V599" s="137"/>
      <c r="W599" s="137"/>
      <c r="X599" s="138"/>
      <c r="Y599" s="168"/>
      <c r="Z599" s="169"/>
      <c r="AA599" s="170"/>
      <c r="AB599" s="160"/>
      <c r="AC599" s="137"/>
      <c r="AD599" s="138"/>
      <c r="AE599" s="202"/>
      <c r="AF599" s="202"/>
      <c r="AG599" s="137" t="s">
        <v>233</v>
      </c>
      <c r="AH599" s="138"/>
      <c r="AI599" s="336"/>
      <c r="AJ599" s="336"/>
      <c r="AK599" s="336"/>
      <c r="AL599" s="160"/>
      <c r="AM599" s="336"/>
      <c r="AN599" s="336"/>
      <c r="AO599" s="336"/>
      <c r="AP599" s="160"/>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8"/>
      <c r="Z603" s="169"/>
      <c r="AA603" s="170"/>
      <c r="AB603" s="161" t="s">
        <v>11</v>
      </c>
      <c r="AC603" s="134"/>
      <c r="AD603" s="135"/>
      <c r="AE603" s="332" t="s">
        <v>240</v>
      </c>
      <c r="AF603" s="333"/>
      <c r="AG603" s="333"/>
      <c r="AH603" s="334"/>
      <c r="AI603" s="335" t="s">
        <v>543</v>
      </c>
      <c r="AJ603" s="335"/>
      <c r="AK603" s="335"/>
      <c r="AL603" s="161"/>
      <c r="AM603" s="335" t="s">
        <v>544</v>
      </c>
      <c r="AN603" s="335"/>
      <c r="AO603" s="335"/>
      <c r="AP603" s="161"/>
      <c r="AQ603" s="161"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3"/>
      <c r="H604" s="137"/>
      <c r="I604" s="137"/>
      <c r="J604" s="137"/>
      <c r="K604" s="137"/>
      <c r="L604" s="137"/>
      <c r="M604" s="137"/>
      <c r="N604" s="137"/>
      <c r="O604" s="137"/>
      <c r="P604" s="137"/>
      <c r="Q604" s="137"/>
      <c r="R604" s="137"/>
      <c r="S604" s="137"/>
      <c r="T604" s="137"/>
      <c r="U604" s="137"/>
      <c r="V604" s="137"/>
      <c r="W604" s="137"/>
      <c r="X604" s="138"/>
      <c r="Y604" s="168"/>
      <c r="Z604" s="169"/>
      <c r="AA604" s="170"/>
      <c r="AB604" s="160"/>
      <c r="AC604" s="137"/>
      <c r="AD604" s="138"/>
      <c r="AE604" s="202"/>
      <c r="AF604" s="202"/>
      <c r="AG604" s="137" t="s">
        <v>233</v>
      </c>
      <c r="AH604" s="138"/>
      <c r="AI604" s="336"/>
      <c r="AJ604" s="336"/>
      <c r="AK604" s="336"/>
      <c r="AL604" s="160"/>
      <c r="AM604" s="336"/>
      <c r="AN604" s="336"/>
      <c r="AO604" s="336"/>
      <c r="AP604" s="160"/>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8"/>
      <c r="Z608" s="169"/>
      <c r="AA608" s="170"/>
      <c r="AB608" s="161" t="s">
        <v>11</v>
      </c>
      <c r="AC608" s="134"/>
      <c r="AD608" s="135"/>
      <c r="AE608" s="332" t="s">
        <v>240</v>
      </c>
      <c r="AF608" s="333"/>
      <c r="AG608" s="333"/>
      <c r="AH608" s="334"/>
      <c r="AI608" s="335" t="s">
        <v>543</v>
      </c>
      <c r="AJ608" s="335"/>
      <c r="AK608" s="335"/>
      <c r="AL608" s="161"/>
      <c r="AM608" s="335" t="s">
        <v>544</v>
      </c>
      <c r="AN608" s="335"/>
      <c r="AO608" s="335"/>
      <c r="AP608" s="161"/>
      <c r="AQ608" s="161"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3"/>
      <c r="H609" s="137"/>
      <c r="I609" s="137"/>
      <c r="J609" s="137"/>
      <c r="K609" s="137"/>
      <c r="L609" s="137"/>
      <c r="M609" s="137"/>
      <c r="N609" s="137"/>
      <c r="O609" s="137"/>
      <c r="P609" s="137"/>
      <c r="Q609" s="137"/>
      <c r="R609" s="137"/>
      <c r="S609" s="137"/>
      <c r="T609" s="137"/>
      <c r="U609" s="137"/>
      <c r="V609" s="137"/>
      <c r="W609" s="137"/>
      <c r="X609" s="138"/>
      <c r="Y609" s="168"/>
      <c r="Z609" s="169"/>
      <c r="AA609" s="170"/>
      <c r="AB609" s="160"/>
      <c r="AC609" s="137"/>
      <c r="AD609" s="138"/>
      <c r="AE609" s="202"/>
      <c r="AF609" s="202"/>
      <c r="AG609" s="137" t="s">
        <v>233</v>
      </c>
      <c r="AH609" s="138"/>
      <c r="AI609" s="336"/>
      <c r="AJ609" s="336"/>
      <c r="AK609" s="336"/>
      <c r="AL609" s="160"/>
      <c r="AM609" s="336"/>
      <c r="AN609" s="336"/>
      <c r="AO609" s="336"/>
      <c r="AP609" s="160"/>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8"/>
      <c r="Z613" s="169"/>
      <c r="AA613" s="170"/>
      <c r="AB613" s="161" t="s">
        <v>11</v>
      </c>
      <c r="AC613" s="134"/>
      <c r="AD613" s="135"/>
      <c r="AE613" s="332" t="s">
        <v>240</v>
      </c>
      <c r="AF613" s="333"/>
      <c r="AG613" s="333"/>
      <c r="AH613" s="334"/>
      <c r="AI613" s="335" t="s">
        <v>543</v>
      </c>
      <c r="AJ613" s="335"/>
      <c r="AK613" s="335"/>
      <c r="AL613" s="161"/>
      <c r="AM613" s="335" t="s">
        <v>544</v>
      </c>
      <c r="AN613" s="335"/>
      <c r="AO613" s="335"/>
      <c r="AP613" s="161"/>
      <c r="AQ613" s="161"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3"/>
      <c r="H614" s="137"/>
      <c r="I614" s="137"/>
      <c r="J614" s="137"/>
      <c r="K614" s="137"/>
      <c r="L614" s="137"/>
      <c r="M614" s="137"/>
      <c r="N614" s="137"/>
      <c r="O614" s="137"/>
      <c r="P614" s="137"/>
      <c r="Q614" s="137"/>
      <c r="R614" s="137"/>
      <c r="S614" s="137"/>
      <c r="T614" s="137"/>
      <c r="U614" s="137"/>
      <c r="V614" s="137"/>
      <c r="W614" s="137"/>
      <c r="X614" s="138"/>
      <c r="Y614" s="168"/>
      <c r="Z614" s="169"/>
      <c r="AA614" s="170"/>
      <c r="AB614" s="160"/>
      <c r="AC614" s="137"/>
      <c r="AD614" s="138"/>
      <c r="AE614" s="202"/>
      <c r="AF614" s="202"/>
      <c r="AG614" s="137" t="s">
        <v>233</v>
      </c>
      <c r="AH614" s="138"/>
      <c r="AI614" s="336"/>
      <c r="AJ614" s="336"/>
      <c r="AK614" s="336"/>
      <c r="AL614" s="160"/>
      <c r="AM614" s="336"/>
      <c r="AN614" s="336"/>
      <c r="AO614" s="336"/>
      <c r="AP614" s="160"/>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8"/>
      <c r="Z618" s="169"/>
      <c r="AA618" s="170"/>
      <c r="AB618" s="161" t="s">
        <v>11</v>
      </c>
      <c r="AC618" s="134"/>
      <c r="AD618" s="135"/>
      <c r="AE618" s="332" t="s">
        <v>240</v>
      </c>
      <c r="AF618" s="333"/>
      <c r="AG618" s="333"/>
      <c r="AH618" s="334"/>
      <c r="AI618" s="335" t="s">
        <v>543</v>
      </c>
      <c r="AJ618" s="335"/>
      <c r="AK618" s="335"/>
      <c r="AL618" s="161"/>
      <c r="AM618" s="335" t="s">
        <v>544</v>
      </c>
      <c r="AN618" s="335"/>
      <c r="AO618" s="335"/>
      <c r="AP618" s="161"/>
      <c r="AQ618" s="161"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3"/>
      <c r="H619" s="137"/>
      <c r="I619" s="137"/>
      <c r="J619" s="137"/>
      <c r="K619" s="137"/>
      <c r="L619" s="137"/>
      <c r="M619" s="137"/>
      <c r="N619" s="137"/>
      <c r="O619" s="137"/>
      <c r="P619" s="137"/>
      <c r="Q619" s="137"/>
      <c r="R619" s="137"/>
      <c r="S619" s="137"/>
      <c r="T619" s="137"/>
      <c r="U619" s="137"/>
      <c r="V619" s="137"/>
      <c r="W619" s="137"/>
      <c r="X619" s="138"/>
      <c r="Y619" s="168"/>
      <c r="Z619" s="169"/>
      <c r="AA619" s="170"/>
      <c r="AB619" s="160"/>
      <c r="AC619" s="137"/>
      <c r="AD619" s="138"/>
      <c r="AE619" s="202"/>
      <c r="AF619" s="202"/>
      <c r="AG619" s="137" t="s">
        <v>233</v>
      </c>
      <c r="AH619" s="138"/>
      <c r="AI619" s="336"/>
      <c r="AJ619" s="336"/>
      <c r="AK619" s="336"/>
      <c r="AL619" s="160"/>
      <c r="AM619" s="336"/>
      <c r="AN619" s="336"/>
      <c r="AO619" s="336"/>
      <c r="AP619" s="160"/>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8"/>
      <c r="Z623" s="169"/>
      <c r="AA623" s="170"/>
      <c r="AB623" s="161" t="s">
        <v>11</v>
      </c>
      <c r="AC623" s="134"/>
      <c r="AD623" s="135"/>
      <c r="AE623" s="332" t="s">
        <v>240</v>
      </c>
      <c r="AF623" s="333"/>
      <c r="AG623" s="333"/>
      <c r="AH623" s="334"/>
      <c r="AI623" s="335" t="s">
        <v>543</v>
      </c>
      <c r="AJ623" s="335"/>
      <c r="AK623" s="335"/>
      <c r="AL623" s="161"/>
      <c r="AM623" s="335" t="s">
        <v>544</v>
      </c>
      <c r="AN623" s="335"/>
      <c r="AO623" s="335"/>
      <c r="AP623" s="161"/>
      <c r="AQ623" s="161"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3"/>
      <c r="H624" s="137"/>
      <c r="I624" s="137"/>
      <c r="J624" s="137"/>
      <c r="K624" s="137"/>
      <c r="L624" s="137"/>
      <c r="M624" s="137"/>
      <c r="N624" s="137"/>
      <c r="O624" s="137"/>
      <c r="P624" s="137"/>
      <c r="Q624" s="137"/>
      <c r="R624" s="137"/>
      <c r="S624" s="137"/>
      <c r="T624" s="137"/>
      <c r="U624" s="137"/>
      <c r="V624" s="137"/>
      <c r="W624" s="137"/>
      <c r="X624" s="138"/>
      <c r="Y624" s="168"/>
      <c r="Z624" s="169"/>
      <c r="AA624" s="170"/>
      <c r="AB624" s="160"/>
      <c r="AC624" s="137"/>
      <c r="AD624" s="138"/>
      <c r="AE624" s="202"/>
      <c r="AF624" s="202"/>
      <c r="AG624" s="137" t="s">
        <v>233</v>
      </c>
      <c r="AH624" s="138"/>
      <c r="AI624" s="336"/>
      <c r="AJ624" s="336"/>
      <c r="AK624" s="336"/>
      <c r="AL624" s="160"/>
      <c r="AM624" s="336"/>
      <c r="AN624" s="336"/>
      <c r="AO624" s="336"/>
      <c r="AP624" s="160"/>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8"/>
      <c r="Z628" s="169"/>
      <c r="AA628" s="170"/>
      <c r="AB628" s="161" t="s">
        <v>11</v>
      </c>
      <c r="AC628" s="134"/>
      <c r="AD628" s="135"/>
      <c r="AE628" s="332" t="s">
        <v>240</v>
      </c>
      <c r="AF628" s="333"/>
      <c r="AG628" s="333"/>
      <c r="AH628" s="334"/>
      <c r="AI628" s="335" t="s">
        <v>543</v>
      </c>
      <c r="AJ628" s="335"/>
      <c r="AK628" s="335"/>
      <c r="AL628" s="161"/>
      <c r="AM628" s="335" t="s">
        <v>544</v>
      </c>
      <c r="AN628" s="335"/>
      <c r="AO628" s="335"/>
      <c r="AP628" s="161"/>
      <c r="AQ628" s="161"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3"/>
      <c r="H629" s="137"/>
      <c r="I629" s="137"/>
      <c r="J629" s="137"/>
      <c r="K629" s="137"/>
      <c r="L629" s="137"/>
      <c r="M629" s="137"/>
      <c r="N629" s="137"/>
      <c r="O629" s="137"/>
      <c r="P629" s="137"/>
      <c r="Q629" s="137"/>
      <c r="R629" s="137"/>
      <c r="S629" s="137"/>
      <c r="T629" s="137"/>
      <c r="U629" s="137"/>
      <c r="V629" s="137"/>
      <c r="W629" s="137"/>
      <c r="X629" s="138"/>
      <c r="Y629" s="168"/>
      <c r="Z629" s="169"/>
      <c r="AA629" s="170"/>
      <c r="AB629" s="160"/>
      <c r="AC629" s="137"/>
      <c r="AD629" s="138"/>
      <c r="AE629" s="202"/>
      <c r="AF629" s="202"/>
      <c r="AG629" s="137" t="s">
        <v>233</v>
      </c>
      <c r="AH629" s="138"/>
      <c r="AI629" s="336"/>
      <c r="AJ629" s="336"/>
      <c r="AK629" s="336"/>
      <c r="AL629" s="160"/>
      <c r="AM629" s="336"/>
      <c r="AN629" s="336"/>
      <c r="AO629" s="336"/>
      <c r="AP629" s="160"/>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8"/>
      <c r="Z633" s="169"/>
      <c r="AA633" s="170"/>
      <c r="AB633" s="161" t="s">
        <v>11</v>
      </c>
      <c r="AC633" s="134"/>
      <c r="AD633" s="135"/>
      <c r="AE633" s="332" t="s">
        <v>240</v>
      </c>
      <c r="AF633" s="333"/>
      <c r="AG633" s="333"/>
      <c r="AH633" s="334"/>
      <c r="AI633" s="335" t="s">
        <v>543</v>
      </c>
      <c r="AJ633" s="335"/>
      <c r="AK633" s="335"/>
      <c r="AL633" s="161"/>
      <c r="AM633" s="335" t="s">
        <v>544</v>
      </c>
      <c r="AN633" s="335"/>
      <c r="AO633" s="335"/>
      <c r="AP633" s="161"/>
      <c r="AQ633" s="161"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3"/>
      <c r="H634" s="137"/>
      <c r="I634" s="137"/>
      <c r="J634" s="137"/>
      <c r="K634" s="137"/>
      <c r="L634" s="137"/>
      <c r="M634" s="137"/>
      <c r="N634" s="137"/>
      <c r="O634" s="137"/>
      <c r="P634" s="137"/>
      <c r="Q634" s="137"/>
      <c r="R634" s="137"/>
      <c r="S634" s="137"/>
      <c r="T634" s="137"/>
      <c r="U634" s="137"/>
      <c r="V634" s="137"/>
      <c r="W634" s="137"/>
      <c r="X634" s="138"/>
      <c r="Y634" s="168"/>
      <c r="Z634" s="169"/>
      <c r="AA634" s="170"/>
      <c r="AB634" s="160"/>
      <c r="AC634" s="137"/>
      <c r="AD634" s="138"/>
      <c r="AE634" s="202"/>
      <c r="AF634" s="202"/>
      <c r="AG634" s="137" t="s">
        <v>233</v>
      </c>
      <c r="AH634" s="138"/>
      <c r="AI634" s="336"/>
      <c r="AJ634" s="336"/>
      <c r="AK634" s="336"/>
      <c r="AL634" s="160"/>
      <c r="AM634" s="336"/>
      <c r="AN634" s="336"/>
      <c r="AO634" s="336"/>
      <c r="AP634" s="160"/>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8"/>
      <c r="Z638" s="169"/>
      <c r="AA638" s="170"/>
      <c r="AB638" s="161" t="s">
        <v>11</v>
      </c>
      <c r="AC638" s="134"/>
      <c r="AD638" s="135"/>
      <c r="AE638" s="332" t="s">
        <v>240</v>
      </c>
      <c r="AF638" s="333"/>
      <c r="AG638" s="333"/>
      <c r="AH638" s="334"/>
      <c r="AI638" s="335" t="s">
        <v>543</v>
      </c>
      <c r="AJ638" s="335"/>
      <c r="AK638" s="335"/>
      <c r="AL638" s="161"/>
      <c r="AM638" s="335" t="s">
        <v>544</v>
      </c>
      <c r="AN638" s="335"/>
      <c r="AO638" s="335"/>
      <c r="AP638" s="161"/>
      <c r="AQ638" s="161"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3"/>
      <c r="H639" s="137"/>
      <c r="I639" s="137"/>
      <c r="J639" s="137"/>
      <c r="K639" s="137"/>
      <c r="L639" s="137"/>
      <c r="M639" s="137"/>
      <c r="N639" s="137"/>
      <c r="O639" s="137"/>
      <c r="P639" s="137"/>
      <c r="Q639" s="137"/>
      <c r="R639" s="137"/>
      <c r="S639" s="137"/>
      <c r="T639" s="137"/>
      <c r="U639" s="137"/>
      <c r="V639" s="137"/>
      <c r="W639" s="137"/>
      <c r="X639" s="138"/>
      <c r="Y639" s="168"/>
      <c r="Z639" s="169"/>
      <c r="AA639" s="170"/>
      <c r="AB639" s="160"/>
      <c r="AC639" s="137"/>
      <c r="AD639" s="138"/>
      <c r="AE639" s="202"/>
      <c r="AF639" s="202"/>
      <c r="AG639" s="137" t="s">
        <v>233</v>
      </c>
      <c r="AH639" s="138"/>
      <c r="AI639" s="336"/>
      <c r="AJ639" s="336"/>
      <c r="AK639" s="336"/>
      <c r="AL639" s="160"/>
      <c r="AM639" s="336"/>
      <c r="AN639" s="336"/>
      <c r="AO639" s="336"/>
      <c r="AP639" s="160"/>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5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56"/>
      <c r="AY645">
        <f>$AY$643</f>
        <v>0</v>
      </c>
    </row>
    <row r="646" spans="1:51" ht="34.5" hidden="1" customHeight="1" x14ac:dyDescent="0.15">
      <c r="A646" s="191"/>
      <c r="B646" s="188"/>
      <c r="C646" s="182"/>
      <c r="D646" s="188"/>
      <c r="E646" s="176" t="s">
        <v>403</v>
      </c>
      <c r="F646" s="177"/>
      <c r="G646" s="900" t="s">
        <v>252</v>
      </c>
      <c r="H646" s="127"/>
      <c r="I646" s="127"/>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8"/>
      <c r="Z647" s="169"/>
      <c r="AA647" s="170"/>
      <c r="AB647" s="161" t="s">
        <v>11</v>
      </c>
      <c r="AC647" s="134"/>
      <c r="AD647" s="135"/>
      <c r="AE647" s="332" t="s">
        <v>240</v>
      </c>
      <c r="AF647" s="333"/>
      <c r="AG647" s="333"/>
      <c r="AH647" s="334"/>
      <c r="AI647" s="335" t="s">
        <v>543</v>
      </c>
      <c r="AJ647" s="335"/>
      <c r="AK647" s="335"/>
      <c r="AL647" s="161"/>
      <c r="AM647" s="335" t="s">
        <v>544</v>
      </c>
      <c r="AN647" s="335"/>
      <c r="AO647" s="335"/>
      <c r="AP647" s="161"/>
      <c r="AQ647" s="161"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3"/>
      <c r="H648" s="137"/>
      <c r="I648" s="137"/>
      <c r="J648" s="137"/>
      <c r="K648" s="137"/>
      <c r="L648" s="137"/>
      <c r="M648" s="137"/>
      <c r="N648" s="137"/>
      <c r="O648" s="137"/>
      <c r="P648" s="137"/>
      <c r="Q648" s="137"/>
      <c r="R648" s="137"/>
      <c r="S648" s="137"/>
      <c r="T648" s="137"/>
      <c r="U648" s="137"/>
      <c r="V648" s="137"/>
      <c r="W648" s="137"/>
      <c r="X648" s="138"/>
      <c r="Y648" s="168"/>
      <c r="Z648" s="169"/>
      <c r="AA648" s="170"/>
      <c r="AB648" s="160"/>
      <c r="AC648" s="137"/>
      <c r="AD648" s="138"/>
      <c r="AE648" s="202"/>
      <c r="AF648" s="202"/>
      <c r="AG648" s="137" t="s">
        <v>233</v>
      </c>
      <c r="AH648" s="138"/>
      <c r="AI648" s="336"/>
      <c r="AJ648" s="336"/>
      <c r="AK648" s="336"/>
      <c r="AL648" s="160"/>
      <c r="AM648" s="336"/>
      <c r="AN648" s="336"/>
      <c r="AO648" s="336"/>
      <c r="AP648" s="160"/>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8"/>
      <c r="Z652" s="169"/>
      <c r="AA652" s="170"/>
      <c r="AB652" s="161" t="s">
        <v>11</v>
      </c>
      <c r="AC652" s="134"/>
      <c r="AD652" s="135"/>
      <c r="AE652" s="332" t="s">
        <v>240</v>
      </c>
      <c r="AF652" s="333"/>
      <c r="AG652" s="333"/>
      <c r="AH652" s="334"/>
      <c r="AI652" s="335" t="s">
        <v>543</v>
      </c>
      <c r="AJ652" s="335"/>
      <c r="AK652" s="335"/>
      <c r="AL652" s="161"/>
      <c r="AM652" s="335" t="s">
        <v>544</v>
      </c>
      <c r="AN652" s="335"/>
      <c r="AO652" s="335"/>
      <c r="AP652" s="161"/>
      <c r="AQ652" s="161"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3"/>
      <c r="H653" s="137"/>
      <c r="I653" s="137"/>
      <c r="J653" s="137"/>
      <c r="K653" s="137"/>
      <c r="L653" s="137"/>
      <c r="M653" s="137"/>
      <c r="N653" s="137"/>
      <c r="O653" s="137"/>
      <c r="P653" s="137"/>
      <c r="Q653" s="137"/>
      <c r="R653" s="137"/>
      <c r="S653" s="137"/>
      <c r="T653" s="137"/>
      <c r="U653" s="137"/>
      <c r="V653" s="137"/>
      <c r="W653" s="137"/>
      <c r="X653" s="138"/>
      <c r="Y653" s="168"/>
      <c r="Z653" s="169"/>
      <c r="AA653" s="170"/>
      <c r="AB653" s="160"/>
      <c r="AC653" s="137"/>
      <c r="AD653" s="138"/>
      <c r="AE653" s="202"/>
      <c r="AF653" s="202"/>
      <c r="AG653" s="137" t="s">
        <v>233</v>
      </c>
      <c r="AH653" s="138"/>
      <c r="AI653" s="336"/>
      <c r="AJ653" s="336"/>
      <c r="AK653" s="336"/>
      <c r="AL653" s="160"/>
      <c r="AM653" s="336"/>
      <c r="AN653" s="336"/>
      <c r="AO653" s="336"/>
      <c r="AP653" s="160"/>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8"/>
      <c r="Z657" s="169"/>
      <c r="AA657" s="170"/>
      <c r="AB657" s="161" t="s">
        <v>11</v>
      </c>
      <c r="AC657" s="134"/>
      <c r="AD657" s="135"/>
      <c r="AE657" s="332" t="s">
        <v>240</v>
      </c>
      <c r="AF657" s="333"/>
      <c r="AG657" s="333"/>
      <c r="AH657" s="334"/>
      <c r="AI657" s="335" t="s">
        <v>543</v>
      </c>
      <c r="AJ657" s="335"/>
      <c r="AK657" s="335"/>
      <c r="AL657" s="161"/>
      <c r="AM657" s="335" t="s">
        <v>544</v>
      </c>
      <c r="AN657" s="335"/>
      <c r="AO657" s="335"/>
      <c r="AP657" s="161"/>
      <c r="AQ657" s="161"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3"/>
      <c r="H658" s="137"/>
      <c r="I658" s="137"/>
      <c r="J658" s="137"/>
      <c r="K658" s="137"/>
      <c r="L658" s="137"/>
      <c r="M658" s="137"/>
      <c r="N658" s="137"/>
      <c r="O658" s="137"/>
      <c r="P658" s="137"/>
      <c r="Q658" s="137"/>
      <c r="R658" s="137"/>
      <c r="S658" s="137"/>
      <c r="T658" s="137"/>
      <c r="U658" s="137"/>
      <c r="V658" s="137"/>
      <c r="W658" s="137"/>
      <c r="X658" s="138"/>
      <c r="Y658" s="168"/>
      <c r="Z658" s="169"/>
      <c r="AA658" s="170"/>
      <c r="AB658" s="160"/>
      <c r="AC658" s="137"/>
      <c r="AD658" s="138"/>
      <c r="AE658" s="202"/>
      <c r="AF658" s="202"/>
      <c r="AG658" s="137" t="s">
        <v>233</v>
      </c>
      <c r="AH658" s="138"/>
      <c r="AI658" s="336"/>
      <c r="AJ658" s="336"/>
      <c r="AK658" s="336"/>
      <c r="AL658" s="160"/>
      <c r="AM658" s="336"/>
      <c r="AN658" s="336"/>
      <c r="AO658" s="336"/>
      <c r="AP658" s="160"/>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8"/>
      <c r="Z662" s="169"/>
      <c r="AA662" s="170"/>
      <c r="AB662" s="161" t="s">
        <v>11</v>
      </c>
      <c r="AC662" s="134"/>
      <c r="AD662" s="135"/>
      <c r="AE662" s="332" t="s">
        <v>240</v>
      </c>
      <c r="AF662" s="333"/>
      <c r="AG662" s="333"/>
      <c r="AH662" s="334"/>
      <c r="AI662" s="335" t="s">
        <v>543</v>
      </c>
      <c r="AJ662" s="335"/>
      <c r="AK662" s="335"/>
      <c r="AL662" s="161"/>
      <c r="AM662" s="335" t="s">
        <v>544</v>
      </c>
      <c r="AN662" s="335"/>
      <c r="AO662" s="335"/>
      <c r="AP662" s="161"/>
      <c r="AQ662" s="161"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3"/>
      <c r="H663" s="137"/>
      <c r="I663" s="137"/>
      <c r="J663" s="137"/>
      <c r="K663" s="137"/>
      <c r="L663" s="137"/>
      <c r="M663" s="137"/>
      <c r="N663" s="137"/>
      <c r="O663" s="137"/>
      <c r="P663" s="137"/>
      <c r="Q663" s="137"/>
      <c r="R663" s="137"/>
      <c r="S663" s="137"/>
      <c r="T663" s="137"/>
      <c r="U663" s="137"/>
      <c r="V663" s="137"/>
      <c r="W663" s="137"/>
      <c r="X663" s="138"/>
      <c r="Y663" s="168"/>
      <c r="Z663" s="169"/>
      <c r="AA663" s="170"/>
      <c r="AB663" s="160"/>
      <c r="AC663" s="137"/>
      <c r="AD663" s="138"/>
      <c r="AE663" s="202"/>
      <c r="AF663" s="202"/>
      <c r="AG663" s="137" t="s">
        <v>233</v>
      </c>
      <c r="AH663" s="138"/>
      <c r="AI663" s="336"/>
      <c r="AJ663" s="336"/>
      <c r="AK663" s="336"/>
      <c r="AL663" s="160"/>
      <c r="AM663" s="336"/>
      <c r="AN663" s="336"/>
      <c r="AO663" s="336"/>
      <c r="AP663" s="160"/>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8"/>
      <c r="Z667" s="169"/>
      <c r="AA667" s="170"/>
      <c r="AB667" s="161" t="s">
        <v>11</v>
      </c>
      <c r="AC667" s="134"/>
      <c r="AD667" s="135"/>
      <c r="AE667" s="332" t="s">
        <v>240</v>
      </c>
      <c r="AF667" s="333"/>
      <c r="AG667" s="333"/>
      <c r="AH667" s="334"/>
      <c r="AI667" s="335" t="s">
        <v>543</v>
      </c>
      <c r="AJ667" s="335"/>
      <c r="AK667" s="335"/>
      <c r="AL667" s="161"/>
      <c r="AM667" s="335" t="s">
        <v>544</v>
      </c>
      <c r="AN667" s="335"/>
      <c r="AO667" s="335"/>
      <c r="AP667" s="161"/>
      <c r="AQ667" s="161"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3"/>
      <c r="H668" s="137"/>
      <c r="I668" s="137"/>
      <c r="J668" s="137"/>
      <c r="K668" s="137"/>
      <c r="L668" s="137"/>
      <c r="M668" s="137"/>
      <c r="N668" s="137"/>
      <c r="O668" s="137"/>
      <c r="P668" s="137"/>
      <c r="Q668" s="137"/>
      <c r="R668" s="137"/>
      <c r="S668" s="137"/>
      <c r="T668" s="137"/>
      <c r="U668" s="137"/>
      <c r="V668" s="137"/>
      <c r="W668" s="137"/>
      <c r="X668" s="138"/>
      <c r="Y668" s="168"/>
      <c r="Z668" s="169"/>
      <c r="AA668" s="170"/>
      <c r="AB668" s="160"/>
      <c r="AC668" s="137"/>
      <c r="AD668" s="138"/>
      <c r="AE668" s="202"/>
      <c r="AF668" s="202"/>
      <c r="AG668" s="137" t="s">
        <v>233</v>
      </c>
      <c r="AH668" s="138"/>
      <c r="AI668" s="336"/>
      <c r="AJ668" s="336"/>
      <c r="AK668" s="336"/>
      <c r="AL668" s="160"/>
      <c r="AM668" s="336"/>
      <c r="AN668" s="336"/>
      <c r="AO668" s="336"/>
      <c r="AP668" s="160"/>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8"/>
      <c r="Z672" s="169"/>
      <c r="AA672" s="170"/>
      <c r="AB672" s="161" t="s">
        <v>11</v>
      </c>
      <c r="AC672" s="134"/>
      <c r="AD672" s="135"/>
      <c r="AE672" s="332" t="s">
        <v>240</v>
      </c>
      <c r="AF672" s="333"/>
      <c r="AG672" s="333"/>
      <c r="AH672" s="334"/>
      <c r="AI672" s="335" t="s">
        <v>543</v>
      </c>
      <c r="AJ672" s="335"/>
      <c r="AK672" s="335"/>
      <c r="AL672" s="161"/>
      <c r="AM672" s="335" t="s">
        <v>544</v>
      </c>
      <c r="AN672" s="335"/>
      <c r="AO672" s="335"/>
      <c r="AP672" s="161"/>
      <c r="AQ672" s="161"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3"/>
      <c r="H673" s="137"/>
      <c r="I673" s="137"/>
      <c r="J673" s="137"/>
      <c r="K673" s="137"/>
      <c r="L673" s="137"/>
      <c r="M673" s="137"/>
      <c r="N673" s="137"/>
      <c r="O673" s="137"/>
      <c r="P673" s="137"/>
      <c r="Q673" s="137"/>
      <c r="R673" s="137"/>
      <c r="S673" s="137"/>
      <c r="T673" s="137"/>
      <c r="U673" s="137"/>
      <c r="V673" s="137"/>
      <c r="W673" s="137"/>
      <c r="X673" s="138"/>
      <c r="Y673" s="168"/>
      <c r="Z673" s="169"/>
      <c r="AA673" s="170"/>
      <c r="AB673" s="160"/>
      <c r="AC673" s="137"/>
      <c r="AD673" s="138"/>
      <c r="AE673" s="202"/>
      <c r="AF673" s="202"/>
      <c r="AG673" s="137" t="s">
        <v>233</v>
      </c>
      <c r="AH673" s="138"/>
      <c r="AI673" s="336"/>
      <c r="AJ673" s="336"/>
      <c r="AK673" s="336"/>
      <c r="AL673" s="160"/>
      <c r="AM673" s="336"/>
      <c r="AN673" s="336"/>
      <c r="AO673" s="336"/>
      <c r="AP673" s="160"/>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8"/>
      <c r="Z677" s="169"/>
      <c r="AA677" s="170"/>
      <c r="AB677" s="161" t="s">
        <v>11</v>
      </c>
      <c r="AC677" s="134"/>
      <c r="AD677" s="135"/>
      <c r="AE677" s="332" t="s">
        <v>240</v>
      </c>
      <c r="AF677" s="333"/>
      <c r="AG677" s="333"/>
      <c r="AH677" s="334"/>
      <c r="AI677" s="335" t="s">
        <v>543</v>
      </c>
      <c r="AJ677" s="335"/>
      <c r="AK677" s="335"/>
      <c r="AL677" s="161"/>
      <c r="AM677" s="335" t="s">
        <v>544</v>
      </c>
      <c r="AN677" s="335"/>
      <c r="AO677" s="335"/>
      <c r="AP677" s="161"/>
      <c r="AQ677" s="161"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3"/>
      <c r="H678" s="137"/>
      <c r="I678" s="137"/>
      <c r="J678" s="137"/>
      <c r="K678" s="137"/>
      <c r="L678" s="137"/>
      <c r="M678" s="137"/>
      <c r="N678" s="137"/>
      <c r="O678" s="137"/>
      <c r="P678" s="137"/>
      <c r="Q678" s="137"/>
      <c r="R678" s="137"/>
      <c r="S678" s="137"/>
      <c r="T678" s="137"/>
      <c r="U678" s="137"/>
      <c r="V678" s="137"/>
      <c r="W678" s="137"/>
      <c r="X678" s="138"/>
      <c r="Y678" s="168"/>
      <c r="Z678" s="169"/>
      <c r="AA678" s="170"/>
      <c r="AB678" s="160"/>
      <c r="AC678" s="137"/>
      <c r="AD678" s="138"/>
      <c r="AE678" s="202"/>
      <c r="AF678" s="202"/>
      <c r="AG678" s="137" t="s">
        <v>233</v>
      </c>
      <c r="AH678" s="138"/>
      <c r="AI678" s="336"/>
      <c r="AJ678" s="336"/>
      <c r="AK678" s="336"/>
      <c r="AL678" s="160"/>
      <c r="AM678" s="336"/>
      <c r="AN678" s="336"/>
      <c r="AO678" s="336"/>
      <c r="AP678" s="160"/>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8"/>
      <c r="Z682" s="169"/>
      <c r="AA682" s="170"/>
      <c r="AB682" s="161" t="s">
        <v>11</v>
      </c>
      <c r="AC682" s="134"/>
      <c r="AD682" s="135"/>
      <c r="AE682" s="332" t="s">
        <v>240</v>
      </c>
      <c r="AF682" s="333"/>
      <c r="AG682" s="333"/>
      <c r="AH682" s="334"/>
      <c r="AI682" s="335" t="s">
        <v>543</v>
      </c>
      <c r="AJ682" s="335"/>
      <c r="AK682" s="335"/>
      <c r="AL682" s="161"/>
      <c r="AM682" s="335" t="s">
        <v>544</v>
      </c>
      <c r="AN682" s="335"/>
      <c r="AO682" s="335"/>
      <c r="AP682" s="161"/>
      <c r="AQ682" s="161"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3"/>
      <c r="H683" s="137"/>
      <c r="I683" s="137"/>
      <c r="J683" s="137"/>
      <c r="K683" s="137"/>
      <c r="L683" s="137"/>
      <c r="M683" s="137"/>
      <c r="N683" s="137"/>
      <c r="O683" s="137"/>
      <c r="P683" s="137"/>
      <c r="Q683" s="137"/>
      <c r="R683" s="137"/>
      <c r="S683" s="137"/>
      <c r="T683" s="137"/>
      <c r="U683" s="137"/>
      <c r="V683" s="137"/>
      <c r="W683" s="137"/>
      <c r="X683" s="138"/>
      <c r="Y683" s="168"/>
      <c r="Z683" s="169"/>
      <c r="AA683" s="170"/>
      <c r="AB683" s="160"/>
      <c r="AC683" s="137"/>
      <c r="AD683" s="138"/>
      <c r="AE683" s="202"/>
      <c r="AF683" s="202"/>
      <c r="AG683" s="137" t="s">
        <v>233</v>
      </c>
      <c r="AH683" s="138"/>
      <c r="AI683" s="336"/>
      <c r="AJ683" s="336"/>
      <c r="AK683" s="336"/>
      <c r="AL683" s="160"/>
      <c r="AM683" s="336"/>
      <c r="AN683" s="336"/>
      <c r="AO683" s="336"/>
      <c r="AP683" s="160"/>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8"/>
      <c r="Z687" s="169"/>
      <c r="AA687" s="170"/>
      <c r="AB687" s="161" t="s">
        <v>11</v>
      </c>
      <c r="AC687" s="134"/>
      <c r="AD687" s="135"/>
      <c r="AE687" s="332" t="s">
        <v>240</v>
      </c>
      <c r="AF687" s="333"/>
      <c r="AG687" s="333"/>
      <c r="AH687" s="334"/>
      <c r="AI687" s="335" t="s">
        <v>543</v>
      </c>
      <c r="AJ687" s="335"/>
      <c r="AK687" s="335"/>
      <c r="AL687" s="161"/>
      <c r="AM687" s="335" t="s">
        <v>544</v>
      </c>
      <c r="AN687" s="335"/>
      <c r="AO687" s="335"/>
      <c r="AP687" s="161"/>
      <c r="AQ687" s="161"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3"/>
      <c r="H688" s="137"/>
      <c r="I688" s="137"/>
      <c r="J688" s="137"/>
      <c r="K688" s="137"/>
      <c r="L688" s="137"/>
      <c r="M688" s="137"/>
      <c r="N688" s="137"/>
      <c r="O688" s="137"/>
      <c r="P688" s="137"/>
      <c r="Q688" s="137"/>
      <c r="R688" s="137"/>
      <c r="S688" s="137"/>
      <c r="T688" s="137"/>
      <c r="U688" s="137"/>
      <c r="V688" s="137"/>
      <c r="W688" s="137"/>
      <c r="X688" s="138"/>
      <c r="Y688" s="168"/>
      <c r="Z688" s="169"/>
      <c r="AA688" s="170"/>
      <c r="AB688" s="160"/>
      <c r="AC688" s="137"/>
      <c r="AD688" s="138"/>
      <c r="AE688" s="202"/>
      <c r="AF688" s="202"/>
      <c r="AG688" s="137" t="s">
        <v>233</v>
      </c>
      <c r="AH688" s="138"/>
      <c r="AI688" s="336"/>
      <c r="AJ688" s="336"/>
      <c r="AK688" s="336"/>
      <c r="AL688" s="160"/>
      <c r="AM688" s="336"/>
      <c r="AN688" s="336"/>
      <c r="AO688" s="336"/>
      <c r="AP688" s="160"/>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8"/>
      <c r="Z692" s="169"/>
      <c r="AA692" s="170"/>
      <c r="AB692" s="161" t="s">
        <v>11</v>
      </c>
      <c r="AC692" s="134"/>
      <c r="AD692" s="135"/>
      <c r="AE692" s="332" t="s">
        <v>240</v>
      </c>
      <c r="AF692" s="333"/>
      <c r="AG692" s="333"/>
      <c r="AH692" s="334"/>
      <c r="AI692" s="335" t="s">
        <v>543</v>
      </c>
      <c r="AJ692" s="335"/>
      <c r="AK692" s="335"/>
      <c r="AL692" s="161"/>
      <c r="AM692" s="335" t="s">
        <v>544</v>
      </c>
      <c r="AN692" s="335"/>
      <c r="AO692" s="335"/>
      <c r="AP692" s="161"/>
      <c r="AQ692" s="161"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3"/>
      <c r="H693" s="137"/>
      <c r="I693" s="137"/>
      <c r="J693" s="137"/>
      <c r="K693" s="137"/>
      <c r="L693" s="137"/>
      <c r="M693" s="137"/>
      <c r="N693" s="137"/>
      <c r="O693" s="137"/>
      <c r="P693" s="137"/>
      <c r="Q693" s="137"/>
      <c r="R693" s="137"/>
      <c r="S693" s="137"/>
      <c r="T693" s="137"/>
      <c r="U693" s="137"/>
      <c r="V693" s="137"/>
      <c r="W693" s="137"/>
      <c r="X693" s="138"/>
      <c r="Y693" s="168"/>
      <c r="Z693" s="169"/>
      <c r="AA693" s="170"/>
      <c r="AB693" s="160"/>
      <c r="AC693" s="137"/>
      <c r="AD693" s="138"/>
      <c r="AE693" s="202"/>
      <c r="AF693" s="202"/>
      <c r="AG693" s="137" t="s">
        <v>233</v>
      </c>
      <c r="AH693" s="138"/>
      <c r="AI693" s="336"/>
      <c r="AJ693" s="336"/>
      <c r="AK693" s="336"/>
      <c r="AL693" s="160"/>
      <c r="AM693" s="336"/>
      <c r="AN693" s="336"/>
      <c r="AO693" s="336"/>
      <c r="AP693" s="160"/>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4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733</v>
      </c>
      <c r="AE702" s="343"/>
      <c r="AF702" s="343"/>
      <c r="AG702" s="382" t="s">
        <v>762</v>
      </c>
      <c r="AH702" s="383"/>
      <c r="AI702" s="383"/>
      <c r="AJ702" s="383"/>
      <c r="AK702" s="383"/>
      <c r="AL702" s="383"/>
      <c r="AM702" s="383"/>
      <c r="AN702" s="383"/>
      <c r="AO702" s="383"/>
      <c r="AP702" s="383"/>
      <c r="AQ702" s="383"/>
      <c r="AR702" s="383"/>
      <c r="AS702" s="383"/>
      <c r="AT702" s="383"/>
      <c r="AU702" s="383"/>
      <c r="AV702" s="383"/>
      <c r="AW702" s="383"/>
      <c r="AX702" s="384"/>
    </row>
    <row r="703" spans="1:51" ht="45"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3" t="s">
        <v>733</v>
      </c>
      <c r="AE703" s="324"/>
      <c r="AF703" s="324"/>
      <c r="AG703" s="105" t="s">
        <v>763</v>
      </c>
      <c r="AH703" s="106"/>
      <c r="AI703" s="106"/>
      <c r="AJ703" s="106"/>
      <c r="AK703" s="106"/>
      <c r="AL703" s="106"/>
      <c r="AM703" s="106"/>
      <c r="AN703" s="106"/>
      <c r="AO703" s="106"/>
      <c r="AP703" s="106"/>
      <c r="AQ703" s="106"/>
      <c r="AR703" s="106"/>
      <c r="AS703" s="106"/>
      <c r="AT703" s="106"/>
      <c r="AU703" s="106"/>
      <c r="AV703" s="106"/>
      <c r="AW703" s="106"/>
      <c r="AX703" s="107"/>
    </row>
    <row r="704" spans="1:51" ht="45" customHeight="1" x14ac:dyDescent="0.15">
      <c r="A704" s="875"/>
      <c r="B704" s="876"/>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733</v>
      </c>
      <c r="AE704" s="784"/>
      <c r="AF704" s="784"/>
      <c r="AG704" s="131" t="s">
        <v>764</v>
      </c>
      <c r="AH704" s="112"/>
      <c r="AI704" s="112"/>
      <c r="AJ704" s="112"/>
      <c r="AK704" s="112"/>
      <c r="AL704" s="112"/>
      <c r="AM704" s="112"/>
      <c r="AN704" s="112"/>
      <c r="AO704" s="112"/>
      <c r="AP704" s="112"/>
      <c r="AQ704" s="112"/>
      <c r="AR704" s="112"/>
      <c r="AS704" s="112"/>
      <c r="AT704" s="112"/>
      <c r="AU704" s="112"/>
      <c r="AV704" s="112"/>
      <c r="AW704" s="112"/>
      <c r="AX704" s="132"/>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765</v>
      </c>
      <c r="AE705" s="716"/>
      <c r="AF705" s="716"/>
      <c r="AG705" s="129" t="s">
        <v>761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766</v>
      </c>
      <c r="AE706" s="324"/>
      <c r="AF706" s="664"/>
      <c r="AG706" s="131"/>
      <c r="AH706" s="112"/>
      <c r="AI706" s="112"/>
      <c r="AJ706" s="112"/>
      <c r="AK706" s="112"/>
      <c r="AL706" s="112"/>
      <c r="AM706" s="112"/>
      <c r="AN706" s="112"/>
      <c r="AO706" s="112"/>
      <c r="AP706" s="112"/>
      <c r="AQ706" s="112"/>
      <c r="AR706" s="112"/>
      <c r="AS706" s="112"/>
      <c r="AT706" s="112"/>
      <c r="AU706" s="112"/>
      <c r="AV706" s="112"/>
      <c r="AW706" s="112"/>
      <c r="AX706" s="132"/>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766</v>
      </c>
      <c r="AE707" s="834"/>
      <c r="AF707" s="834"/>
      <c r="AG707" s="131"/>
      <c r="AH707" s="112"/>
      <c r="AI707" s="112"/>
      <c r="AJ707" s="112"/>
      <c r="AK707" s="112"/>
      <c r="AL707" s="112"/>
      <c r="AM707" s="112"/>
      <c r="AN707" s="112"/>
      <c r="AO707" s="112"/>
      <c r="AP707" s="112"/>
      <c r="AQ707" s="112"/>
      <c r="AR707" s="112"/>
      <c r="AS707" s="112"/>
      <c r="AT707" s="112"/>
      <c r="AU707" s="112"/>
      <c r="AV707" s="112"/>
      <c r="AW707" s="112"/>
      <c r="AX707" s="13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765</v>
      </c>
      <c r="AE708" s="606"/>
      <c r="AF708" s="606"/>
      <c r="AG708" s="743" t="s">
        <v>761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765</v>
      </c>
      <c r="AE709" s="324"/>
      <c r="AF709" s="324"/>
      <c r="AG709" s="105" t="s">
        <v>761</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765</v>
      </c>
      <c r="AE710" s="324"/>
      <c r="AF710" s="324"/>
      <c r="AG710" s="105" t="s">
        <v>761</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3" t="s">
        <v>733</v>
      </c>
      <c r="AE711" s="324"/>
      <c r="AF711" s="324"/>
      <c r="AG711" s="105" t="s">
        <v>767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765</v>
      </c>
      <c r="AE712" s="784"/>
      <c r="AF712" s="784"/>
      <c r="AG712" s="808" t="s">
        <v>761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765</v>
      </c>
      <c r="AE713" s="324"/>
      <c r="AF713" s="664"/>
      <c r="AG713" s="105" t="s">
        <v>761</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765</v>
      </c>
      <c r="AE714" s="806"/>
      <c r="AF714" s="807"/>
      <c r="AG714" s="737" t="s">
        <v>761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765</v>
      </c>
      <c r="AE715" s="606"/>
      <c r="AF715" s="657"/>
      <c r="AG715" s="743" t="s">
        <v>761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765</v>
      </c>
      <c r="AE716" s="628"/>
      <c r="AF716" s="628"/>
      <c r="AG716" s="105" t="s">
        <v>761</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733</v>
      </c>
      <c r="AE717" s="324"/>
      <c r="AF717" s="324"/>
      <c r="AG717" s="105" t="s">
        <v>768</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765</v>
      </c>
      <c r="AE718" s="324"/>
      <c r="AF718" s="324"/>
      <c r="AG718" s="155" t="s">
        <v>761</v>
      </c>
      <c r="AH718" s="115"/>
      <c r="AI718" s="115"/>
      <c r="AJ718" s="115"/>
      <c r="AK718" s="115"/>
      <c r="AL718" s="115"/>
      <c r="AM718" s="115"/>
      <c r="AN718" s="115"/>
      <c r="AO718" s="115"/>
      <c r="AP718" s="115"/>
      <c r="AQ718" s="115"/>
      <c r="AR718" s="115"/>
      <c r="AS718" s="115"/>
      <c r="AT718" s="115"/>
      <c r="AU718" s="115"/>
      <c r="AV718" s="115"/>
      <c r="AW718" s="115"/>
      <c r="AX718" s="156"/>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765</v>
      </c>
      <c r="AE719" s="606"/>
      <c r="AF719" s="606"/>
      <c r="AG719" s="129" t="s">
        <v>761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9"/>
      <c r="B720" s="780"/>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31"/>
      <c r="AH720" s="112"/>
      <c r="AI720" s="112"/>
      <c r="AJ720" s="112"/>
      <c r="AK720" s="112"/>
      <c r="AL720" s="112"/>
      <c r="AM720" s="112"/>
      <c r="AN720" s="112"/>
      <c r="AO720" s="112"/>
      <c r="AP720" s="112"/>
      <c r="AQ720" s="112"/>
      <c r="AR720" s="112"/>
      <c r="AS720" s="112"/>
      <c r="AT720" s="112"/>
      <c r="AU720" s="112"/>
      <c r="AV720" s="112"/>
      <c r="AW720" s="112"/>
      <c r="AX720" s="132"/>
    </row>
    <row r="721" spans="1:52" ht="24.75" customHeight="1" x14ac:dyDescent="0.15">
      <c r="A721" s="779"/>
      <c r="B721" s="780"/>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31"/>
      <c r="AH721" s="112"/>
      <c r="AI721" s="112"/>
      <c r="AJ721" s="112"/>
      <c r="AK721" s="112"/>
      <c r="AL721" s="112"/>
      <c r="AM721" s="112"/>
      <c r="AN721" s="112"/>
      <c r="AO721" s="112"/>
      <c r="AP721" s="112"/>
      <c r="AQ721" s="112"/>
      <c r="AR721" s="112"/>
      <c r="AS721" s="112"/>
      <c r="AT721" s="112"/>
      <c r="AU721" s="112"/>
      <c r="AV721" s="112"/>
      <c r="AW721" s="112"/>
      <c r="AX721" s="132"/>
    </row>
    <row r="722" spans="1:52" ht="24.75" hidden="1" customHeight="1" x14ac:dyDescent="0.15">
      <c r="A722" s="779"/>
      <c r="B722" s="78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31"/>
      <c r="AH722" s="112"/>
      <c r="AI722" s="112"/>
      <c r="AJ722" s="112"/>
      <c r="AK722" s="112"/>
      <c r="AL722" s="112"/>
      <c r="AM722" s="112"/>
      <c r="AN722" s="112"/>
      <c r="AO722" s="112"/>
      <c r="AP722" s="112"/>
      <c r="AQ722" s="112"/>
      <c r="AR722" s="112"/>
      <c r="AS722" s="112"/>
      <c r="AT722" s="112"/>
      <c r="AU722" s="112"/>
      <c r="AV722" s="112"/>
      <c r="AW722" s="112"/>
      <c r="AX722" s="132"/>
    </row>
    <row r="723" spans="1:52" ht="24.75" hidden="1" customHeight="1" x14ac:dyDescent="0.15">
      <c r="A723" s="779"/>
      <c r="B723" s="78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31"/>
      <c r="AH723" s="112"/>
      <c r="AI723" s="112"/>
      <c r="AJ723" s="112"/>
      <c r="AK723" s="112"/>
      <c r="AL723" s="112"/>
      <c r="AM723" s="112"/>
      <c r="AN723" s="112"/>
      <c r="AO723" s="112"/>
      <c r="AP723" s="112"/>
      <c r="AQ723" s="112"/>
      <c r="AR723" s="112"/>
      <c r="AS723" s="112"/>
      <c r="AT723" s="112"/>
      <c r="AU723" s="112"/>
      <c r="AV723" s="112"/>
      <c r="AW723" s="112"/>
      <c r="AX723" s="132"/>
    </row>
    <row r="724" spans="1:52" ht="24.75" hidden="1" customHeight="1" x14ac:dyDescent="0.15">
      <c r="A724" s="779"/>
      <c r="B724" s="78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31"/>
      <c r="AH724" s="112"/>
      <c r="AI724" s="112"/>
      <c r="AJ724" s="112"/>
      <c r="AK724" s="112"/>
      <c r="AL724" s="112"/>
      <c r="AM724" s="112"/>
      <c r="AN724" s="112"/>
      <c r="AO724" s="112"/>
      <c r="AP724" s="112"/>
      <c r="AQ724" s="112"/>
      <c r="AR724" s="112"/>
      <c r="AS724" s="112"/>
      <c r="AT724" s="112"/>
      <c r="AU724" s="112"/>
      <c r="AV724" s="112"/>
      <c r="AW724" s="112"/>
      <c r="AX724" s="132"/>
    </row>
    <row r="725" spans="1:52" ht="24.75" hidden="1" customHeight="1" x14ac:dyDescent="0.15">
      <c r="A725" s="781"/>
      <c r="B725" s="78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55"/>
      <c r="AH725" s="115"/>
      <c r="AI725" s="115"/>
      <c r="AJ725" s="115"/>
      <c r="AK725" s="115"/>
      <c r="AL725" s="115"/>
      <c r="AM725" s="115"/>
      <c r="AN725" s="115"/>
      <c r="AO725" s="115"/>
      <c r="AP725" s="115"/>
      <c r="AQ725" s="115"/>
      <c r="AR725" s="115"/>
      <c r="AS725" s="115"/>
      <c r="AT725" s="115"/>
      <c r="AU725" s="115"/>
      <c r="AV725" s="115"/>
      <c r="AW725" s="115"/>
      <c r="AX725" s="156"/>
    </row>
    <row r="726" spans="1:52" ht="67.5" customHeight="1" x14ac:dyDescent="0.15">
      <c r="A726" s="641" t="s">
        <v>48</v>
      </c>
      <c r="B726" s="800"/>
      <c r="C726" s="813" t="s">
        <v>53</v>
      </c>
      <c r="D726" s="835"/>
      <c r="E726" s="835"/>
      <c r="F726" s="836"/>
      <c r="G726" s="579" t="s">
        <v>770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2" t="s">
        <v>672</v>
      </c>
      <c r="B737" s="212"/>
      <c r="C737" s="212"/>
      <c r="D737" s="213"/>
      <c r="E737" s="956"/>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2" t="s">
        <v>397</v>
      </c>
      <c r="B738" s="362"/>
      <c r="C738" s="362"/>
      <c r="D738" s="362"/>
      <c r="E738" s="956"/>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2" t="s">
        <v>396</v>
      </c>
      <c r="B739" s="362"/>
      <c r="C739" s="362"/>
      <c r="D739" s="362"/>
      <c r="E739" s="956"/>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2" t="s">
        <v>395</v>
      </c>
      <c r="B740" s="362"/>
      <c r="C740" s="362"/>
      <c r="D740" s="362"/>
      <c r="E740" s="956"/>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2" t="s">
        <v>394</v>
      </c>
      <c r="B741" s="362"/>
      <c r="C741" s="362"/>
      <c r="D741" s="362"/>
      <c r="E741" s="956"/>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2" t="s">
        <v>393</v>
      </c>
      <c r="B742" s="362"/>
      <c r="C742" s="362"/>
      <c r="D742" s="362"/>
      <c r="E742" s="956"/>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2" t="s">
        <v>392</v>
      </c>
      <c r="B743" s="362"/>
      <c r="C743" s="362"/>
      <c r="D743" s="362"/>
      <c r="E743" s="956"/>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2" t="s">
        <v>391</v>
      </c>
      <c r="B744" s="362"/>
      <c r="C744" s="362"/>
      <c r="D744" s="362"/>
      <c r="E744" s="956"/>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2" t="s">
        <v>390</v>
      </c>
      <c r="B745" s="362"/>
      <c r="C745" s="362"/>
      <c r="D745" s="362"/>
      <c r="E745" s="993" t="s">
        <v>732</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2" t="s">
        <v>545</v>
      </c>
      <c r="B746" s="362"/>
      <c r="C746" s="362"/>
      <c r="D746" s="362"/>
      <c r="E746" s="962" t="s">
        <v>710</v>
      </c>
      <c r="F746" s="960"/>
      <c r="G746" s="960"/>
      <c r="H746" s="100" t="str">
        <f>IF(E746="","","-")</f>
        <v>-</v>
      </c>
      <c r="I746" s="960"/>
      <c r="J746" s="960"/>
      <c r="K746" s="100" t="str">
        <f>IF(I746="","","-")</f>
        <v/>
      </c>
      <c r="L746" s="961">
        <v>822</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2" t="s">
        <v>509</v>
      </c>
      <c r="B747" s="362"/>
      <c r="C747" s="362"/>
      <c r="D747" s="362"/>
      <c r="E747" s="962" t="s">
        <v>710</v>
      </c>
      <c r="F747" s="960"/>
      <c r="G747" s="960"/>
      <c r="H747" s="100" t="str">
        <f>IF(E747="","","-")</f>
        <v>-</v>
      </c>
      <c r="I747" s="960"/>
      <c r="J747" s="960"/>
      <c r="K747" s="100" t="str">
        <f>IF(I747="","","-")</f>
        <v/>
      </c>
      <c r="L747" s="961">
        <v>842</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t="s">
        <v>741</v>
      </c>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t="s">
        <v>744</v>
      </c>
      <c r="Q759" s="45"/>
      <c r="R759" s="45"/>
      <c r="S759" s="45"/>
      <c r="T759" s="45"/>
      <c r="U759" s="45"/>
      <c r="V759" s="45"/>
      <c r="W759" s="45"/>
      <c r="X759" s="45"/>
      <c r="Y759" s="45"/>
      <c r="Z759" s="45"/>
      <c r="AA759" s="45" t="s">
        <v>745</v>
      </c>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104"/>
      <c r="Q763" s="45"/>
      <c r="R763" s="45"/>
      <c r="S763" s="45"/>
      <c r="T763" s="45"/>
      <c r="U763" s="45"/>
      <c r="V763" s="45"/>
      <c r="W763" s="45"/>
      <c r="X763" s="45"/>
      <c r="Y763" s="45"/>
      <c r="Z763" s="45"/>
      <c r="AA763" s="104"/>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746</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747</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75" customHeight="1" x14ac:dyDescent="0.15">
      <c r="A789" s="632"/>
      <c r="B789" s="633"/>
      <c r="C789" s="633"/>
      <c r="D789" s="633"/>
      <c r="E789" s="633"/>
      <c r="F789" s="634"/>
      <c r="G789" s="671" t="s">
        <v>771</v>
      </c>
      <c r="H789" s="672"/>
      <c r="I789" s="672"/>
      <c r="J789" s="672"/>
      <c r="K789" s="673"/>
      <c r="L789" s="665" t="s">
        <v>758</v>
      </c>
      <c r="M789" s="666"/>
      <c r="N789" s="666"/>
      <c r="O789" s="666"/>
      <c r="P789" s="666"/>
      <c r="Q789" s="666"/>
      <c r="R789" s="666"/>
      <c r="S789" s="666"/>
      <c r="T789" s="666"/>
      <c r="U789" s="666"/>
      <c r="V789" s="666"/>
      <c r="W789" s="666"/>
      <c r="X789" s="667"/>
      <c r="Y789" s="385">
        <v>514</v>
      </c>
      <c r="Z789" s="386"/>
      <c r="AA789" s="386"/>
      <c r="AB789" s="803"/>
      <c r="AC789" s="671" t="s">
        <v>773</v>
      </c>
      <c r="AD789" s="672"/>
      <c r="AE789" s="672"/>
      <c r="AF789" s="672"/>
      <c r="AG789" s="673"/>
      <c r="AH789" s="665" t="s">
        <v>772</v>
      </c>
      <c r="AI789" s="666"/>
      <c r="AJ789" s="666"/>
      <c r="AK789" s="666"/>
      <c r="AL789" s="666"/>
      <c r="AM789" s="666"/>
      <c r="AN789" s="666"/>
      <c r="AO789" s="666"/>
      <c r="AP789" s="666"/>
      <c r="AQ789" s="666"/>
      <c r="AR789" s="666"/>
      <c r="AS789" s="666"/>
      <c r="AT789" s="667"/>
      <c r="AU789" s="385">
        <v>457</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514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457</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45.75" customHeight="1" x14ac:dyDescent="0.15">
      <c r="A845" s="371">
        <v>1</v>
      </c>
      <c r="B845" s="371">
        <v>1</v>
      </c>
      <c r="C845" s="359" t="s">
        <v>748</v>
      </c>
      <c r="D845" s="344"/>
      <c r="E845" s="344"/>
      <c r="F845" s="344"/>
      <c r="G845" s="344"/>
      <c r="H845" s="344"/>
      <c r="I845" s="344"/>
      <c r="J845" s="345">
        <v>3000020141003</v>
      </c>
      <c r="K845" s="346"/>
      <c r="L845" s="346"/>
      <c r="M845" s="346"/>
      <c r="N845" s="346"/>
      <c r="O845" s="346"/>
      <c r="P845" s="376" t="s">
        <v>759</v>
      </c>
      <c r="Q845" s="377"/>
      <c r="R845" s="377"/>
      <c r="S845" s="377"/>
      <c r="T845" s="377"/>
      <c r="U845" s="377"/>
      <c r="V845" s="377"/>
      <c r="W845" s="377"/>
      <c r="X845" s="377"/>
      <c r="Y845" s="348">
        <v>514</v>
      </c>
      <c r="Z845" s="349"/>
      <c r="AA845" s="349"/>
      <c r="AB845" s="350"/>
      <c r="AC845" s="837" t="s">
        <v>760</v>
      </c>
      <c r="AD845" s="838"/>
      <c r="AE845" s="838"/>
      <c r="AF845" s="838"/>
      <c r="AG845" s="839"/>
      <c r="AH845" s="367" t="s">
        <v>761</v>
      </c>
      <c r="AI845" s="368"/>
      <c r="AJ845" s="368"/>
      <c r="AK845" s="368"/>
      <c r="AL845" s="355" t="s">
        <v>761</v>
      </c>
      <c r="AM845" s="356"/>
      <c r="AN845" s="356"/>
      <c r="AO845" s="357"/>
      <c r="AP845" s="358" t="s">
        <v>761</v>
      </c>
      <c r="AQ845" s="358"/>
      <c r="AR845" s="358"/>
      <c r="AS845" s="358"/>
      <c r="AT845" s="358"/>
      <c r="AU845" s="358"/>
      <c r="AV845" s="358"/>
      <c r="AW845" s="358"/>
      <c r="AX845" s="358"/>
    </row>
    <row r="846" spans="1:51" ht="45.75" customHeight="1" x14ac:dyDescent="0.15">
      <c r="A846" s="371">
        <v>2</v>
      </c>
      <c r="B846" s="371">
        <v>1</v>
      </c>
      <c r="C846" s="359" t="s">
        <v>749</v>
      </c>
      <c r="D846" s="344"/>
      <c r="E846" s="344"/>
      <c r="F846" s="344"/>
      <c r="G846" s="344"/>
      <c r="H846" s="344"/>
      <c r="I846" s="344"/>
      <c r="J846" s="345">
        <v>6000020271004</v>
      </c>
      <c r="K846" s="346"/>
      <c r="L846" s="346"/>
      <c r="M846" s="346"/>
      <c r="N846" s="346"/>
      <c r="O846" s="346"/>
      <c r="P846" s="376" t="s">
        <v>759</v>
      </c>
      <c r="Q846" s="377"/>
      <c r="R846" s="377"/>
      <c r="S846" s="377"/>
      <c r="T846" s="377"/>
      <c r="U846" s="377"/>
      <c r="V846" s="377"/>
      <c r="W846" s="377"/>
      <c r="X846" s="377"/>
      <c r="Y846" s="348">
        <v>412</v>
      </c>
      <c r="Z846" s="349"/>
      <c r="AA846" s="349"/>
      <c r="AB846" s="350"/>
      <c r="AC846" s="837" t="s">
        <v>760</v>
      </c>
      <c r="AD846" s="838"/>
      <c r="AE846" s="838"/>
      <c r="AF846" s="838"/>
      <c r="AG846" s="839"/>
      <c r="AH846" s="367" t="s">
        <v>761</v>
      </c>
      <c r="AI846" s="368"/>
      <c r="AJ846" s="368"/>
      <c r="AK846" s="368"/>
      <c r="AL846" s="355" t="s">
        <v>761</v>
      </c>
      <c r="AM846" s="356"/>
      <c r="AN846" s="356"/>
      <c r="AO846" s="357"/>
      <c r="AP846" s="358" t="s">
        <v>761</v>
      </c>
      <c r="AQ846" s="358"/>
      <c r="AR846" s="358"/>
      <c r="AS846" s="358"/>
      <c r="AT846" s="358"/>
      <c r="AU846" s="358"/>
      <c r="AV846" s="358"/>
      <c r="AW846" s="358"/>
      <c r="AX846" s="358"/>
      <c r="AY846">
        <f>COUNTA($C$846)</f>
        <v>1</v>
      </c>
    </row>
    <row r="847" spans="1:51" ht="45.75" customHeight="1" x14ac:dyDescent="0.15">
      <c r="A847" s="371">
        <v>3</v>
      </c>
      <c r="B847" s="371">
        <v>1</v>
      </c>
      <c r="C847" s="359" t="s">
        <v>750</v>
      </c>
      <c r="D847" s="344"/>
      <c r="E847" s="344"/>
      <c r="F847" s="344"/>
      <c r="G847" s="344"/>
      <c r="H847" s="344"/>
      <c r="I847" s="344"/>
      <c r="J847" s="345">
        <v>3000020231002</v>
      </c>
      <c r="K847" s="346"/>
      <c r="L847" s="346"/>
      <c r="M847" s="346"/>
      <c r="N847" s="346"/>
      <c r="O847" s="346"/>
      <c r="P847" s="376" t="s">
        <v>759</v>
      </c>
      <c r="Q847" s="377"/>
      <c r="R847" s="377"/>
      <c r="S847" s="377"/>
      <c r="T847" s="377"/>
      <c r="U847" s="377"/>
      <c r="V847" s="377"/>
      <c r="W847" s="377"/>
      <c r="X847" s="377"/>
      <c r="Y847" s="348">
        <v>317</v>
      </c>
      <c r="Z847" s="349"/>
      <c r="AA847" s="349"/>
      <c r="AB847" s="350"/>
      <c r="AC847" s="837" t="s">
        <v>760</v>
      </c>
      <c r="AD847" s="838"/>
      <c r="AE847" s="838"/>
      <c r="AF847" s="838"/>
      <c r="AG847" s="839"/>
      <c r="AH847" s="353" t="s">
        <v>761</v>
      </c>
      <c r="AI847" s="354"/>
      <c r="AJ847" s="354"/>
      <c r="AK847" s="354"/>
      <c r="AL847" s="355" t="s">
        <v>761</v>
      </c>
      <c r="AM847" s="356"/>
      <c r="AN847" s="356"/>
      <c r="AO847" s="357"/>
      <c r="AP847" s="358" t="s">
        <v>761</v>
      </c>
      <c r="AQ847" s="358"/>
      <c r="AR847" s="358"/>
      <c r="AS847" s="358"/>
      <c r="AT847" s="358"/>
      <c r="AU847" s="358"/>
      <c r="AV847" s="358"/>
      <c r="AW847" s="358"/>
      <c r="AX847" s="358"/>
      <c r="AY847">
        <f>COUNTA($C$847)</f>
        <v>1</v>
      </c>
    </row>
    <row r="848" spans="1:51" ht="45.75" customHeight="1" x14ac:dyDescent="0.15">
      <c r="A848" s="371">
        <v>4</v>
      </c>
      <c r="B848" s="371">
        <v>1</v>
      </c>
      <c r="C848" s="359" t="s">
        <v>751</v>
      </c>
      <c r="D848" s="344"/>
      <c r="E848" s="344"/>
      <c r="F848" s="344"/>
      <c r="G848" s="344"/>
      <c r="H848" s="344"/>
      <c r="I848" s="344"/>
      <c r="J848" s="345">
        <v>9000020011002</v>
      </c>
      <c r="K848" s="346"/>
      <c r="L848" s="346"/>
      <c r="M848" s="346"/>
      <c r="N848" s="346"/>
      <c r="O848" s="346"/>
      <c r="P848" s="376" t="s">
        <v>759</v>
      </c>
      <c r="Q848" s="377"/>
      <c r="R848" s="377"/>
      <c r="S848" s="377"/>
      <c r="T848" s="377"/>
      <c r="U848" s="377"/>
      <c r="V848" s="377"/>
      <c r="W848" s="377"/>
      <c r="X848" s="377"/>
      <c r="Y848" s="348">
        <v>279</v>
      </c>
      <c r="Z848" s="349"/>
      <c r="AA848" s="349"/>
      <c r="AB848" s="350"/>
      <c r="AC848" s="837" t="s">
        <v>760</v>
      </c>
      <c r="AD848" s="838"/>
      <c r="AE848" s="838"/>
      <c r="AF848" s="838"/>
      <c r="AG848" s="839"/>
      <c r="AH848" s="353" t="s">
        <v>761</v>
      </c>
      <c r="AI848" s="354"/>
      <c r="AJ848" s="354"/>
      <c r="AK848" s="354"/>
      <c r="AL848" s="355" t="s">
        <v>761</v>
      </c>
      <c r="AM848" s="356"/>
      <c r="AN848" s="356"/>
      <c r="AO848" s="357"/>
      <c r="AP848" s="358" t="s">
        <v>761</v>
      </c>
      <c r="AQ848" s="358"/>
      <c r="AR848" s="358"/>
      <c r="AS848" s="358"/>
      <c r="AT848" s="358"/>
      <c r="AU848" s="358"/>
      <c r="AV848" s="358"/>
      <c r="AW848" s="358"/>
      <c r="AX848" s="358"/>
      <c r="AY848">
        <f>COUNTA($C$848)</f>
        <v>1</v>
      </c>
    </row>
    <row r="849" spans="1:51" ht="45.75" customHeight="1" x14ac:dyDescent="0.15">
      <c r="A849" s="371">
        <v>5</v>
      </c>
      <c r="B849" s="371">
        <v>1</v>
      </c>
      <c r="C849" s="359" t="s">
        <v>752</v>
      </c>
      <c r="D849" s="344"/>
      <c r="E849" s="344"/>
      <c r="F849" s="344"/>
      <c r="G849" s="344"/>
      <c r="H849" s="344"/>
      <c r="I849" s="344"/>
      <c r="J849" s="345">
        <v>9000020281000</v>
      </c>
      <c r="K849" s="346"/>
      <c r="L849" s="346"/>
      <c r="M849" s="346"/>
      <c r="N849" s="346"/>
      <c r="O849" s="346"/>
      <c r="P849" s="376" t="s">
        <v>759</v>
      </c>
      <c r="Q849" s="377"/>
      <c r="R849" s="377"/>
      <c r="S849" s="377"/>
      <c r="T849" s="377"/>
      <c r="U849" s="377"/>
      <c r="V849" s="377"/>
      <c r="W849" s="377"/>
      <c r="X849" s="377"/>
      <c r="Y849" s="348">
        <v>275</v>
      </c>
      <c r="Z849" s="349"/>
      <c r="AA849" s="349"/>
      <c r="AB849" s="350"/>
      <c r="AC849" s="837" t="s">
        <v>760</v>
      </c>
      <c r="AD849" s="838"/>
      <c r="AE849" s="838"/>
      <c r="AF849" s="838"/>
      <c r="AG849" s="839"/>
      <c r="AH849" s="353" t="s">
        <v>761</v>
      </c>
      <c r="AI849" s="354"/>
      <c r="AJ849" s="354"/>
      <c r="AK849" s="354"/>
      <c r="AL849" s="355" t="s">
        <v>761</v>
      </c>
      <c r="AM849" s="356"/>
      <c r="AN849" s="356"/>
      <c r="AO849" s="357"/>
      <c r="AP849" s="358" t="s">
        <v>761</v>
      </c>
      <c r="AQ849" s="358"/>
      <c r="AR849" s="358"/>
      <c r="AS849" s="358"/>
      <c r="AT849" s="358"/>
      <c r="AU849" s="358"/>
      <c r="AV849" s="358"/>
      <c r="AW849" s="358"/>
      <c r="AX849" s="358"/>
      <c r="AY849">
        <f>COUNTA($C$849)</f>
        <v>1</v>
      </c>
    </row>
    <row r="850" spans="1:51" ht="45.75" customHeight="1" x14ac:dyDescent="0.15">
      <c r="A850" s="371">
        <v>6</v>
      </c>
      <c r="B850" s="371">
        <v>1</v>
      </c>
      <c r="C850" s="359" t="s">
        <v>753</v>
      </c>
      <c r="D850" s="344"/>
      <c r="E850" s="344"/>
      <c r="F850" s="344"/>
      <c r="G850" s="344"/>
      <c r="H850" s="344"/>
      <c r="I850" s="344"/>
      <c r="J850" s="345">
        <v>2000020261009</v>
      </c>
      <c r="K850" s="346"/>
      <c r="L850" s="346"/>
      <c r="M850" s="346"/>
      <c r="N850" s="346"/>
      <c r="O850" s="346"/>
      <c r="P850" s="376" t="s">
        <v>759</v>
      </c>
      <c r="Q850" s="377"/>
      <c r="R850" s="377"/>
      <c r="S850" s="377"/>
      <c r="T850" s="377"/>
      <c r="U850" s="377"/>
      <c r="V850" s="377"/>
      <c r="W850" s="377"/>
      <c r="X850" s="377"/>
      <c r="Y850" s="348">
        <v>223</v>
      </c>
      <c r="Z850" s="349"/>
      <c r="AA850" s="349"/>
      <c r="AB850" s="350"/>
      <c r="AC850" s="837" t="s">
        <v>760</v>
      </c>
      <c r="AD850" s="838"/>
      <c r="AE850" s="838"/>
      <c r="AF850" s="838"/>
      <c r="AG850" s="839"/>
      <c r="AH850" s="353" t="s">
        <v>761</v>
      </c>
      <c r="AI850" s="354"/>
      <c r="AJ850" s="354"/>
      <c r="AK850" s="354"/>
      <c r="AL850" s="355" t="s">
        <v>761</v>
      </c>
      <c r="AM850" s="356"/>
      <c r="AN850" s="356"/>
      <c r="AO850" s="357"/>
      <c r="AP850" s="358" t="s">
        <v>761</v>
      </c>
      <c r="AQ850" s="358"/>
      <c r="AR850" s="358"/>
      <c r="AS850" s="358"/>
      <c r="AT850" s="358"/>
      <c r="AU850" s="358"/>
      <c r="AV850" s="358"/>
      <c r="AW850" s="358"/>
      <c r="AX850" s="358"/>
      <c r="AY850">
        <f>COUNTA($C$850)</f>
        <v>1</v>
      </c>
    </row>
    <row r="851" spans="1:51" ht="45.75" customHeight="1" x14ac:dyDescent="0.15">
      <c r="A851" s="371">
        <v>7</v>
      </c>
      <c r="B851" s="371">
        <v>1</v>
      </c>
      <c r="C851" s="359" t="s">
        <v>754</v>
      </c>
      <c r="D851" s="344"/>
      <c r="E851" s="344"/>
      <c r="F851" s="344"/>
      <c r="G851" s="344"/>
      <c r="H851" s="344"/>
      <c r="I851" s="344"/>
      <c r="J851" s="345">
        <v>2000020111007</v>
      </c>
      <c r="K851" s="346"/>
      <c r="L851" s="346"/>
      <c r="M851" s="346"/>
      <c r="N851" s="346"/>
      <c r="O851" s="346"/>
      <c r="P851" s="376" t="s">
        <v>759</v>
      </c>
      <c r="Q851" s="377"/>
      <c r="R851" s="377"/>
      <c r="S851" s="377"/>
      <c r="T851" s="377"/>
      <c r="U851" s="377"/>
      <c r="V851" s="377"/>
      <c r="W851" s="377"/>
      <c r="X851" s="377"/>
      <c r="Y851" s="348">
        <v>172</v>
      </c>
      <c r="Z851" s="349"/>
      <c r="AA851" s="349"/>
      <c r="AB851" s="350"/>
      <c r="AC851" s="837" t="s">
        <v>760</v>
      </c>
      <c r="AD851" s="838"/>
      <c r="AE851" s="838"/>
      <c r="AF851" s="838"/>
      <c r="AG851" s="839"/>
      <c r="AH851" s="353" t="s">
        <v>761</v>
      </c>
      <c r="AI851" s="354"/>
      <c r="AJ851" s="354"/>
      <c r="AK851" s="354"/>
      <c r="AL851" s="355" t="s">
        <v>761</v>
      </c>
      <c r="AM851" s="356"/>
      <c r="AN851" s="356"/>
      <c r="AO851" s="357"/>
      <c r="AP851" s="358" t="s">
        <v>761</v>
      </c>
      <c r="AQ851" s="358"/>
      <c r="AR851" s="358"/>
      <c r="AS851" s="358"/>
      <c r="AT851" s="358"/>
      <c r="AU851" s="358"/>
      <c r="AV851" s="358"/>
      <c r="AW851" s="358"/>
      <c r="AX851" s="358"/>
      <c r="AY851">
        <f>COUNTA($C$851)</f>
        <v>1</v>
      </c>
    </row>
    <row r="852" spans="1:51" ht="45.75" customHeight="1" x14ac:dyDescent="0.15">
      <c r="A852" s="371">
        <v>8</v>
      </c>
      <c r="B852" s="371">
        <v>1</v>
      </c>
      <c r="C852" s="359" t="s">
        <v>755</v>
      </c>
      <c r="D852" s="344"/>
      <c r="E852" s="344"/>
      <c r="F852" s="344"/>
      <c r="G852" s="344"/>
      <c r="H852" s="344"/>
      <c r="I852" s="344"/>
      <c r="J852" s="345">
        <v>9000020341002</v>
      </c>
      <c r="K852" s="346"/>
      <c r="L852" s="346"/>
      <c r="M852" s="346"/>
      <c r="N852" s="346"/>
      <c r="O852" s="346"/>
      <c r="P852" s="376" t="s">
        <v>759</v>
      </c>
      <c r="Q852" s="377"/>
      <c r="R852" s="377"/>
      <c r="S852" s="377"/>
      <c r="T852" s="377"/>
      <c r="U852" s="377"/>
      <c r="V852" s="377"/>
      <c r="W852" s="377"/>
      <c r="X852" s="377"/>
      <c r="Y852" s="348">
        <v>170</v>
      </c>
      <c r="Z852" s="349"/>
      <c r="AA852" s="349"/>
      <c r="AB852" s="350"/>
      <c r="AC852" s="837" t="s">
        <v>760</v>
      </c>
      <c r="AD852" s="838"/>
      <c r="AE852" s="838"/>
      <c r="AF852" s="838"/>
      <c r="AG852" s="839"/>
      <c r="AH852" s="353" t="s">
        <v>761</v>
      </c>
      <c r="AI852" s="354"/>
      <c r="AJ852" s="354"/>
      <c r="AK852" s="354"/>
      <c r="AL852" s="355" t="s">
        <v>761</v>
      </c>
      <c r="AM852" s="356"/>
      <c r="AN852" s="356"/>
      <c r="AO852" s="357"/>
      <c r="AP852" s="358" t="s">
        <v>761</v>
      </c>
      <c r="AQ852" s="358"/>
      <c r="AR852" s="358"/>
      <c r="AS852" s="358"/>
      <c r="AT852" s="358"/>
      <c r="AU852" s="358"/>
      <c r="AV852" s="358"/>
      <c r="AW852" s="358"/>
      <c r="AX852" s="358"/>
      <c r="AY852">
        <f>COUNTA($C$852)</f>
        <v>1</v>
      </c>
    </row>
    <row r="853" spans="1:51" ht="45.75" customHeight="1" x14ac:dyDescent="0.15">
      <c r="A853" s="371">
        <v>9</v>
      </c>
      <c r="B853" s="371">
        <v>1</v>
      </c>
      <c r="C853" s="359" t="s">
        <v>756</v>
      </c>
      <c r="D853" s="344"/>
      <c r="E853" s="344"/>
      <c r="F853" s="344"/>
      <c r="G853" s="344"/>
      <c r="H853" s="344"/>
      <c r="I853" s="344"/>
      <c r="J853" s="345">
        <v>3000020401307</v>
      </c>
      <c r="K853" s="346"/>
      <c r="L853" s="346"/>
      <c r="M853" s="346"/>
      <c r="N853" s="346"/>
      <c r="O853" s="346"/>
      <c r="P853" s="376" t="s">
        <v>759</v>
      </c>
      <c r="Q853" s="377"/>
      <c r="R853" s="377"/>
      <c r="S853" s="377"/>
      <c r="T853" s="377"/>
      <c r="U853" s="377"/>
      <c r="V853" s="377"/>
      <c r="W853" s="377"/>
      <c r="X853" s="377"/>
      <c r="Y853" s="348">
        <v>168</v>
      </c>
      <c r="Z853" s="349"/>
      <c r="AA853" s="349"/>
      <c r="AB853" s="350"/>
      <c r="AC853" s="837" t="s">
        <v>760</v>
      </c>
      <c r="AD853" s="838"/>
      <c r="AE853" s="838"/>
      <c r="AF853" s="838"/>
      <c r="AG853" s="839"/>
      <c r="AH853" s="353" t="s">
        <v>761</v>
      </c>
      <c r="AI853" s="354"/>
      <c r="AJ853" s="354"/>
      <c r="AK853" s="354"/>
      <c r="AL853" s="355" t="s">
        <v>761</v>
      </c>
      <c r="AM853" s="356"/>
      <c r="AN853" s="356"/>
      <c r="AO853" s="357"/>
      <c r="AP853" s="358" t="s">
        <v>761</v>
      </c>
      <c r="AQ853" s="358"/>
      <c r="AR853" s="358"/>
      <c r="AS853" s="358"/>
      <c r="AT853" s="358"/>
      <c r="AU853" s="358"/>
      <c r="AV853" s="358"/>
      <c r="AW853" s="358"/>
      <c r="AX853" s="358"/>
      <c r="AY853">
        <f>COUNTA($C$853)</f>
        <v>1</v>
      </c>
    </row>
    <row r="854" spans="1:51" ht="45.75" customHeight="1" x14ac:dyDescent="0.15">
      <c r="A854" s="371">
        <v>10</v>
      </c>
      <c r="B854" s="371">
        <v>1</v>
      </c>
      <c r="C854" s="359" t="s">
        <v>757</v>
      </c>
      <c r="D854" s="344"/>
      <c r="E854" s="344"/>
      <c r="F854" s="344"/>
      <c r="G854" s="344"/>
      <c r="H854" s="344"/>
      <c r="I854" s="344"/>
      <c r="J854" s="345">
        <v>8000020401005</v>
      </c>
      <c r="K854" s="346"/>
      <c r="L854" s="346"/>
      <c r="M854" s="346"/>
      <c r="N854" s="346"/>
      <c r="O854" s="346"/>
      <c r="P854" s="376" t="s">
        <v>759</v>
      </c>
      <c r="Q854" s="377"/>
      <c r="R854" s="377"/>
      <c r="S854" s="377"/>
      <c r="T854" s="377"/>
      <c r="U854" s="377"/>
      <c r="V854" s="377"/>
      <c r="W854" s="377"/>
      <c r="X854" s="377"/>
      <c r="Y854" s="348">
        <v>157</v>
      </c>
      <c r="Z854" s="349"/>
      <c r="AA854" s="349"/>
      <c r="AB854" s="350"/>
      <c r="AC854" s="837" t="s">
        <v>760</v>
      </c>
      <c r="AD854" s="838"/>
      <c r="AE854" s="838"/>
      <c r="AF854" s="838"/>
      <c r="AG854" s="839"/>
      <c r="AH854" s="353" t="s">
        <v>761</v>
      </c>
      <c r="AI854" s="354"/>
      <c r="AJ854" s="354"/>
      <c r="AK854" s="354"/>
      <c r="AL854" s="355" t="s">
        <v>761</v>
      </c>
      <c r="AM854" s="356"/>
      <c r="AN854" s="356"/>
      <c r="AO854" s="357"/>
      <c r="AP854" s="358" t="s">
        <v>761</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45.75" customHeight="1" x14ac:dyDescent="0.15">
      <c r="A878" s="371">
        <v>1</v>
      </c>
      <c r="B878" s="371">
        <v>1</v>
      </c>
      <c r="C878" s="359" t="s">
        <v>748</v>
      </c>
      <c r="D878" s="344"/>
      <c r="E878" s="344"/>
      <c r="F878" s="344"/>
      <c r="G878" s="344"/>
      <c r="H878" s="344"/>
      <c r="I878" s="344"/>
      <c r="J878" s="345">
        <v>3000020141003</v>
      </c>
      <c r="K878" s="346"/>
      <c r="L878" s="346"/>
      <c r="M878" s="346"/>
      <c r="N878" s="346"/>
      <c r="O878" s="346"/>
      <c r="P878" s="376" t="s">
        <v>772</v>
      </c>
      <c r="Q878" s="377"/>
      <c r="R878" s="377"/>
      <c r="S878" s="377"/>
      <c r="T878" s="377"/>
      <c r="U878" s="377"/>
      <c r="V878" s="377"/>
      <c r="W878" s="377"/>
      <c r="X878" s="377"/>
      <c r="Y878" s="348">
        <v>457</v>
      </c>
      <c r="Z878" s="349"/>
      <c r="AA878" s="349"/>
      <c r="AB878" s="350"/>
      <c r="AC878" s="351" t="s">
        <v>760</v>
      </c>
      <c r="AD878" s="352"/>
      <c r="AE878" s="352"/>
      <c r="AF878" s="352"/>
      <c r="AG878" s="352"/>
      <c r="AH878" s="367" t="s">
        <v>761</v>
      </c>
      <c r="AI878" s="368"/>
      <c r="AJ878" s="368"/>
      <c r="AK878" s="368"/>
      <c r="AL878" s="355" t="s">
        <v>761</v>
      </c>
      <c r="AM878" s="356"/>
      <c r="AN878" s="356"/>
      <c r="AO878" s="357"/>
      <c r="AP878" s="358" t="s">
        <v>761</v>
      </c>
      <c r="AQ878" s="358"/>
      <c r="AR878" s="358"/>
      <c r="AS878" s="358"/>
      <c r="AT878" s="358"/>
      <c r="AU878" s="358"/>
      <c r="AV878" s="358"/>
      <c r="AW878" s="358"/>
      <c r="AX878" s="358"/>
      <c r="AY878">
        <f t="shared" si="118"/>
        <v>1</v>
      </c>
    </row>
    <row r="879" spans="1:51" ht="45.75" customHeight="1" x14ac:dyDescent="0.15">
      <c r="A879" s="371">
        <v>2</v>
      </c>
      <c r="B879" s="371">
        <v>1</v>
      </c>
      <c r="C879" s="359" t="s">
        <v>749</v>
      </c>
      <c r="D879" s="344"/>
      <c r="E879" s="344"/>
      <c r="F879" s="344"/>
      <c r="G879" s="344"/>
      <c r="H879" s="344"/>
      <c r="I879" s="344"/>
      <c r="J879" s="345">
        <v>6000020271004</v>
      </c>
      <c r="K879" s="346"/>
      <c r="L879" s="346"/>
      <c r="M879" s="346"/>
      <c r="N879" s="346"/>
      <c r="O879" s="346"/>
      <c r="P879" s="376" t="s">
        <v>772</v>
      </c>
      <c r="Q879" s="377"/>
      <c r="R879" s="377"/>
      <c r="S879" s="377"/>
      <c r="T879" s="377"/>
      <c r="U879" s="377"/>
      <c r="V879" s="377"/>
      <c r="W879" s="377"/>
      <c r="X879" s="377"/>
      <c r="Y879" s="348">
        <v>435</v>
      </c>
      <c r="Z879" s="349"/>
      <c r="AA879" s="349"/>
      <c r="AB879" s="350"/>
      <c r="AC879" s="351" t="s">
        <v>760</v>
      </c>
      <c r="AD879" s="352"/>
      <c r="AE879" s="352"/>
      <c r="AF879" s="352"/>
      <c r="AG879" s="352"/>
      <c r="AH879" s="367" t="s">
        <v>761</v>
      </c>
      <c r="AI879" s="368"/>
      <c r="AJ879" s="368"/>
      <c r="AK879" s="368"/>
      <c r="AL879" s="355" t="s">
        <v>761</v>
      </c>
      <c r="AM879" s="356"/>
      <c r="AN879" s="356"/>
      <c r="AO879" s="357"/>
      <c r="AP879" s="358" t="s">
        <v>761</v>
      </c>
      <c r="AQ879" s="358"/>
      <c r="AR879" s="358"/>
      <c r="AS879" s="358"/>
      <c r="AT879" s="358"/>
      <c r="AU879" s="358"/>
      <c r="AV879" s="358"/>
      <c r="AW879" s="358"/>
      <c r="AX879" s="358"/>
      <c r="AY879">
        <f>COUNTA($C$879)</f>
        <v>1</v>
      </c>
    </row>
    <row r="880" spans="1:51" ht="45.75" customHeight="1" x14ac:dyDescent="0.15">
      <c r="A880" s="371">
        <v>3</v>
      </c>
      <c r="B880" s="371">
        <v>1</v>
      </c>
      <c r="C880" s="359" t="s">
        <v>750</v>
      </c>
      <c r="D880" s="344"/>
      <c r="E880" s="344"/>
      <c r="F880" s="344"/>
      <c r="G880" s="344"/>
      <c r="H880" s="344"/>
      <c r="I880" s="344"/>
      <c r="J880" s="345">
        <v>3000020231002</v>
      </c>
      <c r="K880" s="346"/>
      <c r="L880" s="346"/>
      <c r="M880" s="346"/>
      <c r="N880" s="346"/>
      <c r="O880" s="346"/>
      <c r="P880" s="376" t="s">
        <v>772</v>
      </c>
      <c r="Q880" s="377"/>
      <c r="R880" s="377"/>
      <c r="S880" s="377"/>
      <c r="T880" s="377"/>
      <c r="U880" s="377"/>
      <c r="V880" s="377"/>
      <c r="W880" s="377"/>
      <c r="X880" s="377"/>
      <c r="Y880" s="348">
        <v>323</v>
      </c>
      <c r="Z880" s="349"/>
      <c r="AA880" s="349"/>
      <c r="AB880" s="350"/>
      <c r="AC880" s="351" t="s">
        <v>760</v>
      </c>
      <c r="AD880" s="352"/>
      <c r="AE880" s="352"/>
      <c r="AF880" s="352"/>
      <c r="AG880" s="352"/>
      <c r="AH880" s="353" t="s">
        <v>761</v>
      </c>
      <c r="AI880" s="354"/>
      <c r="AJ880" s="354"/>
      <c r="AK880" s="354"/>
      <c r="AL880" s="355" t="s">
        <v>761</v>
      </c>
      <c r="AM880" s="356"/>
      <c r="AN880" s="356"/>
      <c r="AO880" s="357"/>
      <c r="AP880" s="358" t="s">
        <v>761</v>
      </c>
      <c r="AQ880" s="358"/>
      <c r="AR880" s="358"/>
      <c r="AS880" s="358"/>
      <c r="AT880" s="358"/>
      <c r="AU880" s="358"/>
      <c r="AV880" s="358"/>
      <c r="AW880" s="358"/>
      <c r="AX880" s="358"/>
      <c r="AY880">
        <f>COUNTA($C$880)</f>
        <v>1</v>
      </c>
    </row>
    <row r="881" spans="1:51" ht="45.75" customHeight="1" x14ac:dyDescent="0.15">
      <c r="A881" s="371">
        <v>4</v>
      </c>
      <c r="B881" s="371">
        <v>1</v>
      </c>
      <c r="C881" s="359" t="s">
        <v>752</v>
      </c>
      <c r="D881" s="344"/>
      <c r="E881" s="344"/>
      <c r="F881" s="344"/>
      <c r="G881" s="344"/>
      <c r="H881" s="344"/>
      <c r="I881" s="344"/>
      <c r="J881" s="345">
        <v>9000020011002</v>
      </c>
      <c r="K881" s="346"/>
      <c r="L881" s="346"/>
      <c r="M881" s="346"/>
      <c r="N881" s="346"/>
      <c r="O881" s="346"/>
      <c r="P881" s="376" t="s">
        <v>772</v>
      </c>
      <c r="Q881" s="377"/>
      <c r="R881" s="377"/>
      <c r="S881" s="377"/>
      <c r="T881" s="377"/>
      <c r="U881" s="377"/>
      <c r="V881" s="377"/>
      <c r="W881" s="377"/>
      <c r="X881" s="377"/>
      <c r="Y881" s="348">
        <v>305</v>
      </c>
      <c r="Z881" s="349"/>
      <c r="AA881" s="349"/>
      <c r="AB881" s="350"/>
      <c r="AC881" s="351" t="s">
        <v>760</v>
      </c>
      <c r="AD881" s="352"/>
      <c r="AE881" s="352"/>
      <c r="AF881" s="352"/>
      <c r="AG881" s="352"/>
      <c r="AH881" s="353" t="s">
        <v>761</v>
      </c>
      <c r="AI881" s="354"/>
      <c r="AJ881" s="354"/>
      <c r="AK881" s="354"/>
      <c r="AL881" s="355" t="s">
        <v>761</v>
      </c>
      <c r="AM881" s="356"/>
      <c r="AN881" s="356"/>
      <c r="AO881" s="357"/>
      <c r="AP881" s="358" t="s">
        <v>761</v>
      </c>
      <c r="AQ881" s="358"/>
      <c r="AR881" s="358"/>
      <c r="AS881" s="358"/>
      <c r="AT881" s="358"/>
      <c r="AU881" s="358"/>
      <c r="AV881" s="358"/>
      <c r="AW881" s="358"/>
      <c r="AX881" s="358"/>
      <c r="AY881">
        <f>COUNTA($C$881)</f>
        <v>1</v>
      </c>
    </row>
    <row r="882" spans="1:51" ht="45.75" customHeight="1" x14ac:dyDescent="0.15">
      <c r="A882" s="371">
        <v>5</v>
      </c>
      <c r="B882" s="371">
        <v>1</v>
      </c>
      <c r="C882" s="359" t="s">
        <v>751</v>
      </c>
      <c r="D882" s="344"/>
      <c r="E882" s="344"/>
      <c r="F882" s="344"/>
      <c r="G882" s="344"/>
      <c r="H882" s="344"/>
      <c r="I882" s="344"/>
      <c r="J882" s="345">
        <v>9000020281000</v>
      </c>
      <c r="K882" s="346"/>
      <c r="L882" s="346"/>
      <c r="M882" s="346"/>
      <c r="N882" s="346"/>
      <c r="O882" s="346"/>
      <c r="P882" s="376" t="s">
        <v>772</v>
      </c>
      <c r="Q882" s="377"/>
      <c r="R882" s="377"/>
      <c r="S882" s="377"/>
      <c r="T882" s="377"/>
      <c r="U882" s="377"/>
      <c r="V882" s="377"/>
      <c r="W882" s="377"/>
      <c r="X882" s="377"/>
      <c r="Y882" s="348">
        <v>273</v>
      </c>
      <c r="Z882" s="349"/>
      <c r="AA882" s="349"/>
      <c r="AB882" s="350"/>
      <c r="AC882" s="351" t="s">
        <v>760</v>
      </c>
      <c r="AD882" s="352"/>
      <c r="AE882" s="352"/>
      <c r="AF882" s="352"/>
      <c r="AG882" s="352"/>
      <c r="AH882" s="353" t="s">
        <v>761</v>
      </c>
      <c r="AI882" s="354"/>
      <c r="AJ882" s="354"/>
      <c r="AK882" s="354"/>
      <c r="AL882" s="355" t="s">
        <v>761</v>
      </c>
      <c r="AM882" s="356"/>
      <c r="AN882" s="356"/>
      <c r="AO882" s="357"/>
      <c r="AP882" s="358" t="s">
        <v>761</v>
      </c>
      <c r="AQ882" s="358"/>
      <c r="AR882" s="358"/>
      <c r="AS882" s="358"/>
      <c r="AT882" s="358"/>
      <c r="AU882" s="358"/>
      <c r="AV882" s="358"/>
      <c r="AW882" s="358"/>
      <c r="AX882" s="358"/>
      <c r="AY882">
        <f>COUNTA($C$882)</f>
        <v>1</v>
      </c>
    </row>
    <row r="883" spans="1:51" ht="45.75" customHeight="1" x14ac:dyDescent="0.15">
      <c r="A883" s="371">
        <v>6</v>
      </c>
      <c r="B883" s="371">
        <v>1</v>
      </c>
      <c r="C883" s="359" t="s">
        <v>753</v>
      </c>
      <c r="D883" s="344"/>
      <c r="E883" s="344"/>
      <c r="F883" s="344"/>
      <c r="G883" s="344"/>
      <c r="H883" s="344"/>
      <c r="I883" s="344"/>
      <c r="J883" s="345">
        <v>2000020261009</v>
      </c>
      <c r="K883" s="346"/>
      <c r="L883" s="346"/>
      <c r="M883" s="346"/>
      <c r="N883" s="346"/>
      <c r="O883" s="346"/>
      <c r="P883" s="376" t="s">
        <v>772</v>
      </c>
      <c r="Q883" s="377"/>
      <c r="R883" s="377"/>
      <c r="S883" s="377"/>
      <c r="T883" s="377"/>
      <c r="U883" s="377"/>
      <c r="V883" s="377"/>
      <c r="W883" s="377"/>
      <c r="X883" s="377"/>
      <c r="Y883" s="348">
        <v>210</v>
      </c>
      <c r="Z883" s="349"/>
      <c r="AA883" s="349"/>
      <c r="AB883" s="350"/>
      <c r="AC883" s="351" t="s">
        <v>760</v>
      </c>
      <c r="AD883" s="352"/>
      <c r="AE883" s="352"/>
      <c r="AF883" s="352"/>
      <c r="AG883" s="352"/>
      <c r="AH883" s="353" t="s">
        <v>761</v>
      </c>
      <c r="AI883" s="354"/>
      <c r="AJ883" s="354"/>
      <c r="AK883" s="354"/>
      <c r="AL883" s="355" t="s">
        <v>761</v>
      </c>
      <c r="AM883" s="356"/>
      <c r="AN883" s="356"/>
      <c r="AO883" s="357"/>
      <c r="AP883" s="358" t="s">
        <v>761</v>
      </c>
      <c r="AQ883" s="358"/>
      <c r="AR883" s="358"/>
      <c r="AS883" s="358"/>
      <c r="AT883" s="358"/>
      <c r="AU883" s="358"/>
      <c r="AV883" s="358"/>
      <c r="AW883" s="358"/>
      <c r="AX883" s="358"/>
      <c r="AY883">
        <f>COUNTA($C$883)</f>
        <v>1</v>
      </c>
    </row>
    <row r="884" spans="1:51" ht="45.75" customHeight="1" x14ac:dyDescent="0.15">
      <c r="A884" s="371">
        <v>7</v>
      </c>
      <c r="B884" s="371">
        <v>1</v>
      </c>
      <c r="C884" s="359" t="s">
        <v>756</v>
      </c>
      <c r="D884" s="344"/>
      <c r="E884" s="344"/>
      <c r="F884" s="344"/>
      <c r="G884" s="344"/>
      <c r="H884" s="344"/>
      <c r="I884" s="344"/>
      <c r="J884" s="345">
        <v>3000020401307</v>
      </c>
      <c r="K884" s="346"/>
      <c r="L884" s="346"/>
      <c r="M884" s="346"/>
      <c r="N884" s="346"/>
      <c r="O884" s="346"/>
      <c r="P884" s="376" t="s">
        <v>772</v>
      </c>
      <c r="Q884" s="377"/>
      <c r="R884" s="377"/>
      <c r="S884" s="377"/>
      <c r="T884" s="377"/>
      <c r="U884" s="377"/>
      <c r="V884" s="377"/>
      <c r="W884" s="377"/>
      <c r="X884" s="377"/>
      <c r="Y884" s="348">
        <v>182</v>
      </c>
      <c r="Z884" s="349"/>
      <c r="AA884" s="349"/>
      <c r="AB884" s="350"/>
      <c r="AC884" s="351" t="s">
        <v>760</v>
      </c>
      <c r="AD884" s="352"/>
      <c r="AE884" s="352"/>
      <c r="AF884" s="352"/>
      <c r="AG884" s="352"/>
      <c r="AH884" s="353" t="s">
        <v>761</v>
      </c>
      <c r="AI884" s="354"/>
      <c r="AJ884" s="354"/>
      <c r="AK884" s="354"/>
      <c r="AL884" s="355" t="s">
        <v>761</v>
      </c>
      <c r="AM884" s="356"/>
      <c r="AN884" s="356"/>
      <c r="AO884" s="357"/>
      <c r="AP884" s="358" t="s">
        <v>761</v>
      </c>
      <c r="AQ884" s="358"/>
      <c r="AR884" s="358"/>
      <c r="AS884" s="358"/>
      <c r="AT884" s="358"/>
      <c r="AU884" s="358"/>
      <c r="AV884" s="358"/>
      <c r="AW884" s="358"/>
      <c r="AX884" s="358"/>
      <c r="AY884">
        <f>COUNTA($C$884)</f>
        <v>1</v>
      </c>
    </row>
    <row r="885" spans="1:51" ht="45.75" customHeight="1" x14ac:dyDescent="0.15">
      <c r="A885" s="371">
        <v>8</v>
      </c>
      <c r="B885" s="371">
        <v>1</v>
      </c>
      <c r="C885" s="359" t="s">
        <v>755</v>
      </c>
      <c r="D885" s="344"/>
      <c r="E885" s="344"/>
      <c r="F885" s="344"/>
      <c r="G885" s="344"/>
      <c r="H885" s="344"/>
      <c r="I885" s="344"/>
      <c r="J885" s="345">
        <v>9000020341002</v>
      </c>
      <c r="K885" s="346"/>
      <c r="L885" s="346"/>
      <c r="M885" s="346"/>
      <c r="N885" s="346"/>
      <c r="O885" s="346"/>
      <c r="P885" s="376" t="s">
        <v>772</v>
      </c>
      <c r="Q885" s="377"/>
      <c r="R885" s="377"/>
      <c r="S885" s="377"/>
      <c r="T885" s="377"/>
      <c r="U885" s="377"/>
      <c r="V885" s="377"/>
      <c r="W885" s="377"/>
      <c r="X885" s="377"/>
      <c r="Y885" s="348">
        <v>173</v>
      </c>
      <c r="Z885" s="349"/>
      <c r="AA885" s="349"/>
      <c r="AB885" s="350"/>
      <c r="AC885" s="351" t="s">
        <v>760</v>
      </c>
      <c r="AD885" s="352"/>
      <c r="AE885" s="352"/>
      <c r="AF885" s="352"/>
      <c r="AG885" s="352"/>
      <c r="AH885" s="353" t="s">
        <v>761</v>
      </c>
      <c r="AI885" s="354"/>
      <c r="AJ885" s="354"/>
      <c r="AK885" s="354"/>
      <c r="AL885" s="355" t="s">
        <v>761</v>
      </c>
      <c r="AM885" s="356"/>
      <c r="AN885" s="356"/>
      <c r="AO885" s="357"/>
      <c r="AP885" s="358" t="s">
        <v>761</v>
      </c>
      <c r="AQ885" s="358"/>
      <c r="AR885" s="358"/>
      <c r="AS885" s="358"/>
      <c r="AT885" s="358"/>
      <c r="AU885" s="358"/>
      <c r="AV885" s="358"/>
      <c r="AW885" s="358"/>
      <c r="AX885" s="358"/>
      <c r="AY885">
        <f>COUNTA($C$885)</f>
        <v>1</v>
      </c>
    </row>
    <row r="886" spans="1:51" ht="45.75" customHeight="1" x14ac:dyDescent="0.15">
      <c r="A886" s="371">
        <v>9</v>
      </c>
      <c r="B886" s="371">
        <v>1</v>
      </c>
      <c r="C886" s="359" t="s">
        <v>754</v>
      </c>
      <c r="D886" s="344"/>
      <c r="E886" s="344"/>
      <c r="F886" s="344"/>
      <c r="G886" s="344"/>
      <c r="H886" s="344"/>
      <c r="I886" s="344"/>
      <c r="J886" s="345">
        <v>2000020111007</v>
      </c>
      <c r="K886" s="346"/>
      <c r="L886" s="346"/>
      <c r="M886" s="346"/>
      <c r="N886" s="346"/>
      <c r="O886" s="346"/>
      <c r="P886" s="376" t="s">
        <v>772</v>
      </c>
      <c r="Q886" s="377"/>
      <c r="R886" s="377"/>
      <c r="S886" s="377"/>
      <c r="T886" s="377"/>
      <c r="U886" s="377"/>
      <c r="V886" s="377"/>
      <c r="W886" s="377"/>
      <c r="X886" s="377"/>
      <c r="Y886" s="348">
        <v>165</v>
      </c>
      <c r="Z886" s="349"/>
      <c r="AA886" s="349"/>
      <c r="AB886" s="350"/>
      <c r="AC886" s="351" t="s">
        <v>760</v>
      </c>
      <c r="AD886" s="352"/>
      <c r="AE886" s="352"/>
      <c r="AF886" s="352"/>
      <c r="AG886" s="352"/>
      <c r="AH886" s="353" t="s">
        <v>761</v>
      </c>
      <c r="AI886" s="354"/>
      <c r="AJ886" s="354"/>
      <c r="AK886" s="354"/>
      <c r="AL886" s="355" t="s">
        <v>761</v>
      </c>
      <c r="AM886" s="356"/>
      <c r="AN886" s="356"/>
      <c r="AO886" s="357"/>
      <c r="AP886" s="358" t="s">
        <v>761</v>
      </c>
      <c r="AQ886" s="358"/>
      <c r="AR886" s="358"/>
      <c r="AS886" s="358"/>
      <c r="AT886" s="358"/>
      <c r="AU886" s="358"/>
      <c r="AV886" s="358"/>
      <c r="AW886" s="358"/>
      <c r="AX886" s="358"/>
      <c r="AY886">
        <f>COUNTA($C$886)</f>
        <v>1</v>
      </c>
    </row>
    <row r="887" spans="1:51" ht="45.75" customHeight="1" x14ac:dyDescent="0.15">
      <c r="A887" s="371">
        <v>10</v>
      </c>
      <c r="B887" s="371">
        <v>1</v>
      </c>
      <c r="C887" s="359" t="s">
        <v>757</v>
      </c>
      <c r="D887" s="344"/>
      <c r="E887" s="344"/>
      <c r="F887" s="344"/>
      <c r="G887" s="344"/>
      <c r="H887" s="344"/>
      <c r="I887" s="344"/>
      <c r="J887" s="345">
        <v>8000020401005</v>
      </c>
      <c r="K887" s="346"/>
      <c r="L887" s="346"/>
      <c r="M887" s="346"/>
      <c r="N887" s="346"/>
      <c r="O887" s="346"/>
      <c r="P887" s="376" t="s">
        <v>772</v>
      </c>
      <c r="Q887" s="377"/>
      <c r="R887" s="377"/>
      <c r="S887" s="377"/>
      <c r="T887" s="377"/>
      <c r="U887" s="377"/>
      <c r="V887" s="377"/>
      <c r="W887" s="377"/>
      <c r="X887" s="377"/>
      <c r="Y887" s="348">
        <v>154</v>
      </c>
      <c r="Z887" s="349"/>
      <c r="AA887" s="349"/>
      <c r="AB887" s="350"/>
      <c r="AC887" s="351" t="s">
        <v>760</v>
      </c>
      <c r="AD887" s="352"/>
      <c r="AE887" s="352"/>
      <c r="AF887" s="352"/>
      <c r="AG887" s="352"/>
      <c r="AH887" s="353" t="s">
        <v>761</v>
      </c>
      <c r="AI887" s="354"/>
      <c r="AJ887" s="354"/>
      <c r="AK887" s="354"/>
      <c r="AL887" s="355" t="s">
        <v>761</v>
      </c>
      <c r="AM887" s="356"/>
      <c r="AN887" s="356"/>
      <c r="AO887" s="357"/>
      <c r="AP887" s="358" t="s">
        <v>761</v>
      </c>
      <c r="AQ887" s="358"/>
      <c r="AR887" s="358"/>
      <c r="AS887" s="358"/>
      <c r="AT887" s="358"/>
      <c r="AU887" s="358"/>
      <c r="AV887" s="358"/>
      <c r="AW887" s="358"/>
      <c r="AX887" s="358"/>
      <c r="AY887">
        <f>COUNTA($C$887)</f>
        <v>1</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8"/>
      <c r="AP1109" s="366" t="s">
        <v>330</v>
      </c>
      <c r="AQ1109" s="366"/>
      <c r="AR1109" s="366"/>
      <c r="AS1109" s="366"/>
      <c r="AT1109" s="366"/>
      <c r="AU1109" s="366"/>
      <c r="AV1109" s="366"/>
      <c r="AW1109" s="366"/>
      <c r="AX1109" s="366"/>
    </row>
    <row r="1110" spans="1:51" ht="30" customHeight="1" x14ac:dyDescent="0.15">
      <c r="A1110" s="371">
        <v>1</v>
      </c>
      <c r="B1110" s="371">
        <v>1</v>
      </c>
      <c r="C1110" s="369" t="s">
        <v>719</v>
      </c>
      <c r="D1110" s="369"/>
      <c r="E1110" s="151" t="s">
        <v>774</v>
      </c>
      <c r="F1110" s="370"/>
      <c r="G1110" s="370"/>
      <c r="H1110" s="370"/>
      <c r="I1110" s="370"/>
      <c r="J1110" s="345" t="s">
        <v>774</v>
      </c>
      <c r="K1110" s="346"/>
      <c r="L1110" s="346"/>
      <c r="M1110" s="346"/>
      <c r="N1110" s="346"/>
      <c r="O1110" s="346"/>
      <c r="P1110" s="360" t="s">
        <v>774</v>
      </c>
      <c r="Q1110" s="347"/>
      <c r="R1110" s="347"/>
      <c r="S1110" s="347"/>
      <c r="T1110" s="347"/>
      <c r="U1110" s="347"/>
      <c r="V1110" s="347"/>
      <c r="W1110" s="347"/>
      <c r="X1110" s="347"/>
      <c r="Y1110" s="348" t="s">
        <v>774</v>
      </c>
      <c r="Z1110" s="349"/>
      <c r="AA1110" s="349"/>
      <c r="AB1110" s="350"/>
      <c r="AC1110" s="351" t="s">
        <v>719</v>
      </c>
      <c r="AD1110" s="352"/>
      <c r="AE1110" s="352"/>
      <c r="AF1110" s="352"/>
      <c r="AG1110" s="352"/>
      <c r="AH1110" s="353" t="s">
        <v>774</v>
      </c>
      <c r="AI1110" s="354"/>
      <c r="AJ1110" s="354"/>
      <c r="AK1110" s="354"/>
      <c r="AL1110" s="355" t="s">
        <v>774</v>
      </c>
      <c r="AM1110" s="356"/>
      <c r="AN1110" s="356"/>
      <c r="AO1110" s="357"/>
      <c r="AP1110" s="358" t="s">
        <v>774</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3">
      <formula>IF(RIGHT(TEXT(P14,"0.#"),1)=".",FALSE,TRUE)</formula>
    </cfRule>
    <cfRule type="expression" dxfId="2798" priority="14024">
      <formula>IF(RIGHT(TEXT(P14,"0.#"),1)=".",TRUE,FALSE)</formula>
    </cfRule>
  </conditionalFormatting>
  <conditionalFormatting sqref="AE32">
    <cfRule type="expression" dxfId="2797" priority="14013">
      <formula>IF(RIGHT(TEXT(AE32,"0.#"),1)=".",FALSE,TRUE)</formula>
    </cfRule>
    <cfRule type="expression" dxfId="2796" priority="14014">
      <formula>IF(RIGHT(TEXT(AE32,"0.#"),1)=".",TRUE,FALSE)</formula>
    </cfRule>
  </conditionalFormatting>
  <conditionalFormatting sqref="P18:AX18">
    <cfRule type="expression" dxfId="2795" priority="13899">
      <formula>IF(RIGHT(TEXT(P18,"0.#"),1)=".",FALSE,TRUE)</formula>
    </cfRule>
    <cfRule type="expression" dxfId="2794" priority="13900">
      <formula>IF(RIGHT(TEXT(P18,"0.#"),1)=".",TRUE,FALSE)</formula>
    </cfRule>
  </conditionalFormatting>
  <conditionalFormatting sqref="Y790">
    <cfRule type="expression" dxfId="2793" priority="13895">
      <formula>IF(RIGHT(TEXT(Y790,"0.#"),1)=".",FALSE,TRUE)</formula>
    </cfRule>
    <cfRule type="expression" dxfId="2792" priority="13896">
      <formula>IF(RIGHT(TEXT(Y790,"0.#"),1)=".",TRUE,FALSE)</formula>
    </cfRule>
  </conditionalFormatting>
  <conditionalFormatting sqref="Y799">
    <cfRule type="expression" dxfId="2791" priority="13891">
      <formula>IF(RIGHT(TEXT(Y799,"0.#"),1)=".",FALSE,TRUE)</formula>
    </cfRule>
    <cfRule type="expression" dxfId="2790" priority="13892">
      <formula>IF(RIGHT(TEXT(Y799,"0.#"),1)=".",TRUE,FALSE)</formula>
    </cfRule>
  </conditionalFormatting>
  <conditionalFormatting sqref="Y830:Y837 Y828 Y817:Y824 Y815 Y804:Y811 Y802">
    <cfRule type="expression" dxfId="2789" priority="13673">
      <formula>IF(RIGHT(TEXT(Y802,"0.#"),1)=".",FALSE,TRUE)</formula>
    </cfRule>
    <cfRule type="expression" dxfId="2788" priority="13674">
      <formula>IF(RIGHT(TEXT(Y802,"0.#"),1)=".",TRUE,FALSE)</formula>
    </cfRule>
  </conditionalFormatting>
  <conditionalFormatting sqref="P16:AQ17 P15:AX15 P13:AX13">
    <cfRule type="expression" dxfId="2787" priority="13721">
      <formula>IF(RIGHT(TEXT(P13,"0.#"),1)=".",FALSE,TRUE)</formula>
    </cfRule>
    <cfRule type="expression" dxfId="2786" priority="13722">
      <formula>IF(RIGHT(TEXT(P13,"0.#"),1)=".",TRUE,FALSE)</formula>
    </cfRule>
  </conditionalFormatting>
  <conditionalFormatting sqref="P19:AJ19">
    <cfRule type="expression" dxfId="2785" priority="13719">
      <formula>IF(RIGHT(TEXT(P19,"0.#"),1)=".",FALSE,TRUE)</formula>
    </cfRule>
    <cfRule type="expression" dxfId="2784" priority="13720">
      <formula>IF(RIGHT(TEXT(P19,"0.#"),1)=".",TRUE,FALSE)</formula>
    </cfRule>
  </conditionalFormatting>
  <conditionalFormatting sqref="AE101 AQ101">
    <cfRule type="expression" dxfId="2783" priority="13711">
      <formula>IF(RIGHT(TEXT(AE101,"0.#"),1)=".",FALSE,TRUE)</formula>
    </cfRule>
    <cfRule type="expression" dxfId="2782" priority="13712">
      <formula>IF(RIGHT(TEXT(AE101,"0.#"),1)=".",TRUE,FALSE)</formula>
    </cfRule>
  </conditionalFormatting>
  <conditionalFormatting sqref="Y791:Y798 Y789">
    <cfRule type="expression" dxfId="2781" priority="13697">
      <formula>IF(RIGHT(TEXT(Y789,"0.#"),1)=".",FALSE,TRUE)</formula>
    </cfRule>
    <cfRule type="expression" dxfId="2780" priority="13698">
      <formula>IF(RIGHT(TEXT(Y789,"0.#"),1)=".",TRUE,FALSE)</formula>
    </cfRule>
  </conditionalFormatting>
  <conditionalFormatting sqref="AU790">
    <cfRule type="expression" dxfId="2779" priority="13695">
      <formula>IF(RIGHT(TEXT(AU790,"0.#"),1)=".",FALSE,TRUE)</formula>
    </cfRule>
    <cfRule type="expression" dxfId="2778" priority="13696">
      <formula>IF(RIGHT(TEXT(AU790,"0.#"),1)=".",TRUE,FALSE)</formula>
    </cfRule>
  </conditionalFormatting>
  <conditionalFormatting sqref="AU799">
    <cfRule type="expression" dxfId="2777" priority="13693">
      <formula>IF(RIGHT(TEXT(AU799,"0.#"),1)=".",FALSE,TRUE)</formula>
    </cfRule>
    <cfRule type="expression" dxfId="2776" priority="13694">
      <formula>IF(RIGHT(TEXT(AU799,"0.#"),1)=".",TRUE,FALSE)</formula>
    </cfRule>
  </conditionalFormatting>
  <conditionalFormatting sqref="AU791:AU798 AU789">
    <cfRule type="expression" dxfId="2775" priority="13691">
      <formula>IF(RIGHT(TEXT(AU789,"0.#"),1)=".",FALSE,TRUE)</formula>
    </cfRule>
    <cfRule type="expression" dxfId="2774" priority="13692">
      <formula>IF(RIGHT(TEXT(AU789,"0.#"),1)=".",TRUE,FALSE)</formula>
    </cfRule>
  </conditionalFormatting>
  <conditionalFormatting sqref="Y829 Y816 Y803">
    <cfRule type="expression" dxfId="2773" priority="13677">
      <formula>IF(RIGHT(TEXT(Y803,"0.#"),1)=".",FALSE,TRUE)</formula>
    </cfRule>
    <cfRule type="expression" dxfId="2772" priority="13678">
      <formula>IF(RIGHT(TEXT(Y803,"0.#"),1)=".",TRUE,FALSE)</formula>
    </cfRule>
  </conditionalFormatting>
  <conditionalFormatting sqref="Y838 Y825 Y812">
    <cfRule type="expression" dxfId="2771" priority="13675">
      <formula>IF(RIGHT(TEXT(Y812,"0.#"),1)=".",FALSE,TRUE)</formula>
    </cfRule>
    <cfRule type="expression" dxfId="2770" priority="13676">
      <formula>IF(RIGHT(TEXT(Y812,"0.#"),1)=".",TRUE,FALSE)</formula>
    </cfRule>
  </conditionalFormatting>
  <conditionalFormatting sqref="AU829 AU816 AU803">
    <cfRule type="expression" dxfId="2769" priority="13671">
      <formula>IF(RIGHT(TEXT(AU803,"0.#"),1)=".",FALSE,TRUE)</formula>
    </cfRule>
    <cfRule type="expression" dxfId="2768" priority="13672">
      <formula>IF(RIGHT(TEXT(AU803,"0.#"),1)=".",TRUE,FALSE)</formula>
    </cfRule>
  </conditionalFormatting>
  <conditionalFormatting sqref="AU838 AU825 AU812">
    <cfRule type="expression" dxfId="2767" priority="13669">
      <formula>IF(RIGHT(TEXT(AU812,"0.#"),1)=".",FALSE,TRUE)</formula>
    </cfRule>
    <cfRule type="expression" dxfId="2766" priority="13670">
      <formula>IF(RIGHT(TEXT(AU812,"0.#"),1)=".",TRUE,FALSE)</formula>
    </cfRule>
  </conditionalFormatting>
  <conditionalFormatting sqref="AU830:AU837 AU828 AU817:AU824 AU815 AU804:AU811 AU802">
    <cfRule type="expression" dxfId="2765" priority="13667">
      <formula>IF(RIGHT(TEXT(AU802,"0.#"),1)=".",FALSE,TRUE)</formula>
    </cfRule>
    <cfRule type="expression" dxfId="2764" priority="13668">
      <formula>IF(RIGHT(TEXT(AU802,"0.#"),1)=".",TRUE,FALSE)</formula>
    </cfRule>
  </conditionalFormatting>
  <conditionalFormatting sqref="AM87">
    <cfRule type="expression" dxfId="2763" priority="13321">
      <formula>IF(RIGHT(TEXT(AM87,"0.#"),1)=".",FALSE,TRUE)</formula>
    </cfRule>
    <cfRule type="expression" dxfId="2762" priority="13322">
      <formula>IF(RIGHT(TEXT(AM87,"0.#"),1)=".",TRUE,FALSE)</formula>
    </cfRule>
  </conditionalFormatting>
  <conditionalFormatting sqref="AE55">
    <cfRule type="expression" dxfId="2761" priority="13389">
      <formula>IF(RIGHT(TEXT(AE55,"0.#"),1)=".",FALSE,TRUE)</formula>
    </cfRule>
    <cfRule type="expression" dxfId="2760" priority="13390">
      <formula>IF(RIGHT(TEXT(AE55,"0.#"),1)=".",TRUE,FALSE)</formula>
    </cfRule>
  </conditionalFormatting>
  <conditionalFormatting sqref="AI55">
    <cfRule type="expression" dxfId="2759" priority="13387">
      <formula>IF(RIGHT(TEXT(AI55,"0.#"),1)=".",FALSE,TRUE)</formula>
    </cfRule>
    <cfRule type="expression" dxfId="2758" priority="13388">
      <formula>IF(RIGHT(TEXT(AI55,"0.#"),1)=".",TRUE,FALSE)</formula>
    </cfRule>
  </conditionalFormatting>
  <conditionalFormatting sqref="AM34">
    <cfRule type="expression" dxfId="2757" priority="13467">
      <formula>IF(RIGHT(TEXT(AM34,"0.#"),1)=".",FALSE,TRUE)</formula>
    </cfRule>
    <cfRule type="expression" dxfId="2756" priority="13468">
      <formula>IF(RIGHT(TEXT(AM34,"0.#"),1)=".",TRUE,FALSE)</formula>
    </cfRule>
  </conditionalFormatting>
  <conditionalFormatting sqref="AE33">
    <cfRule type="expression" dxfId="2755" priority="13481">
      <formula>IF(RIGHT(TEXT(AE33,"0.#"),1)=".",FALSE,TRUE)</formula>
    </cfRule>
    <cfRule type="expression" dxfId="2754" priority="13482">
      <formula>IF(RIGHT(TEXT(AE33,"0.#"),1)=".",TRUE,FALSE)</formula>
    </cfRule>
  </conditionalFormatting>
  <conditionalFormatting sqref="AE34">
    <cfRule type="expression" dxfId="2753" priority="13479">
      <formula>IF(RIGHT(TEXT(AE34,"0.#"),1)=".",FALSE,TRUE)</formula>
    </cfRule>
    <cfRule type="expression" dxfId="2752" priority="13480">
      <formula>IF(RIGHT(TEXT(AE34,"0.#"),1)=".",TRUE,FALSE)</formula>
    </cfRule>
  </conditionalFormatting>
  <conditionalFormatting sqref="AI34">
    <cfRule type="expression" dxfId="2751" priority="13477">
      <formula>IF(RIGHT(TEXT(AI34,"0.#"),1)=".",FALSE,TRUE)</formula>
    </cfRule>
    <cfRule type="expression" dxfId="2750" priority="13478">
      <formula>IF(RIGHT(TEXT(AI34,"0.#"),1)=".",TRUE,FALSE)</formula>
    </cfRule>
  </conditionalFormatting>
  <conditionalFormatting sqref="AI33">
    <cfRule type="expression" dxfId="2749" priority="13475">
      <formula>IF(RIGHT(TEXT(AI33,"0.#"),1)=".",FALSE,TRUE)</formula>
    </cfRule>
    <cfRule type="expression" dxfId="2748" priority="13476">
      <formula>IF(RIGHT(TEXT(AI33,"0.#"),1)=".",TRUE,FALSE)</formula>
    </cfRule>
  </conditionalFormatting>
  <conditionalFormatting sqref="AI32">
    <cfRule type="expression" dxfId="2747" priority="13473">
      <formula>IF(RIGHT(TEXT(AI32,"0.#"),1)=".",FALSE,TRUE)</formula>
    </cfRule>
    <cfRule type="expression" dxfId="2746" priority="13474">
      <formula>IF(RIGHT(TEXT(AI32,"0.#"),1)=".",TRUE,FALSE)</formula>
    </cfRule>
  </conditionalFormatting>
  <conditionalFormatting sqref="AM32">
    <cfRule type="expression" dxfId="2745" priority="13471">
      <formula>IF(RIGHT(TEXT(AM32,"0.#"),1)=".",FALSE,TRUE)</formula>
    </cfRule>
    <cfRule type="expression" dxfId="2744" priority="13472">
      <formula>IF(RIGHT(TEXT(AM32,"0.#"),1)=".",TRUE,FALSE)</formula>
    </cfRule>
  </conditionalFormatting>
  <conditionalFormatting sqref="AM33">
    <cfRule type="expression" dxfId="2743" priority="13469">
      <formula>IF(RIGHT(TEXT(AM33,"0.#"),1)=".",FALSE,TRUE)</formula>
    </cfRule>
    <cfRule type="expression" dxfId="2742" priority="13470">
      <formula>IF(RIGHT(TEXT(AM33,"0.#"),1)=".",TRUE,FALSE)</formula>
    </cfRule>
  </conditionalFormatting>
  <conditionalFormatting sqref="AQ32:AQ34">
    <cfRule type="expression" dxfId="2741" priority="13461">
      <formula>IF(RIGHT(TEXT(AQ32,"0.#"),1)=".",FALSE,TRUE)</formula>
    </cfRule>
    <cfRule type="expression" dxfId="2740" priority="13462">
      <formula>IF(RIGHT(TEXT(AQ32,"0.#"),1)=".",TRUE,FALSE)</formula>
    </cfRule>
  </conditionalFormatting>
  <conditionalFormatting sqref="AU32:AU34">
    <cfRule type="expression" dxfId="2739" priority="13459">
      <formula>IF(RIGHT(TEXT(AU32,"0.#"),1)=".",FALSE,TRUE)</formula>
    </cfRule>
    <cfRule type="expression" dxfId="2738" priority="13460">
      <formula>IF(RIGHT(TEXT(AU32,"0.#"),1)=".",TRUE,FALSE)</formula>
    </cfRule>
  </conditionalFormatting>
  <conditionalFormatting sqref="AE53">
    <cfRule type="expression" dxfId="2737" priority="13393">
      <formula>IF(RIGHT(TEXT(AE53,"0.#"),1)=".",FALSE,TRUE)</formula>
    </cfRule>
    <cfRule type="expression" dxfId="2736" priority="13394">
      <formula>IF(RIGHT(TEXT(AE53,"0.#"),1)=".",TRUE,FALSE)</formula>
    </cfRule>
  </conditionalFormatting>
  <conditionalFormatting sqref="AE54">
    <cfRule type="expression" dxfId="2735" priority="13391">
      <formula>IF(RIGHT(TEXT(AE54,"0.#"),1)=".",FALSE,TRUE)</formula>
    </cfRule>
    <cfRule type="expression" dxfId="2734" priority="13392">
      <formula>IF(RIGHT(TEXT(AE54,"0.#"),1)=".",TRUE,FALSE)</formula>
    </cfRule>
  </conditionalFormatting>
  <conditionalFormatting sqref="AI54">
    <cfRule type="expression" dxfId="2733" priority="13385">
      <formula>IF(RIGHT(TEXT(AI54,"0.#"),1)=".",FALSE,TRUE)</formula>
    </cfRule>
    <cfRule type="expression" dxfId="2732" priority="13386">
      <formula>IF(RIGHT(TEXT(AI54,"0.#"),1)=".",TRUE,FALSE)</formula>
    </cfRule>
  </conditionalFormatting>
  <conditionalFormatting sqref="AI53">
    <cfRule type="expression" dxfId="2731" priority="13383">
      <formula>IF(RIGHT(TEXT(AI53,"0.#"),1)=".",FALSE,TRUE)</formula>
    </cfRule>
    <cfRule type="expression" dxfId="2730" priority="13384">
      <formula>IF(RIGHT(TEXT(AI53,"0.#"),1)=".",TRUE,FALSE)</formula>
    </cfRule>
  </conditionalFormatting>
  <conditionalFormatting sqref="AM53">
    <cfRule type="expression" dxfId="2729" priority="13381">
      <formula>IF(RIGHT(TEXT(AM53,"0.#"),1)=".",FALSE,TRUE)</formula>
    </cfRule>
    <cfRule type="expression" dxfId="2728" priority="13382">
      <formula>IF(RIGHT(TEXT(AM53,"0.#"),1)=".",TRUE,FALSE)</formula>
    </cfRule>
  </conditionalFormatting>
  <conditionalFormatting sqref="AM54">
    <cfRule type="expression" dxfId="2727" priority="13379">
      <formula>IF(RIGHT(TEXT(AM54,"0.#"),1)=".",FALSE,TRUE)</formula>
    </cfRule>
    <cfRule type="expression" dxfId="2726" priority="13380">
      <formula>IF(RIGHT(TEXT(AM54,"0.#"),1)=".",TRUE,FALSE)</formula>
    </cfRule>
  </conditionalFormatting>
  <conditionalFormatting sqref="AM55">
    <cfRule type="expression" dxfId="2725" priority="13377">
      <formula>IF(RIGHT(TEXT(AM55,"0.#"),1)=".",FALSE,TRUE)</formula>
    </cfRule>
    <cfRule type="expression" dxfId="2724" priority="13378">
      <formula>IF(RIGHT(TEXT(AM55,"0.#"),1)=".",TRUE,FALSE)</formula>
    </cfRule>
  </conditionalFormatting>
  <conditionalFormatting sqref="AE60">
    <cfRule type="expression" dxfId="2723" priority="13363">
      <formula>IF(RIGHT(TEXT(AE60,"0.#"),1)=".",FALSE,TRUE)</formula>
    </cfRule>
    <cfRule type="expression" dxfId="2722" priority="13364">
      <formula>IF(RIGHT(TEXT(AE60,"0.#"),1)=".",TRUE,FALSE)</formula>
    </cfRule>
  </conditionalFormatting>
  <conditionalFormatting sqref="AE61">
    <cfRule type="expression" dxfId="2721" priority="13361">
      <formula>IF(RIGHT(TEXT(AE61,"0.#"),1)=".",FALSE,TRUE)</formula>
    </cfRule>
    <cfRule type="expression" dxfId="2720" priority="13362">
      <formula>IF(RIGHT(TEXT(AE61,"0.#"),1)=".",TRUE,FALSE)</formula>
    </cfRule>
  </conditionalFormatting>
  <conditionalFormatting sqref="AE62">
    <cfRule type="expression" dxfId="2719" priority="13359">
      <formula>IF(RIGHT(TEXT(AE62,"0.#"),1)=".",FALSE,TRUE)</formula>
    </cfRule>
    <cfRule type="expression" dxfId="2718" priority="13360">
      <formula>IF(RIGHT(TEXT(AE62,"0.#"),1)=".",TRUE,FALSE)</formula>
    </cfRule>
  </conditionalFormatting>
  <conditionalFormatting sqref="AI62">
    <cfRule type="expression" dxfId="2717" priority="13357">
      <formula>IF(RIGHT(TEXT(AI62,"0.#"),1)=".",FALSE,TRUE)</formula>
    </cfRule>
    <cfRule type="expression" dxfId="2716" priority="13358">
      <formula>IF(RIGHT(TEXT(AI62,"0.#"),1)=".",TRUE,FALSE)</formula>
    </cfRule>
  </conditionalFormatting>
  <conditionalFormatting sqref="AI61">
    <cfRule type="expression" dxfId="2715" priority="13355">
      <formula>IF(RIGHT(TEXT(AI61,"0.#"),1)=".",FALSE,TRUE)</formula>
    </cfRule>
    <cfRule type="expression" dxfId="2714" priority="13356">
      <formula>IF(RIGHT(TEXT(AI61,"0.#"),1)=".",TRUE,FALSE)</formula>
    </cfRule>
  </conditionalFormatting>
  <conditionalFormatting sqref="AI60">
    <cfRule type="expression" dxfId="2713" priority="13353">
      <formula>IF(RIGHT(TEXT(AI60,"0.#"),1)=".",FALSE,TRUE)</formula>
    </cfRule>
    <cfRule type="expression" dxfId="2712" priority="13354">
      <formula>IF(RIGHT(TEXT(AI60,"0.#"),1)=".",TRUE,FALSE)</formula>
    </cfRule>
  </conditionalFormatting>
  <conditionalFormatting sqref="AM60">
    <cfRule type="expression" dxfId="2711" priority="13351">
      <formula>IF(RIGHT(TEXT(AM60,"0.#"),1)=".",FALSE,TRUE)</formula>
    </cfRule>
    <cfRule type="expression" dxfId="2710" priority="13352">
      <formula>IF(RIGHT(TEXT(AM60,"0.#"),1)=".",TRUE,FALSE)</formula>
    </cfRule>
  </conditionalFormatting>
  <conditionalFormatting sqref="AM61">
    <cfRule type="expression" dxfId="2709" priority="13349">
      <formula>IF(RIGHT(TEXT(AM61,"0.#"),1)=".",FALSE,TRUE)</formula>
    </cfRule>
    <cfRule type="expression" dxfId="2708" priority="13350">
      <formula>IF(RIGHT(TEXT(AM61,"0.#"),1)=".",TRUE,FALSE)</formula>
    </cfRule>
  </conditionalFormatting>
  <conditionalFormatting sqref="AM62">
    <cfRule type="expression" dxfId="2707" priority="13347">
      <formula>IF(RIGHT(TEXT(AM62,"0.#"),1)=".",FALSE,TRUE)</formula>
    </cfRule>
    <cfRule type="expression" dxfId="2706" priority="13348">
      <formula>IF(RIGHT(TEXT(AM62,"0.#"),1)=".",TRUE,FALSE)</formula>
    </cfRule>
  </conditionalFormatting>
  <conditionalFormatting sqref="AE87">
    <cfRule type="expression" dxfId="2705" priority="13333">
      <formula>IF(RIGHT(TEXT(AE87,"0.#"),1)=".",FALSE,TRUE)</formula>
    </cfRule>
    <cfRule type="expression" dxfId="2704" priority="13334">
      <formula>IF(RIGHT(TEXT(AE87,"0.#"),1)=".",TRUE,FALSE)</formula>
    </cfRule>
  </conditionalFormatting>
  <conditionalFormatting sqref="AE88">
    <cfRule type="expression" dxfId="2703" priority="13331">
      <formula>IF(RIGHT(TEXT(AE88,"0.#"),1)=".",FALSE,TRUE)</formula>
    </cfRule>
    <cfRule type="expression" dxfId="2702" priority="13332">
      <formula>IF(RIGHT(TEXT(AE88,"0.#"),1)=".",TRUE,FALSE)</formula>
    </cfRule>
  </conditionalFormatting>
  <conditionalFormatting sqref="AE89">
    <cfRule type="expression" dxfId="2701" priority="13329">
      <formula>IF(RIGHT(TEXT(AE89,"0.#"),1)=".",FALSE,TRUE)</formula>
    </cfRule>
    <cfRule type="expression" dxfId="2700" priority="13330">
      <formula>IF(RIGHT(TEXT(AE89,"0.#"),1)=".",TRUE,FALSE)</formula>
    </cfRule>
  </conditionalFormatting>
  <conditionalFormatting sqref="AI89">
    <cfRule type="expression" dxfId="2699" priority="13327">
      <formula>IF(RIGHT(TEXT(AI89,"0.#"),1)=".",FALSE,TRUE)</formula>
    </cfRule>
    <cfRule type="expression" dxfId="2698" priority="13328">
      <formula>IF(RIGHT(TEXT(AI89,"0.#"),1)=".",TRUE,FALSE)</formula>
    </cfRule>
  </conditionalFormatting>
  <conditionalFormatting sqref="AI88">
    <cfRule type="expression" dxfId="2697" priority="13325">
      <formula>IF(RIGHT(TEXT(AI88,"0.#"),1)=".",FALSE,TRUE)</formula>
    </cfRule>
    <cfRule type="expression" dxfId="2696" priority="13326">
      <formula>IF(RIGHT(TEXT(AI88,"0.#"),1)=".",TRUE,FALSE)</formula>
    </cfRule>
  </conditionalFormatting>
  <conditionalFormatting sqref="AI87">
    <cfRule type="expression" dxfId="2695" priority="13323">
      <formula>IF(RIGHT(TEXT(AI87,"0.#"),1)=".",FALSE,TRUE)</formula>
    </cfRule>
    <cfRule type="expression" dxfId="2694" priority="13324">
      <formula>IF(RIGHT(TEXT(AI87,"0.#"),1)=".",TRUE,FALSE)</formula>
    </cfRule>
  </conditionalFormatting>
  <conditionalFormatting sqref="AM88">
    <cfRule type="expression" dxfId="2693" priority="13319">
      <formula>IF(RIGHT(TEXT(AM88,"0.#"),1)=".",FALSE,TRUE)</formula>
    </cfRule>
    <cfRule type="expression" dxfId="2692" priority="13320">
      <formula>IF(RIGHT(TEXT(AM88,"0.#"),1)=".",TRUE,FALSE)</formula>
    </cfRule>
  </conditionalFormatting>
  <conditionalFormatting sqref="AM89">
    <cfRule type="expression" dxfId="2691" priority="13317">
      <formula>IF(RIGHT(TEXT(AM89,"0.#"),1)=".",FALSE,TRUE)</formula>
    </cfRule>
    <cfRule type="expression" dxfId="2690" priority="13318">
      <formula>IF(RIGHT(TEXT(AM89,"0.#"),1)=".",TRUE,FALSE)</formula>
    </cfRule>
  </conditionalFormatting>
  <conditionalFormatting sqref="AE92">
    <cfRule type="expression" dxfId="2689" priority="13303">
      <formula>IF(RIGHT(TEXT(AE92,"0.#"),1)=".",FALSE,TRUE)</formula>
    </cfRule>
    <cfRule type="expression" dxfId="2688" priority="13304">
      <formula>IF(RIGHT(TEXT(AE92,"0.#"),1)=".",TRUE,FALSE)</formula>
    </cfRule>
  </conditionalFormatting>
  <conditionalFormatting sqref="AE93">
    <cfRule type="expression" dxfId="2687" priority="13301">
      <formula>IF(RIGHT(TEXT(AE93,"0.#"),1)=".",FALSE,TRUE)</formula>
    </cfRule>
    <cfRule type="expression" dxfId="2686" priority="13302">
      <formula>IF(RIGHT(TEXT(AE93,"0.#"),1)=".",TRUE,FALSE)</formula>
    </cfRule>
  </conditionalFormatting>
  <conditionalFormatting sqref="AE94">
    <cfRule type="expression" dxfId="2685" priority="13299">
      <formula>IF(RIGHT(TEXT(AE94,"0.#"),1)=".",FALSE,TRUE)</formula>
    </cfRule>
    <cfRule type="expression" dxfId="2684" priority="13300">
      <formula>IF(RIGHT(TEXT(AE94,"0.#"),1)=".",TRUE,FALSE)</formula>
    </cfRule>
  </conditionalFormatting>
  <conditionalFormatting sqref="AI94">
    <cfRule type="expression" dxfId="2683" priority="13297">
      <formula>IF(RIGHT(TEXT(AI94,"0.#"),1)=".",FALSE,TRUE)</formula>
    </cfRule>
    <cfRule type="expression" dxfId="2682" priority="13298">
      <formula>IF(RIGHT(TEXT(AI94,"0.#"),1)=".",TRUE,FALSE)</formula>
    </cfRule>
  </conditionalFormatting>
  <conditionalFormatting sqref="AI93">
    <cfRule type="expression" dxfId="2681" priority="13295">
      <formula>IF(RIGHT(TEXT(AI93,"0.#"),1)=".",FALSE,TRUE)</formula>
    </cfRule>
    <cfRule type="expression" dxfId="2680" priority="13296">
      <formula>IF(RIGHT(TEXT(AI93,"0.#"),1)=".",TRUE,FALSE)</formula>
    </cfRule>
  </conditionalFormatting>
  <conditionalFormatting sqref="AI92">
    <cfRule type="expression" dxfId="2679" priority="13293">
      <formula>IF(RIGHT(TEXT(AI92,"0.#"),1)=".",FALSE,TRUE)</formula>
    </cfRule>
    <cfRule type="expression" dxfId="2678" priority="13294">
      <formula>IF(RIGHT(TEXT(AI92,"0.#"),1)=".",TRUE,FALSE)</formula>
    </cfRule>
  </conditionalFormatting>
  <conditionalFormatting sqref="AM92">
    <cfRule type="expression" dxfId="2677" priority="13291">
      <formula>IF(RIGHT(TEXT(AM92,"0.#"),1)=".",FALSE,TRUE)</formula>
    </cfRule>
    <cfRule type="expression" dxfId="2676" priority="13292">
      <formula>IF(RIGHT(TEXT(AM92,"0.#"),1)=".",TRUE,FALSE)</formula>
    </cfRule>
  </conditionalFormatting>
  <conditionalFormatting sqref="AM93">
    <cfRule type="expression" dxfId="2675" priority="13289">
      <formula>IF(RIGHT(TEXT(AM93,"0.#"),1)=".",FALSE,TRUE)</formula>
    </cfRule>
    <cfRule type="expression" dxfId="2674" priority="13290">
      <formula>IF(RIGHT(TEXT(AM93,"0.#"),1)=".",TRUE,FALSE)</formula>
    </cfRule>
  </conditionalFormatting>
  <conditionalFormatting sqref="AM94">
    <cfRule type="expression" dxfId="2673" priority="13287">
      <formula>IF(RIGHT(TEXT(AM94,"0.#"),1)=".",FALSE,TRUE)</formula>
    </cfRule>
    <cfRule type="expression" dxfId="2672" priority="13288">
      <formula>IF(RIGHT(TEXT(AM94,"0.#"),1)=".",TRUE,FALSE)</formula>
    </cfRule>
  </conditionalFormatting>
  <conditionalFormatting sqref="AE97">
    <cfRule type="expression" dxfId="2671" priority="13273">
      <formula>IF(RIGHT(TEXT(AE97,"0.#"),1)=".",FALSE,TRUE)</formula>
    </cfRule>
    <cfRule type="expression" dxfId="2670" priority="13274">
      <formula>IF(RIGHT(TEXT(AE97,"0.#"),1)=".",TRUE,FALSE)</formula>
    </cfRule>
  </conditionalFormatting>
  <conditionalFormatting sqref="AE98">
    <cfRule type="expression" dxfId="2669" priority="13271">
      <formula>IF(RIGHT(TEXT(AE98,"0.#"),1)=".",FALSE,TRUE)</formula>
    </cfRule>
    <cfRule type="expression" dxfId="2668" priority="13272">
      <formula>IF(RIGHT(TEXT(AE98,"0.#"),1)=".",TRUE,FALSE)</formula>
    </cfRule>
  </conditionalFormatting>
  <conditionalFormatting sqref="AE99">
    <cfRule type="expression" dxfId="2667" priority="13269">
      <formula>IF(RIGHT(TEXT(AE99,"0.#"),1)=".",FALSE,TRUE)</formula>
    </cfRule>
    <cfRule type="expression" dxfId="2666" priority="13270">
      <formula>IF(RIGHT(TEXT(AE99,"0.#"),1)=".",TRUE,FALSE)</formula>
    </cfRule>
  </conditionalFormatting>
  <conditionalFormatting sqref="AI99">
    <cfRule type="expression" dxfId="2665" priority="13267">
      <formula>IF(RIGHT(TEXT(AI99,"0.#"),1)=".",FALSE,TRUE)</formula>
    </cfRule>
    <cfRule type="expression" dxfId="2664" priority="13268">
      <formula>IF(RIGHT(TEXT(AI99,"0.#"),1)=".",TRUE,FALSE)</formula>
    </cfRule>
  </conditionalFormatting>
  <conditionalFormatting sqref="AI98">
    <cfRule type="expression" dxfId="2663" priority="13265">
      <formula>IF(RIGHT(TEXT(AI98,"0.#"),1)=".",FALSE,TRUE)</formula>
    </cfRule>
    <cfRule type="expression" dxfId="2662" priority="13266">
      <formula>IF(RIGHT(TEXT(AI98,"0.#"),1)=".",TRUE,FALSE)</formula>
    </cfRule>
  </conditionalFormatting>
  <conditionalFormatting sqref="AI97">
    <cfRule type="expression" dxfId="2661" priority="13263">
      <formula>IF(RIGHT(TEXT(AI97,"0.#"),1)=".",FALSE,TRUE)</formula>
    </cfRule>
    <cfRule type="expression" dxfId="2660" priority="13264">
      <formula>IF(RIGHT(TEXT(AI97,"0.#"),1)=".",TRUE,FALSE)</formula>
    </cfRule>
  </conditionalFormatting>
  <conditionalFormatting sqref="AM97">
    <cfRule type="expression" dxfId="2659" priority="13261">
      <formula>IF(RIGHT(TEXT(AM97,"0.#"),1)=".",FALSE,TRUE)</formula>
    </cfRule>
    <cfRule type="expression" dxfId="2658" priority="13262">
      <formula>IF(RIGHT(TEXT(AM97,"0.#"),1)=".",TRUE,FALSE)</formula>
    </cfRule>
  </conditionalFormatting>
  <conditionalFormatting sqref="AM98">
    <cfRule type="expression" dxfId="2657" priority="13259">
      <formula>IF(RIGHT(TEXT(AM98,"0.#"),1)=".",FALSE,TRUE)</formula>
    </cfRule>
    <cfRule type="expression" dxfId="2656" priority="13260">
      <formula>IF(RIGHT(TEXT(AM98,"0.#"),1)=".",TRUE,FALSE)</formula>
    </cfRule>
  </conditionalFormatting>
  <conditionalFormatting sqref="AM99">
    <cfRule type="expression" dxfId="2655" priority="13257">
      <formula>IF(RIGHT(TEXT(AM99,"0.#"),1)=".",FALSE,TRUE)</formula>
    </cfRule>
    <cfRule type="expression" dxfId="2654" priority="13258">
      <formula>IF(RIGHT(TEXT(AM99,"0.#"),1)=".",TRUE,FALSE)</formula>
    </cfRule>
  </conditionalFormatting>
  <conditionalFormatting sqref="AI101">
    <cfRule type="expression" dxfId="2653" priority="13243">
      <formula>IF(RIGHT(TEXT(AI101,"0.#"),1)=".",FALSE,TRUE)</formula>
    </cfRule>
    <cfRule type="expression" dxfId="2652" priority="13244">
      <formula>IF(RIGHT(TEXT(AI101,"0.#"),1)=".",TRUE,FALSE)</formula>
    </cfRule>
  </conditionalFormatting>
  <conditionalFormatting sqref="AM101">
    <cfRule type="expression" dxfId="2651" priority="13241">
      <formula>IF(RIGHT(TEXT(AM101,"0.#"),1)=".",FALSE,TRUE)</formula>
    </cfRule>
    <cfRule type="expression" dxfId="2650" priority="13242">
      <formula>IF(RIGHT(TEXT(AM101,"0.#"),1)=".",TRUE,FALSE)</formula>
    </cfRule>
  </conditionalFormatting>
  <conditionalFormatting sqref="AE102">
    <cfRule type="expression" dxfId="2649" priority="13239">
      <formula>IF(RIGHT(TEXT(AE102,"0.#"),1)=".",FALSE,TRUE)</formula>
    </cfRule>
    <cfRule type="expression" dxfId="2648" priority="13240">
      <formula>IF(RIGHT(TEXT(AE102,"0.#"),1)=".",TRUE,FALSE)</formula>
    </cfRule>
  </conditionalFormatting>
  <conditionalFormatting sqref="AI102">
    <cfRule type="expression" dxfId="2647" priority="13237">
      <formula>IF(RIGHT(TEXT(AI102,"0.#"),1)=".",FALSE,TRUE)</formula>
    </cfRule>
    <cfRule type="expression" dxfId="2646" priority="13238">
      <formula>IF(RIGHT(TEXT(AI102,"0.#"),1)=".",TRUE,FALSE)</formula>
    </cfRule>
  </conditionalFormatting>
  <conditionalFormatting sqref="AM102">
    <cfRule type="expression" dxfId="2645" priority="13235">
      <formula>IF(RIGHT(TEXT(AM102,"0.#"),1)=".",FALSE,TRUE)</formula>
    </cfRule>
    <cfRule type="expression" dxfId="2644" priority="13236">
      <formula>IF(RIGHT(TEXT(AM102,"0.#"),1)=".",TRUE,FALSE)</formula>
    </cfRule>
  </conditionalFormatting>
  <conditionalFormatting sqref="AQ102">
    <cfRule type="expression" dxfId="2643" priority="13233">
      <formula>IF(RIGHT(TEXT(AQ102,"0.#"),1)=".",FALSE,TRUE)</formula>
    </cfRule>
    <cfRule type="expression" dxfId="2642" priority="13234">
      <formula>IF(RIGHT(TEXT(AQ102,"0.#"),1)=".",TRUE,FALSE)</formula>
    </cfRule>
  </conditionalFormatting>
  <conditionalFormatting sqref="AE104">
    <cfRule type="expression" dxfId="2641" priority="13231">
      <formula>IF(RIGHT(TEXT(AE104,"0.#"),1)=".",FALSE,TRUE)</formula>
    </cfRule>
    <cfRule type="expression" dxfId="2640" priority="13232">
      <formula>IF(RIGHT(TEXT(AE104,"0.#"),1)=".",TRUE,FALSE)</formula>
    </cfRule>
  </conditionalFormatting>
  <conditionalFormatting sqref="AI104">
    <cfRule type="expression" dxfId="2639" priority="13229">
      <formula>IF(RIGHT(TEXT(AI104,"0.#"),1)=".",FALSE,TRUE)</formula>
    </cfRule>
    <cfRule type="expression" dxfId="2638" priority="13230">
      <formula>IF(RIGHT(TEXT(AI104,"0.#"),1)=".",TRUE,FALSE)</formula>
    </cfRule>
  </conditionalFormatting>
  <conditionalFormatting sqref="AM104">
    <cfRule type="expression" dxfId="2637" priority="13227">
      <formula>IF(RIGHT(TEXT(AM104,"0.#"),1)=".",FALSE,TRUE)</formula>
    </cfRule>
    <cfRule type="expression" dxfId="2636" priority="13228">
      <formula>IF(RIGHT(TEXT(AM104,"0.#"),1)=".",TRUE,FALSE)</formula>
    </cfRule>
  </conditionalFormatting>
  <conditionalFormatting sqref="AE105">
    <cfRule type="expression" dxfId="2635" priority="13225">
      <formula>IF(RIGHT(TEXT(AE105,"0.#"),1)=".",FALSE,TRUE)</formula>
    </cfRule>
    <cfRule type="expression" dxfId="2634" priority="13226">
      <formula>IF(RIGHT(TEXT(AE105,"0.#"),1)=".",TRUE,FALSE)</formula>
    </cfRule>
  </conditionalFormatting>
  <conditionalFormatting sqref="AI105">
    <cfRule type="expression" dxfId="2633" priority="13223">
      <formula>IF(RIGHT(TEXT(AI105,"0.#"),1)=".",FALSE,TRUE)</formula>
    </cfRule>
    <cfRule type="expression" dxfId="2632" priority="13224">
      <formula>IF(RIGHT(TEXT(AI105,"0.#"),1)=".",TRUE,FALSE)</formula>
    </cfRule>
  </conditionalFormatting>
  <conditionalFormatting sqref="AM105">
    <cfRule type="expression" dxfId="2631" priority="13221">
      <formula>IF(RIGHT(TEXT(AM105,"0.#"),1)=".",FALSE,TRUE)</formula>
    </cfRule>
    <cfRule type="expression" dxfId="2630" priority="13222">
      <formula>IF(RIGHT(TEXT(AM105,"0.#"),1)=".",TRUE,FALSE)</formula>
    </cfRule>
  </conditionalFormatting>
  <conditionalFormatting sqref="AE107">
    <cfRule type="expression" dxfId="2629" priority="13217">
      <formula>IF(RIGHT(TEXT(AE107,"0.#"),1)=".",FALSE,TRUE)</formula>
    </cfRule>
    <cfRule type="expression" dxfId="2628" priority="13218">
      <formula>IF(RIGHT(TEXT(AE107,"0.#"),1)=".",TRUE,FALSE)</formula>
    </cfRule>
  </conditionalFormatting>
  <conditionalFormatting sqref="AI107">
    <cfRule type="expression" dxfId="2627" priority="13215">
      <formula>IF(RIGHT(TEXT(AI107,"0.#"),1)=".",FALSE,TRUE)</formula>
    </cfRule>
    <cfRule type="expression" dxfId="2626" priority="13216">
      <formula>IF(RIGHT(TEXT(AI107,"0.#"),1)=".",TRUE,FALSE)</formula>
    </cfRule>
  </conditionalFormatting>
  <conditionalFormatting sqref="AM107">
    <cfRule type="expression" dxfId="2625" priority="13213">
      <formula>IF(RIGHT(TEXT(AM107,"0.#"),1)=".",FALSE,TRUE)</formula>
    </cfRule>
    <cfRule type="expression" dxfId="2624" priority="13214">
      <formula>IF(RIGHT(TEXT(AM107,"0.#"),1)=".",TRUE,FALSE)</formula>
    </cfRule>
  </conditionalFormatting>
  <conditionalFormatting sqref="AE108">
    <cfRule type="expression" dxfId="2623" priority="13211">
      <formula>IF(RIGHT(TEXT(AE108,"0.#"),1)=".",FALSE,TRUE)</formula>
    </cfRule>
    <cfRule type="expression" dxfId="2622" priority="13212">
      <formula>IF(RIGHT(TEXT(AE108,"0.#"),1)=".",TRUE,FALSE)</formula>
    </cfRule>
  </conditionalFormatting>
  <conditionalFormatting sqref="AI108">
    <cfRule type="expression" dxfId="2621" priority="13209">
      <formula>IF(RIGHT(TEXT(AI108,"0.#"),1)=".",FALSE,TRUE)</formula>
    </cfRule>
    <cfRule type="expression" dxfId="2620" priority="13210">
      <formula>IF(RIGHT(TEXT(AI108,"0.#"),1)=".",TRUE,FALSE)</formula>
    </cfRule>
  </conditionalFormatting>
  <conditionalFormatting sqref="AM108">
    <cfRule type="expression" dxfId="2619" priority="13207">
      <formula>IF(RIGHT(TEXT(AM108,"0.#"),1)=".",FALSE,TRUE)</formula>
    </cfRule>
    <cfRule type="expression" dxfId="2618" priority="13208">
      <formula>IF(RIGHT(TEXT(AM108,"0.#"),1)=".",TRUE,FALSE)</formula>
    </cfRule>
  </conditionalFormatting>
  <conditionalFormatting sqref="AE110">
    <cfRule type="expression" dxfId="2617" priority="13203">
      <formula>IF(RIGHT(TEXT(AE110,"0.#"),1)=".",FALSE,TRUE)</formula>
    </cfRule>
    <cfRule type="expression" dxfId="2616" priority="13204">
      <formula>IF(RIGHT(TEXT(AE110,"0.#"),1)=".",TRUE,FALSE)</formula>
    </cfRule>
  </conditionalFormatting>
  <conditionalFormatting sqref="AI110">
    <cfRule type="expression" dxfId="2615" priority="13201">
      <formula>IF(RIGHT(TEXT(AI110,"0.#"),1)=".",FALSE,TRUE)</formula>
    </cfRule>
    <cfRule type="expression" dxfId="2614" priority="13202">
      <formula>IF(RIGHT(TEXT(AI110,"0.#"),1)=".",TRUE,FALSE)</formula>
    </cfRule>
  </conditionalFormatting>
  <conditionalFormatting sqref="AM110">
    <cfRule type="expression" dxfId="2613" priority="13199">
      <formula>IF(RIGHT(TEXT(AM110,"0.#"),1)=".",FALSE,TRUE)</formula>
    </cfRule>
    <cfRule type="expression" dxfId="2612" priority="13200">
      <formula>IF(RIGHT(TEXT(AM110,"0.#"),1)=".",TRUE,FALSE)</formula>
    </cfRule>
  </conditionalFormatting>
  <conditionalFormatting sqref="AE111">
    <cfRule type="expression" dxfId="2611" priority="13197">
      <formula>IF(RIGHT(TEXT(AE111,"0.#"),1)=".",FALSE,TRUE)</formula>
    </cfRule>
    <cfRule type="expression" dxfId="2610" priority="13198">
      <formula>IF(RIGHT(TEXT(AE111,"0.#"),1)=".",TRUE,FALSE)</formula>
    </cfRule>
  </conditionalFormatting>
  <conditionalFormatting sqref="AI111">
    <cfRule type="expression" dxfId="2609" priority="13195">
      <formula>IF(RIGHT(TEXT(AI111,"0.#"),1)=".",FALSE,TRUE)</formula>
    </cfRule>
    <cfRule type="expression" dxfId="2608" priority="13196">
      <formula>IF(RIGHT(TEXT(AI111,"0.#"),1)=".",TRUE,FALSE)</formula>
    </cfRule>
  </conditionalFormatting>
  <conditionalFormatting sqref="AM111">
    <cfRule type="expression" dxfId="2607" priority="13193">
      <formula>IF(RIGHT(TEXT(AM111,"0.#"),1)=".",FALSE,TRUE)</formula>
    </cfRule>
    <cfRule type="expression" dxfId="2606" priority="13194">
      <formula>IF(RIGHT(TEXT(AM111,"0.#"),1)=".",TRUE,FALSE)</formula>
    </cfRule>
  </conditionalFormatting>
  <conditionalFormatting sqref="AE113">
    <cfRule type="expression" dxfId="2605" priority="13189">
      <formula>IF(RIGHT(TEXT(AE113,"0.#"),1)=".",FALSE,TRUE)</formula>
    </cfRule>
    <cfRule type="expression" dxfId="2604" priority="13190">
      <formula>IF(RIGHT(TEXT(AE113,"0.#"),1)=".",TRUE,FALSE)</formula>
    </cfRule>
  </conditionalFormatting>
  <conditionalFormatting sqref="AI113">
    <cfRule type="expression" dxfId="2603" priority="13187">
      <formula>IF(RIGHT(TEXT(AI113,"0.#"),1)=".",FALSE,TRUE)</formula>
    </cfRule>
    <cfRule type="expression" dxfId="2602" priority="13188">
      <formula>IF(RIGHT(TEXT(AI113,"0.#"),1)=".",TRUE,FALSE)</formula>
    </cfRule>
  </conditionalFormatting>
  <conditionalFormatting sqref="AM113">
    <cfRule type="expression" dxfId="2601" priority="13185">
      <formula>IF(RIGHT(TEXT(AM113,"0.#"),1)=".",FALSE,TRUE)</formula>
    </cfRule>
    <cfRule type="expression" dxfId="2600" priority="13186">
      <formula>IF(RIGHT(TEXT(AM113,"0.#"),1)=".",TRUE,FALSE)</formula>
    </cfRule>
  </conditionalFormatting>
  <conditionalFormatting sqref="AE114">
    <cfRule type="expression" dxfId="2599" priority="13183">
      <formula>IF(RIGHT(TEXT(AE114,"0.#"),1)=".",FALSE,TRUE)</formula>
    </cfRule>
    <cfRule type="expression" dxfId="2598" priority="13184">
      <formula>IF(RIGHT(TEXT(AE114,"0.#"),1)=".",TRUE,FALSE)</formula>
    </cfRule>
  </conditionalFormatting>
  <conditionalFormatting sqref="AI114">
    <cfRule type="expression" dxfId="2597" priority="13181">
      <formula>IF(RIGHT(TEXT(AI114,"0.#"),1)=".",FALSE,TRUE)</formula>
    </cfRule>
    <cfRule type="expression" dxfId="2596" priority="13182">
      <formula>IF(RIGHT(TEXT(AI114,"0.#"),1)=".",TRUE,FALSE)</formula>
    </cfRule>
  </conditionalFormatting>
  <conditionalFormatting sqref="AM114">
    <cfRule type="expression" dxfId="2595" priority="13179">
      <formula>IF(RIGHT(TEXT(AM114,"0.#"),1)=".",FALSE,TRUE)</formula>
    </cfRule>
    <cfRule type="expression" dxfId="2594" priority="13180">
      <formula>IF(RIGHT(TEXT(AM114,"0.#"),1)=".",TRUE,FALSE)</formula>
    </cfRule>
  </conditionalFormatting>
  <conditionalFormatting sqref="AE116 AQ116">
    <cfRule type="expression" dxfId="2593" priority="13175">
      <formula>IF(RIGHT(TEXT(AE116,"0.#"),1)=".",FALSE,TRUE)</formula>
    </cfRule>
    <cfRule type="expression" dxfId="2592" priority="13176">
      <formula>IF(RIGHT(TEXT(AE116,"0.#"),1)=".",TRUE,FALSE)</formula>
    </cfRule>
  </conditionalFormatting>
  <conditionalFormatting sqref="AI116">
    <cfRule type="expression" dxfId="2591" priority="13173">
      <formula>IF(RIGHT(TEXT(AI116,"0.#"),1)=".",FALSE,TRUE)</formula>
    </cfRule>
    <cfRule type="expression" dxfId="2590" priority="13174">
      <formula>IF(RIGHT(TEXT(AI116,"0.#"),1)=".",TRUE,FALSE)</formula>
    </cfRule>
  </conditionalFormatting>
  <conditionalFormatting sqref="AM116">
    <cfRule type="expression" dxfId="2589" priority="13171">
      <formula>IF(RIGHT(TEXT(AM116,"0.#"),1)=".",FALSE,TRUE)</formula>
    </cfRule>
    <cfRule type="expression" dxfId="2588" priority="13172">
      <formula>IF(RIGHT(TEXT(AM116,"0.#"),1)=".",TRUE,FALSE)</formula>
    </cfRule>
  </conditionalFormatting>
  <conditionalFormatting sqref="AE117">
    <cfRule type="expression" dxfId="2587" priority="13169">
      <formula>IF(RIGHT(TEXT(AE117,"0.#"),1)=".",FALSE,TRUE)</formula>
    </cfRule>
    <cfRule type="expression" dxfId="2586" priority="13170">
      <formula>IF(RIGHT(TEXT(AE117,"0.#"),1)=".",TRUE,FALSE)</formula>
    </cfRule>
  </conditionalFormatting>
  <conditionalFormatting sqref="AI117">
    <cfRule type="expression" dxfId="2585" priority="13167">
      <formula>IF(RIGHT(TEXT(AI117,"0.#"),1)=".",FALSE,TRUE)</formula>
    </cfRule>
    <cfRule type="expression" dxfId="2584" priority="13168">
      <formula>IF(RIGHT(TEXT(AI117,"0.#"),1)=".",TRUE,FALSE)</formula>
    </cfRule>
  </conditionalFormatting>
  <conditionalFormatting sqref="AE119 AQ119">
    <cfRule type="expression" dxfId="2583" priority="13161">
      <formula>IF(RIGHT(TEXT(AE119,"0.#"),1)=".",FALSE,TRUE)</formula>
    </cfRule>
    <cfRule type="expression" dxfId="2582" priority="13162">
      <formula>IF(RIGHT(TEXT(AE119,"0.#"),1)=".",TRUE,FALSE)</formula>
    </cfRule>
  </conditionalFormatting>
  <conditionalFormatting sqref="AI119">
    <cfRule type="expression" dxfId="2581" priority="13159">
      <formula>IF(RIGHT(TEXT(AI119,"0.#"),1)=".",FALSE,TRUE)</formula>
    </cfRule>
    <cfRule type="expression" dxfId="2580" priority="13160">
      <formula>IF(RIGHT(TEXT(AI119,"0.#"),1)=".",TRUE,FALSE)</formula>
    </cfRule>
  </conditionalFormatting>
  <conditionalFormatting sqref="AM119">
    <cfRule type="expression" dxfId="2579" priority="13157">
      <formula>IF(RIGHT(TEXT(AM119,"0.#"),1)=".",FALSE,TRUE)</formula>
    </cfRule>
    <cfRule type="expression" dxfId="2578" priority="13158">
      <formula>IF(RIGHT(TEXT(AM119,"0.#"),1)=".",TRUE,FALSE)</formula>
    </cfRule>
  </conditionalFormatting>
  <conditionalFormatting sqref="AQ120">
    <cfRule type="expression" dxfId="2577" priority="13149">
      <formula>IF(RIGHT(TEXT(AQ120,"0.#"),1)=".",FALSE,TRUE)</formula>
    </cfRule>
    <cfRule type="expression" dxfId="2576" priority="13150">
      <formula>IF(RIGHT(TEXT(AQ120,"0.#"),1)=".",TRUE,FALSE)</formula>
    </cfRule>
  </conditionalFormatting>
  <conditionalFormatting sqref="AE122 AQ122">
    <cfRule type="expression" dxfId="2575" priority="13147">
      <formula>IF(RIGHT(TEXT(AE122,"0.#"),1)=".",FALSE,TRUE)</formula>
    </cfRule>
    <cfRule type="expression" dxfId="2574" priority="13148">
      <formula>IF(RIGHT(TEXT(AE122,"0.#"),1)=".",TRUE,FALSE)</formula>
    </cfRule>
  </conditionalFormatting>
  <conditionalFormatting sqref="AI122">
    <cfRule type="expression" dxfId="2573" priority="13145">
      <formula>IF(RIGHT(TEXT(AI122,"0.#"),1)=".",FALSE,TRUE)</formula>
    </cfRule>
    <cfRule type="expression" dxfId="2572" priority="13146">
      <formula>IF(RIGHT(TEXT(AI122,"0.#"),1)=".",TRUE,FALSE)</formula>
    </cfRule>
  </conditionalFormatting>
  <conditionalFormatting sqref="AM122">
    <cfRule type="expression" dxfId="2571" priority="13143">
      <formula>IF(RIGHT(TEXT(AM122,"0.#"),1)=".",FALSE,TRUE)</formula>
    </cfRule>
    <cfRule type="expression" dxfId="2570" priority="13144">
      <formula>IF(RIGHT(TEXT(AM122,"0.#"),1)=".",TRUE,FALSE)</formula>
    </cfRule>
  </conditionalFormatting>
  <conditionalFormatting sqref="AQ123">
    <cfRule type="expression" dxfId="2569" priority="13135">
      <formula>IF(RIGHT(TEXT(AQ123,"0.#"),1)=".",FALSE,TRUE)</formula>
    </cfRule>
    <cfRule type="expression" dxfId="2568" priority="13136">
      <formula>IF(RIGHT(TEXT(AQ123,"0.#"),1)=".",TRUE,FALSE)</formula>
    </cfRule>
  </conditionalFormatting>
  <conditionalFormatting sqref="AE125 AQ125">
    <cfRule type="expression" dxfId="2567" priority="13133">
      <formula>IF(RIGHT(TEXT(AE125,"0.#"),1)=".",FALSE,TRUE)</formula>
    </cfRule>
    <cfRule type="expression" dxfId="2566" priority="13134">
      <formula>IF(RIGHT(TEXT(AE125,"0.#"),1)=".",TRUE,FALSE)</formula>
    </cfRule>
  </conditionalFormatting>
  <conditionalFormatting sqref="AI125">
    <cfRule type="expression" dxfId="2565" priority="13131">
      <formula>IF(RIGHT(TEXT(AI125,"0.#"),1)=".",FALSE,TRUE)</formula>
    </cfRule>
    <cfRule type="expression" dxfId="2564" priority="13132">
      <formula>IF(RIGHT(TEXT(AI125,"0.#"),1)=".",TRUE,FALSE)</formula>
    </cfRule>
  </conditionalFormatting>
  <conditionalFormatting sqref="AM125">
    <cfRule type="expression" dxfId="2563" priority="13129">
      <formula>IF(RIGHT(TEXT(AM125,"0.#"),1)=".",FALSE,TRUE)</formula>
    </cfRule>
    <cfRule type="expression" dxfId="2562" priority="13130">
      <formula>IF(RIGHT(TEXT(AM125,"0.#"),1)=".",TRUE,FALSE)</formula>
    </cfRule>
  </conditionalFormatting>
  <conditionalFormatting sqref="AQ126">
    <cfRule type="expression" dxfId="2561" priority="13121">
      <formula>IF(RIGHT(TEXT(AQ126,"0.#"),1)=".",FALSE,TRUE)</formula>
    </cfRule>
    <cfRule type="expression" dxfId="2560" priority="13122">
      <formula>IF(RIGHT(TEXT(AQ126,"0.#"),1)=".",TRUE,FALSE)</formula>
    </cfRule>
  </conditionalFormatting>
  <conditionalFormatting sqref="AE128 AQ128">
    <cfRule type="expression" dxfId="2559" priority="13119">
      <formula>IF(RIGHT(TEXT(AE128,"0.#"),1)=".",FALSE,TRUE)</formula>
    </cfRule>
    <cfRule type="expression" dxfId="2558" priority="13120">
      <formula>IF(RIGHT(TEXT(AE128,"0.#"),1)=".",TRUE,FALSE)</formula>
    </cfRule>
  </conditionalFormatting>
  <conditionalFormatting sqref="AI128">
    <cfRule type="expression" dxfId="2557" priority="13117">
      <formula>IF(RIGHT(TEXT(AI128,"0.#"),1)=".",FALSE,TRUE)</formula>
    </cfRule>
    <cfRule type="expression" dxfId="2556" priority="13118">
      <formula>IF(RIGHT(TEXT(AI128,"0.#"),1)=".",TRUE,FALSE)</formula>
    </cfRule>
  </conditionalFormatting>
  <conditionalFormatting sqref="AM128">
    <cfRule type="expression" dxfId="2555" priority="13115">
      <formula>IF(RIGHT(TEXT(AM128,"0.#"),1)=".",FALSE,TRUE)</formula>
    </cfRule>
    <cfRule type="expression" dxfId="2554" priority="13116">
      <formula>IF(RIGHT(TEXT(AM128,"0.#"),1)=".",TRUE,FALSE)</formula>
    </cfRule>
  </conditionalFormatting>
  <conditionalFormatting sqref="AQ129">
    <cfRule type="expression" dxfId="2553" priority="13107">
      <formula>IF(RIGHT(TEXT(AQ129,"0.#"),1)=".",FALSE,TRUE)</formula>
    </cfRule>
    <cfRule type="expression" dxfId="2552" priority="13108">
      <formula>IF(RIGHT(TEXT(AQ129,"0.#"),1)=".",TRUE,FALSE)</formula>
    </cfRule>
  </conditionalFormatting>
  <conditionalFormatting sqref="AE75">
    <cfRule type="expression" dxfId="2551" priority="13105">
      <formula>IF(RIGHT(TEXT(AE75,"0.#"),1)=".",FALSE,TRUE)</formula>
    </cfRule>
    <cfRule type="expression" dxfId="2550" priority="13106">
      <formula>IF(RIGHT(TEXT(AE75,"0.#"),1)=".",TRUE,FALSE)</formula>
    </cfRule>
  </conditionalFormatting>
  <conditionalFormatting sqref="AE76">
    <cfRule type="expression" dxfId="2549" priority="13103">
      <formula>IF(RIGHT(TEXT(AE76,"0.#"),1)=".",FALSE,TRUE)</formula>
    </cfRule>
    <cfRule type="expression" dxfId="2548" priority="13104">
      <formula>IF(RIGHT(TEXT(AE76,"0.#"),1)=".",TRUE,FALSE)</formula>
    </cfRule>
  </conditionalFormatting>
  <conditionalFormatting sqref="AE77">
    <cfRule type="expression" dxfId="2547" priority="13101">
      <formula>IF(RIGHT(TEXT(AE77,"0.#"),1)=".",FALSE,TRUE)</formula>
    </cfRule>
    <cfRule type="expression" dxfId="2546" priority="13102">
      <formula>IF(RIGHT(TEXT(AE77,"0.#"),1)=".",TRUE,FALSE)</formula>
    </cfRule>
  </conditionalFormatting>
  <conditionalFormatting sqref="AI77">
    <cfRule type="expression" dxfId="2545" priority="13099">
      <formula>IF(RIGHT(TEXT(AI77,"0.#"),1)=".",FALSE,TRUE)</formula>
    </cfRule>
    <cfRule type="expression" dxfId="2544" priority="13100">
      <formula>IF(RIGHT(TEXT(AI77,"0.#"),1)=".",TRUE,FALSE)</formula>
    </cfRule>
  </conditionalFormatting>
  <conditionalFormatting sqref="AI76">
    <cfRule type="expression" dxfId="2543" priority="13097">
      <formula>IF(RIGHT(TEXT(AI76,"0.#"),1)=".",FALSE,TRUE)</formula>
    </cfRule>
    <cfRule type="expression" dxfId="2542" priority="13098">
      <formula>IF(RIGHT(TEXT(AI76,"0.#"),1)=".",TRUE,FALSE)</formula>
    </cfRule>
  </conditionalFormatting>
  <conditionalFormatting sqref="AI75">
    <cfRule type="expression" dxfId="2541" priority="13095">
      <formula>IF(RIGHT(TEXT(AI75,"0.#"),1)=".",FALSE,TRUE)</formula>
    </cfRule>
    <cfRule type="expression" dxfId="2540" priority="13096">
      <formula>IF(RIGHT(TEXT(AI75,"0.#"),1)=".",TRUE,FALSE)</formula>
    </cfRule>
  </conditionalFormatting>
  <conditionalFormatting sqref="AM75">
    <cfRule type="expression" dxfId="2539" priority="13093">
      <formula>IF(RIGHT(TEXT(AM75,"0.#"),1)=".",FALSE,TRUE)</formula>
    </cfRule>
    <cfRule type="expression" dxfId="2538" priority="13094">
      <formula>IF(RIGHT(TEXT(AM75,"0.#"),1)=".",TRUE,FALSE)</formula>
    </cfRule>
  </conditionalFormatting>
  <conditionalFormatting sqref="AM76">
    <cfRule type="expression" dxfId="2537" priority="13091">
      <formula>IF(RIGHT(TEXT(AM76,"0.#"),1)=".",FALSE,TRUE)</formula>
    </cfRule>
    <cfRule type="expression" dxfId="2536" priority="13092">
      <formula>IF(RIGHT(TEXT(AM76,"0.#"),1)=".",TRUE,FALSE)</formula>
    </cfRule>
  </conditionalFormatting>
  <conditionalFormatting sqref="AM77">
    <cfRule type="expression" dxfId="2535" priority="13089">
      <formula>IF(RIGHT(TEXT(AM77,"0.#"),1)=".",FALSE,TRUE)</formula>
    </cfRule>
    <cfRule type="expression" dxfId="2534" priority="13090">
      <formula>IF(RIGHT(TEXT(AM77,"0.#"),1)=".",TRUE,FALSE)</formula>
    </cfRule>
  </conditionalFormatting>
  <conditionalFormatting sqref="AE134:AE135 AI134:AI135 AM134:AM135 AQ134:AQ135 AU134:AU135">
    <cfRule type="expression" dxfId="2533" priority="13075">
      <formula>IF(RIGHT(TEXT(AE134,"0.#"),1)=".",FALSE,TRUE)</formula>
    </cfRule>
    <cfRule type="expression" dxfId="2532" priority="13076">
      <formula>IF(RIGHT(TEXT(AE134,"0.#"),1)=".",TRUE,FALSE)</formula>
    </cfRule>
  </conditionalFormatting>
  <conditionalFormatting sqref="AE433">
    <cfRule type="expression" dxfId="2531" priority="13045">
      <formula>IF(RIGHT(TEXT(AE433,"0.#"),1)=".",FALSE,TRUE)</formula>
    </cfRule>
    <cfRule type="expression" dxfId="2530" priority="13046">
      <formula>IF(RIGHT(TEXT(AE433,"0.#"),1)=".",TRUE,FALSE)</formula>
    </cfRule>
  </conditionalFormatting>
  <conditionalFormatting sqref="AM435">
    <cfRule type="expression" dxfId="2529" priority="13029">
      <formula>IF(RIGHT(TEXT(AM435,"0.#"),1)=".",FALSE,TRUE)</formula>
    </cfRule>
    <cfRule type="expression" dxfId="2528" priority="13030">
      <formula>IF(RIGHT(TEXT(AM435,"0.#"),1)=".",TRUE,FALSE)</formula>
    </cfRule>
  </conditionalFormatting>
  <conditionalFormatting sqref="AE434">
    <cfRule type="expression" dxfId="2527" priority="13043">
      <formula>IF(RIGHT(TEXT(AE434,"0.#"),1)=".",FALSE,TRUE)</formula>
    </cfRule>
    <cfRule type="expression" dxfId="2526" priority="13044">
      <formula>IF(RIGHT(TEXT(AE434,"0.#"),1)=".",TRUE,FALSE)</formula>
    </cfRule>
  </conditionalFormatting>
  <conditionalFormatting sqref="AE435">
    <cfRule type="expression" dxfId="2525" priority="13041">
      <formula>IF(RIGHT(TEXT(AE435,"0.#"),1)=".",FALSE,TRUE)</formula>
    </cfRule>
    <cfRule type="expression" dxfId="2524" priority="13042">
      <formula>IF(RIGHT(TEXT(AE435,"0.#"),1)=".",TRUE,FALSE)</formula>
    </cfRule>
  </conditionalFormatting>
  <conditionalFormatting sqref="AM433">
    <cfRule type="expression" dxfId="2523" priority="13033">
      <formula>IF(RIGHT(TEXT(AM433,"0.#"),1)=".",FALSE,TRUE)</formula>
    </cfRule>
    <cfRule type="expression" dxfId="2522" priority="13034">
      <formula>IF(RIGHT(TEXT(AM433,"0.#"),1)=".",TRUE,FALSE)</formula>
    </cfRule>
  </conditionalFormatting>
  <conditionalFormatting sqref="AM434">
    <cfRule type="expression" dxfId="2521" priority="13031">
      <formula>IF(RIGHT(TEXT(AM434,"0.#"),1)=".",FALSE,TRUE)</formula>
    </cfRule>
    <cfRule type="expression" dxfId="2520" priority="13032">
      <formula>IF(RIGHT(TEXT(AM434,"0.#"),1)=".",TRUE,FALSE)</formula>
    </cfRule>
  </conditionalFormatting>
  <conditionalFormatting sqref="AU433">
    <cfRule type="expression" dxfId="2519" priority="13021">
      <formula>IF(RIGHT(TEXT(AU433,"0.#"),1)=".",FALSE,TRUE)</formula>
    </cfRule>
    <cfRule type="expression" dxfId="2518" priority="13022">
      <formula>IF(RIGHT(TEXT(AU433,"0.#"),1)=".",TRUE,FALSE)</formula>
    </cfRule>
  </conditionalFormatting>
  <conditionalFormatting sqref="AU434">
    <cfRule type="expression" dxfId="2517" priority="13019">
      <formula>IF(RIGHT(TEXT(AU434,"0.#"),1)=".",FALSE,TRUE)</formula>
    </cfRule>
    <cfRule type="expression" dxfId="2516" priority="13020">
      <formula>IF(RIGHT(TEXT(AU434,"0.#"),1)=".",TRUE,FALSE)</formula>
    </cfRule>
  </conditionalFormatting>
  <conditionalFormatting sqref="AU435">
    <cfRule type="expression" dxfId="2515" priority="13017">
      <formula>IF(RIGHT(TEXT(AU435,"0.#"),1)=".",FALSE,TRUE)</formula>
    </cfRule>
    <cfRule type="expression" dxfId="2514" priority="13018">
      <formula>IF(RIGHT(TEXT(AU435,"0.#"),1)=".",TRUE,FALSE)</formula>
    </cfRule>
  </conditionalFormatting>
  <conditionalFormatting sqref="AI435">
    <cfRule type="expression" dxfId="2513" priority="12951">
      <formula>IF(RIGHT(TEXT(AI435,"0.#"),1)=".",FALSE,TRUE)</formula>
    </cfRule>
    <cfRule type="expression" dxfId="2512" priority="12952">
      <formula>IF(RIGHT(TEXT(AI435,"0.#"),1)=".",TRUE,FALSE)</formula>
    </cfRule>
  </conditionalFormatting>
  <conditionalFormatting sqref="AI433">
    <cfRule type="expression" dxfId="2511" priority="12955">
      <formula>IF(RIGHT(TEXT(AI433,"0.#"),1)=".",FALSE,TRUE)</formula>
    </cfRule>
    <cfRule type="expression" dxfId="2510" priority="12956">
      <formula>IF(RIGHT(TEXT(AI433,"0.#"),1)=".",TRUE,FALSE)</formula>
    </cfRule>
  </conditionalFormatting>
  <conditionalFormatting sqref="AI434">
    <cfRule type="expression" dxfId="2509" priority="12953">
      <formula>IF(RIGHT(TEXT(AI434,"0.#"),1)=".",FALSE,TRUE)</formula>
    </cfRule>
    <cfRule type="expression" dxfId="2508" priority="12954">
      <formula>IF(RIGHT(TEXT(AI434,"0.#"),1)=".",TRUE,FALSE)</formula>
    </cfRule>
  </conditionalFormatting>
  <conditionalFormatting sqref="AQ434">
    <cfRule type="expression" dxfId="2507" priority="12937">
      <formula>IF(RIGHT(TEXT(AQ434,"0.#"),1)=".",FALSE,TRUE)</formula>
    </cfRule>
    <cfRule type="expression" dxfId="2506" priority="12938">
      <formula>IF(RIGHT(TEXT(AQ434,"0.#"),1)=".",TRUE,FALSE)</formula>
    </cfRule>
  </conditionalFormatting>
  <conditionalFormatting sqref="AQ435">
    <cfRule type="expression" dxfId="2505" priority="12923">
      <formula>IF(RIGHT(TEXT(AQ435,"0.#"),1)=".",FALSE,TRUE)</formula>
    </cfRule>
    <cfRule type="expression" dxfId="2504" priority="12924">
      <formula>IF(RIGHT(TEXT(AQ435,"0.#"),1)=".",TRUE,FALSE)</formula>
    </cfRule>
  </conditionalFormatting>
  <conditionalFormatting sqref="AQ433">
    <cfRule type="expression" dxfId="2503" priority="12921">
      <formula>IF(RIGHT(TEXT(AQ433,"0.#"),1)=".",FALSE,TRUE)</formula>
    </cfRule>
    <cfRule type="expression" dxfId="2502" priority="12922">
      <formula>IF(RIGHT(TEXT(AQ433,"0.#"),1)=".",TRUE,FALSE)</formula>
    </cfRule>
  </conditionalFormatting>
  <conditionalFormatting sqref="AL847:AO874">
    <cfRule type="expression" dxfId="2501" priority="6645">
      <formula>IF(AND(AL847&gt;=0, RIGHT(TEXT(AL847,"0.#"),1)&lt;&gt;"."),TRUE,FALSE)</formula>
    </cfRule>
    <cfRule type="expression" dxfId="2500" priority="6646">
      <formula>IF(AND(AL847&gt;=0, RIGHT(TEXT(AL847,"0.#"),1)="."),TRUE,FALSE)</formula>
    </cfRule>
    <cfRule type="expression" dxfId="2499" priority="6647">
      <formula>IF(AND(AL847&lt;0, RIGHT(TEXT(AL847,"0.#"),1)&lt;&gt;"."),TRUE,FALSE)</formula>
    </cfRule>
    <cfRule type="expression" dxfId="2498" priority="6648">
      <formula>IF(AND(AL847&lt;0, RIGHT(TEXT(AL847,"0.#"),1)="."),TRUE,FALSE)</formula>
    </cfRule>
  </conditionalFormatting>
  <conditionalFormatting sqref="AQ53:AQ55">
    <cfRule type="expression" dxfId="2497" priority="4667">
      <formula>IF(RIGHT(TEXT(AQ53,"0.#"),1)=".",FALSE,TRUE)</formula>
    </cfRule>
    <cfRule type="expression" dxfId="2496" priority="4668">
      <formula>IF(RIGHT(TEXT(AQ53,"0.#"),1)=".",TRUE,FALSE)</formula>
    </cfRule>
  </conditionalFormatting>
  <conditionalFormatting sqref="AU53:AU55">
    <cfRule type="expression" dxfId="2495" priority="4665">
      <formula>IF(RIGHT(TEXT(AU53,"0.#"),1)=".",FALSE,TRUE)</formula>
    </cfRule>
    <cfRule type="expression" dxfId="2494" priority="4666">
      <formula>IF(RIGHT(TEXT(AU53,"0.#"),1)=".",TRUE,FALSE)</formula>
    </cfRule>
  </conditionalFormatting>
  <conditionalFormatting sqref="AQ60:AQ62">
    <cfRule type="expression" dxfId="2493" priority="4663">
      <formula>IF(RIGHT(TEXT(AQ60,"0.#"),1)=".",FALSE,TRUE)</formula>
    </cfRule>
    <cfRule type="expression" dxfId="2492" priority="4664">
      <formula>IF(RIGHT(TEXT(AQ60,"0.#"),1)=".",TRUE,FALSE)</formula>
    </cfRule>
  </conditionalFormatting>
  <conditionalFormatting sqref="AU60:AU62">
    <cfRule type="expression" dxfId="2491" priority="4661">
      <formula>IF(RIGHT(TEXT(AU60,"0.#"),1)=".",FALSE,TRUE)</formula>
    </cfRule>
    <cfRule type="expression" dxfId="2490" priority="4662">
      <formula>IF(RIGHT(TEXT(AU60,"0.#"),1)=".",TRUE,FALSE)</formula>
    </cfRule>
  </conditionalFormatting>
  <conditionalFormatting sqref="AQ75:AQ77">
    <cfRule type="expression" dxfId="2489" priority="4659">
      <formula>IF(RIGHT(TEXT(AQ75,"0.#"),1)=".",FALSE,TRUE)</formula>
    </cfRule>
    <cfRule type="expression" dxfId="2488" priority="4660">
      <formula>IF(RIGHT(TEXT(AQ75,"0.#"),1)=".",TRUE,FALSE)</formula>
    </cfRule>
  </conditionalFormatting>
  <conditionalFormatting sqref="AU75:AU77">
    <cfRule type="expression" dxfId="2487" priority="4657">
      <formula>IF(RIGHT(TEXT(AU75,"0.#"),1)=".",FALSE,TRUE)</formula>
    </cfRule>
    <cfRule type="expression" dxfId="2486" priority="4658">
      <formula>IF(RIGHT(TEXT(AU75,"0.#"),1)=".",TRUE,FALSE)</formula>
    </cfRule>
  </conditionalFormatting>
  <conditionalFormatting sqref="AQ87:AQ89">
    <cfRule type="expression" dxfId="2485" priority="4655">
      <formula>IF(RIGHT(TEXT(AQ87,"0.#"),1)=".",FALSE,TRUE)</formula>
    </cfRule>
    <cfRule type="expression" dxfId="2484" priority="4656">
      <formula>IF(RIGHT(TEXT(AQ87,"0.#"),1)=".",TRUE,FALSE)</formula>
    </cfRule>
  </conditionalFormatting>
  <conditionalFormatting sqref="AU87:AU89">
    <cfRule type="expression" dxfId="2483" priority="4653">
      <formula>IF(RIGHT(TEXT(AU87,"0.#"),1)=".",FALSE,TRUE)</formula>
    </cfRule>
    <cfRule type="expression" dxfId="2482" priority="4654">
      <formula>IF(RIGHT(TEXT(AU87,"0.#"),1)=".",TRUE,FALSE)</formula>
    </cfRule>
  </conditionalFormatting>
  <conditionalFormatting sqref="AQ92:AQ94">
    <cfRule type="expression" dxfId="2481" priority="4651">
      <formula>IF(RIGHT(TEXT(AQ92,"0.#"),1)=".",FALSE,TRUE)</formula>
    </cfRule>
    <cfRule type="expression" dxfId="2480" priority="4652">
      <formula>IF(RIGHT(TEXT(AQ92,"0.#"),1)=".",TRUE,FALSE)</formula>
    </cfRule>
  </conditionalFormatting>
  <conditionalFormatting sqref="AU92:AU94">
    <cfRule type="expression" dxfId="2479" priority="4649">
      <formula>IF(RIGHT(TEXT(AU92,"0.#"),1)=".",FALSE,TRUE)</formula>
    </cfRule>
    <cfRule type="expression" dxfId="2478" priority="4650">
      <formula>IF(RIGHT(TEXT(AU92,"0.#"),1)=".",TRUE,FALSE)</formula>
    </cfRule>
  </conditionalFormatting>
  <conditionalFormatting sqref="AQ97:AQ99">
    <cfRule type="expression" dxfId="2477" priority="4647">
      <formula>IF(RIGHT(TEXT(AQ97,"0.#"),1)=".",FALSE,TRUE)</formula>
    </cfRule>
    <cfRule type="expression" dxfId="2476" priority="4648">
      <formula>IF(RIGHT(TEXT(AQ97,"0.#"),1)=".",TRUE,FALSE)</formula>
    </cfRule>
  </conditionalFormatting>
  <conditionalFormatting sqref="AU97:AU99">
    <cfRule type="expression" dxfId="2475" priority="4645">
      <formula>IF(RIGHT(TEXT(AU97,"0.#"),1)=".",FALSE,TRUE)</formula>
    </cfRule>
    <cfRule type="expression" dxfId="2474" priority="4646">
      <formula>IF(RIGHT(TEXT(AU97,"0.#"),1)=".",TRUE,FALSE)</formula>
    </cfRule>
  </conditionalFormatting>
  <conditionalFormatting sqref="AE458">
    <cfRule type="expression" dxfId="2473" priority="4339">
      <formula>IF(RIGHT(TEXT(AE458,"0.#"),1)=".",FALSE,TRUE)</formula>
    </cfRule>
    <cfRule type="expression" dxfId="2472" priority="4340">
      <formula>IF(RIGHT(TEXT(AE458,"0.#"),1)=".",TRUE,FALSE)</formula>
    </cfRule>
  </conditionalFormatting>
  <conditionalFormatting sqref="AM460">
    <cfRule type="expression" dxfId="2471" priority="4329">
      <formula>IF(RIGHT(TEXT(AM460,"0.#"),1)=".",FALSE,TRUE)</formula>
    </cfRule>
    <cfRule type="expression" dxfId="2470" priority="4330">
      <formula>IF(RIGHT(TEXT(AM460,"0.#"),1)=".",TRUE,FALSE)</formula>
    </cfRule>
  </conditionalFormatting>
  <conditionalFormatting sqref="AE459">
    <cfRule type="expression" dxfId="2469" priority="4337">
      <formula>IF(RIGHT(TEXT(AE459,"0.#"),1)=".",FALSE,TRUE)</formula>
    </cfRule>
    <cfRule type="expression" dxfId="2468" priority="4338">
      <formula>IF(RIGHT(TEXT(AE459,"0.#"),1)=".",TRUE,FALSE)</formula>
    </cfRule>
  </conditionalFormatting>
  <conditionalFormatting sqref="AE460">
    <cfRule type="expression" dxfId="2467" priority="4335">
      <formula>IF(RIGHT(TEXT(AE460,"0.#"),1)=".",FALSE,TRUE)</formula>
    </cfRule>
    <cfRule type="expression" dxfId="2466" priority="4336">
      <formula>IF(RIGHT(TEXT(AE460,"0.#"),1)=".",TRUE,FALSE)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Q458">
    <cfRule type="expression" dxfId="703" priority="1">
      <formula>IF(RIGHT(TEXT(AQ458,"0.#"),1)=".",FALSE,TRUE)</formula>
    </cfRule>
    <cfRule type="expression" dxfId="702" priority="2">
      <formula>IF(RIGHT(TEXT(AQ458,"0.#"),1)=".",TRUE,FALSE)</formula>
    </cfRule>
  </conditionalFormatting>
  <conditionalFormatting sqref="AQ459">
    <cfRule type="expression" dxfId="701" priority="3">
      <formula>IF(RIGHT(TEXT(AQ459,"0.#"),1)=".",FALSE,TRUE)</formula>
    </cfRule>
    <cfRule type="expression" dxfId="700" priority="4">
      <formula>IF(RIGHT(TEXT(AQ459,"0.#"),1)=".",TRUE,FALSE)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47" max="49" man="1"/>
    <brk id="840"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733</v>
      </c>
      <c r="R6" s="13" t="str">
        <f t="shared" si="3"/>
        <v>交付</v>
      </c>
      <c r="S6" s="13" t="str">
        <f t="shared" si="4"/>
        <v>交付</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733</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7"/>
      <c r="AA2" s="828"/>
      <c r="AB2" s="1026" t="s">
        <v>11</v>
      </c>
      <c r="AC2" s="1027"/>
      <c r="AD2" s="1028"/>
      <c r="AE2" s="1032" t="s">
        <v>390</v>
      </c>
      <c r="AF2" s="1032"/>
      <c r="AG2" s="1032"/>
      <c r="AH2" s="1032"/>
      <c r="AI2" s="1032" t="s">
        <v>412</v>
      </c>
      <c r="AJ2" s="1032"/>
      <c r="AK2" s="1032"/>
      <c r="AL2" s="559"/>
      <c r="AM2" s="1032" t="s">
        <v>509</v>
      </c>
      <c r="AN2" s="1032"/>
      <c r="AO2" s="1032"/>
      <c r="AP2" s="559"/>
      <c r="AQ2" s="161"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17"/>
      <c r="AF3" s="917"/>
      <c r="AG3" s="917"/>
      <c r="AH3" s="917"/>
      <c r="AI3" s="917"/>
      <c r="AJ3" s="917"/>
      <c r="AK3" s="917"/>
      <c r="AL3" s="410"/>
      <c r="AM3" s="917"/>
      <c r="AN3" s="917"/>
      <c r="AO3" s="917"/>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9"/>
      <c r="I4" s="999"/>
      <c r="J4" s="999"/>
      <c r="K4" s="999"/>
      <c r="L4" s="999"/>
      <c r="M4" s="999"/>
      <c r="N4" s="999"/>
      <c r="O4" s="1000"/>
      <c r="P4" s="109"/>
      <c r="Q4" s="1007"/>
      <c r="R4" s="1007"/>
      <c r="S4" s="1007"/>
      <c r="T4" s="1007"/>
      <c r="U4" s="1007"/>
      <c r="V4" s="1007"/>
      <c r="W4" s="1007"/>
      <c r="X4" s="1008"/>
      <c r="Y4" s="1017" t="s">
        <v>12</v>
      </c>
      <c r="Z4" s="1018"/>
      <c r="AA4" s="1019"/>
      <c r="AB4" s="463"/>
      <c r="AC4" s="1021"/>
      <c r="AD4" s="1021"/>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49" t="s">
        <v>54</v>
      </c>
      <c r="Z5" s="1014"/>
      <c r="AA5" s="1015"/>
      <c r="AB5" s="525"/>
      <c r="AC5" s="1020"/>
      <c r="AD5" s="1020"/>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7"/>
      <c r="AA9" s="828"/>
      <c r="AB9" s="1026" t="s">
        <v>11</v>
      </c>
      <c r="AC9" s="1027"/>
      <c r="AD9" s="1028"/>
      <c r="AE9" s="1032" t="s">
        <v>390</v>
      </c>
      <c r="AF9" s="1032"/>
      <c r="AG9" s="1032"/>
      <c r="AH9" s="1032"/>
      <c r="AI9" s="1032" t="s">
        <v>412</v>
      </c>
      <c r="AJ9" s="1032"/>
      <c r="AK9" s="1032"/>
      <c r="AL9" s="559"/>
      <c r="AM9" s="1032" t="s">
        <v>509</v>
      </c>
      <c r="AN9" s="1032"/>
      <c r="AO9" s="1032"/>
      <c r="AP9" s="559"/>
      <c r="AQ9" s="161"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17"/>
      <c r="AF10" s="917"/>
      <c r="AG10" s="917"/>
      <c r="AH10" s="917"/>
      <c r="AI10" s="917"/>
      <c r="AJ10" s="917"/>
      <c r="AK10" s="917"/>
      <c r="AL10" s="410"/>
      <c r="AM10" s="917"/>
      <c r="AN10" s="917"/>
      <c r="AO10" s="917"/>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9"/>
      <c r="I11" s="999"/>
      <c r="J11" s="999"/>
      <c r="K11" s="999"/>
      <c r="L11" s="999"/>
      <c r="M11" s="999"/>
      <c r="N11" s="999"/>
      <c r="O11" s="1000"/>
      <c r="P11" s="109"/>
      <c r="Q11" s="1007"/>
      <c r="R11" s="1007"/>
      <c r="S11" s="1007"/>
      <c r="T11" s="1007"/>
      <c r="U11" s="1007"/>
      <c r="V11" s="1007"/>
      <c r="W11" s="1007"/>
      <c r="X11" s="1008"/>
      <c r="Y11" s="1017" t="s">
        <v>12</v>
      </c>
      <c r="Z11" s="1018"/>
      <c r="AA11" s="1019"/>
      <c r="AB11" s="463"/>
      <c r="AC11" s="1021"/>
      <c r="AD11" s="1021"/>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49" t="s">
        <v>54</v>
      </c>
      <c r="Z12" s="1014"/>
      <c r="AA12" s="1015"/>
      <c r="AB12" s="525"/>
      <c r="AC12" s="1020"/>
      <c r="AD12" s="1020"/>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7"/>
      <c r="AA16" s="828"/>
      <c r="AB16" s="1026" t="s">
        <v>11</v>
      </c>
      <c r="AC16" s="1027"/>
      <c r="AD16" s="1028"/>
      <c r="AE16" s="1032" t="s">
        <v>390</v>
      </c>
      <c r="AF16" s="1032"/>
      <c r="AG16" s="1032"/>
      <c r="AH16" s="1032"/>
      <c r="AI16" s="1032" t="s">
        <v>412</v>
      </c>
      <c r="AJ16" s="1032"/>
      <c r="AK16" s="1032"/>
      <c r="AL16" s="559"/>
      <c r="AM16" s="1032" t="s">
        <v>509</v>
      </c>
      <c r="AN16" s="1032"/>
      <c r="AO16" s="1032"/>
      <c r="AP16" s="559"/>
      <c r="AQ16" s="161"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17"/>
      <c r="AF17" s="917"/>
      <c r="AG17" s="917"/>
      <c r="AH17" s="917"/>
      <c r="AI17" s="917"/>
      <c r="AJ17" s="917"/>
      <c r="AK17" s="917"/>
      <c r="AL17" s="410"/>
      <c r="AM17" s="917"/>
      <c r="AN17" s="917"/>
      <c r="AO17" s="917"/>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9"/>
      <c r="I18" s="999"/>
      <c r="J18" s="999"/>
      <c r="K18" s="999"/>
      <c r="L18" s="999"/>
      <c r="M18" s="999"/>
      <c r="N18" s="999"/>
      <c r="O18" s="1000"/>
      <c r="P18" s="109"/>
      <c r="Q18" s="1007"/>
      <c r="R18" s="1007"/>
      <c r="S18" s="1007"/>
      <c r="T18" s="1007"/>
      <c r="U18" s="1007"/>
      <c r="V18" s="1007"/>
      <c r="W18" s="1007"/>
      <c r="X18" s="1008"/>
      <c r="Y18" s="1017" t="s">
        <v>12</v>
      </c>
      <c r="Z18" s="1018"/>
      <c r="AA18" s="1019"/>
      <c r="AB18" s="463"/>
      <c r="AC18" s="1021"/>
      <c r="AD18" s="1021"/>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49" t="s">
        <v>54</v>
      </c>
      <c r="Z19" s="1014"/>
      <c r="AA19" s="1015"/>
      <c r="AB19" s="525"/>
      <c r="AC19" s="1020"/>
      <c r="AD19" s="1020"/>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7"/>
      <c r="AA23" s="828"/>
      <c r="AB23" s="1026" t="s">
        <v>11</v>
      </c>
      <c r="AC23" s="1027"/>
      <c r="AD23" s="1028"/>
      <c r="AE23" s="1032" t="s">
        <v>390</v>
      </c>
      <c r="AF23" s="1032"/>
      <c r="AG23" s="1032"/>
      <c r="AH23" s="1032"/>
      <c r="AI23" s="1032" t="s">
        <v>412</v>
      </c>
      <c r="AJ23" s="1032"/>
      <c r="AK23" s="1032"/>
      <c r="AL23" s="559"/>
      <c r="AM23" s="1032" t="s">
        <v>509</v>
      </c>
      <c r="AN23" s="1032"/>
      <c r="AO23" s="1032"/>
      <c r="AP23" s="559"/>
      <c r="AQ23" s="161"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17"/>
      <c r="AF24" s="917"/>
      <c r="AG24" s="917"/>
      <c r="AH24" s="917"/>
      <c r="AI24" s="917"/>
      <c r="AJ24" s="917"/>
      <c r="AK24" s="917"/>
      <c r="AL24" s="410"/>
      <c r="AM24" s="917"/>
      <c r="AN24" s="917"/>
      <c r="AO24" s="917"/>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9"/>
      <c r="I25" s="999"/>
      <c r="J25" s="999"/>
      <c r="K25" s="999"/>
      <c r="L25" s="999"/>
      <c r="M25" s="999"/>
      <c r="N25" s="999"/>
      <c r="O25" s="1000"/>
      <c r="P25" s="109"/>
      <c r="Q25" s="1007"/>
      <c r="R25" s="1007"/>
      <c r="S25" s="1007"/>
      <c r="T25" s="1007"/>
      <c r="U25" s="1007"/>
      <c r="V25" s="1007"/>
      <c r="W25" s="1007"/>
      <c r="X25" s="1008"/>
      <c r="Y25" s="1017" t="s">
        <v>12</v>
      </c>
      <c r="Z25" s="1018"/>
      <c r="AA25" s="1019"/>
      <c r="AB25" s="463"/>
      <c r="AC25" s="1021"/>
      <c r="AD25" s="1021"/>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49" t="s">
        <v>54</v>
      </c>
      <c r="Z26" s="1014"/>
      <c r="AA26" s="1015"/>
      <c r="AB26" s="525"/>
      <c r="AC26" s="1020"/>
      <c r="AD26" s="1020"/>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7"/>
      <c r="AA30" s="828"/>
      <c r="AB30" s="1026" t="s">
        <v>11</v>
      </c>
      <c r="AC30" s="1027"/>
      <c r="AD30" s="1028"/>
      <c r="AE30" s="1032" t="s">
        <v>390</v>
      </c>
      <c r="AF30" s="1032"/>
      <c r="AG30" s="1032"/>
      <c r="AH30" s="1032"/>
      <c r="AI30" s="1032" t="s">
        <v>412</v>
      </c>
      <c r="AJ30" s="1032"/>
      <c r="AK30" s="1032"/>
      <c r="AL30" s="559"/>
      <c r="AM30" s="1032" t="s">
        <v>509</v>
      </c>
      <c r="AN30" s="1032"/>
      <c r="AO30" s="1032"/>
      <c r="AP30" s="559"/>
      <c r="AQ30" s="161"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17"/>
      <c r="AF31" s="917"/>
      <c r="AG31" s="917"/>
      <c r="AH31" s="917"/>
      <c r="AI31" s="917"/>
      <c r="AJ31" s="917"/>
      <c r="AK31" s="917"/>
      <c r="AL31" s="410"/>
      <c r="AM31" s="917"/>
      <c r="AN31" s="917"/>
      <c r="AO31" s="917"/>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9"/>
      <c r="I32" s="999"/>
      <c r="J32" s="999"/>
      <c r="K32" s="999"/>
      <c r="L32" s="999"/>
      <c r="M32" s="999"/>
      <c r="N32" s="999"/>
      <c r="O32" s="1000"/>
      <c r="P32" s="109"/>
      <c r="Q32" s="1007"/>
      <c r="R32" s="1007"/>
      <c r="S32" s="1007"/>
      <c r="T32" s="1007"/>
      <c r="U32" s="1007"/>
      <c r="V32" s="1007"/>
      <c r="W32" s="1007"/>
      <c r="X32" s="1008"/>
      <c r="Y32" s="1017" t="s">
        <v>12</v>
      </c>
      <c r="Z32" s="1018"/>
      <c r="AA32" s="1019"/>
      <c r="AB32" s="463"/>
      <c r="AC32" s="1021"/>
      <c r="AD32" s="1021"/>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49" t="s">
        <v>54</v>
      </c>
      <c r="Z33" s="1014"/>
      <c r="AA33" s="1015"/>
      <c r="AB33" s="525"/>
      <c r="AC33" s="1020"/>
      <c r="AD33" s="1020"/>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7"/>
      <c r="AA37" s="828"/>
      <c r="AB37" s="1026" t="s">
        <v>11</v>
      </c>
      <c r="AC37" s="1027"/>
      <c r="AD37" s="1028"/>
      <c r="AE37" s="1032" t="s">
        <v>390</v>
      </c>
      <c r="AF37" s="1032"/>
      <c r="AG37" s="1032"/>
      <c r="AH37" s="1032"/>
      <c r="AI37" s="1032" t="s">
        <v>412</v>
      </c>
      <c r="AJ37" s="1032"/>
      <c r="AK37" s="1032"/>
      <c r="AL37" s="559"/>
      <c r="AM37" s="1032" t="s">
        <v>509</v>
      </c>
      <c r="AN37" s="1032"/>
      <c r="AO37" s="1032"/>
      <c r="AP37" s="559"/>
      <c r="AQ37" s="161"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17"/>
      <c r="AF38" s="917"/>
      <c r="AG38" s="917"/>
      <c r="AH38" s="917"/>
      <c r="AI38" s="917"/>
      <c r="AJ38" s="917"/>
      <c r="AK38" s="917"/>
      <c r="AL38" s="410"/>
      <c r="AM38" s="917"/>
      <c r="AN38" s="917"/>
      <c r="AO38" s="917"/>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9"/>
      <c r="I39" s="999"/>
      <c r="J39" s="999"/>
      <c r="K39" s="999"/>
      <c r="L39" s="999"/>
      <c r="M39" s="999"/>
      <c r="N39" s="999"/>
      <c r="O39" s="1000"/>
      <c r="P39" s="109"/>
      <c r="Q39" s="1007"/>
      <c r="R39" s="1007"/>
      <c r="S39" s="1007"/>
      <c r="T39" s="1007"/>
      <c r="U39" s="1007"/>
      <c r="V39" s="1007"/>
      <c r="W39" s="1007"/>
      <c r="X39" s="1008"/>
      <c r="Y39" s="1017" t="s">
        <v>12</v>
      </c>
      <c r="Z39" s="1018"/>
      <c r="AA39" s="1019"/>
      <c r="AB39" s="463"/>
      <c r="AC39" s="1021"/>
      <c r="AD39" s="1021"/>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49" t="s">
        <v>54</v>
      </c>
      <c r="Z40" s="1014"/>
      <c r="AA40" s="1015"/>
      <c r="AB40" s="525"/>
      <c r="AC40" s="1020"/>
      <c r="AD40" s="1020"/>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7"/>
      <c r="AA44" s="828"/>
      <c r="AB44" s="1026" t="s">
        <v>11</v>
      </c>
      <c r="AC44" s="1027"/>
      <c r="AD44" s="1028"/>
      <c r="AE44" s="1032" t="s">
        <v>390</v>
      </c>
      <c r="AF44" s="1032"/>
      <c r="AG44" s="1032"/>
      <c r="AH44" s="1032"/>
      <c r="AI44" s="1032" t="s">
        <v>412</v>
      </c>
      <c r="AJ44" s="1032"/>
      <c r="AK44" s="1032"/>
      <c r="AL44" s="559"/>
      <c r="AM44" s="1032" t="s">
        <v>509</v>
      </c>
      <c r="AN44" s="1032"/>
      <c r="AO44" s="1032"/>
      <c r="AP44" s="559"/>
      <c r="AQ44" s="161"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17"/>
      <c r="AF45" s="917"/>
      <c r="AG45" s="917"/>
      <c r="AH45" s="917"/>
      <c r="AI45" s="917"/>
      <c r="AJ45" s="917"/>
      <c r="AK45" s="917"/>
      <c r="AL45" s="410"/>
      <c r="AM45" s="917"/>
      <c r="AN45" s="917"/>
      <c r="AO45" s="917"/>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9"/>
      <c r="I46" s="999"/>
      <c r="J46" s="999"/>
      <c r="K46" s="999"/>
      <c r="L46" s="999"/>
      <c r="M46" s="999"/>
      <c r="N46" s="999"/>
      <c r="O46" s="1000"/>
      <c r="P46" s="109"/>
      <c r="Q46" s="1007"/>
      <c r="R46" s="1007"/>
      <c r="S46" s="1007"/>
      <c r="T46" s="1007"/>
      <c r="U46" s="1007"/>
      <c r="V46" s="1007"/>
      <c r="W46" s="1007"/>
      <c r="X46" s="1008"/>
      <c r="Y46" s="1017" t="s">
        <v>12</v>
      </c>
      <c r="Z46" s="1018"/>
      <c r="AA46" s="1019"/>
      <c r="AB46" s="463"/>
      <c r="AC46" s="1021"/>
      <c r="AD46" s="1021"/>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49" t="s">
        <v>54</v>
      </c>
      <c r="Z47" s="1014"/>
      <c r="AA47" s="1015"/>
      <c r="AB47" s="525"/>
      <c r="AC47" s="1020"/>
      <c r="AD47" s="1020"/>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7"/>
      <c r="AA51" s="828"/>
      <c r="AB51" s="559" t="s">
        <v>11</v>
      </c>
      <c r="AC51" s="1027"/>
      <c r="AD51" s="1028"/>
      <c r="AE51" s="1032" t="s">
        <v>390</v>
      </c>
      <c r="AF51" s="1032"/>
      <c r="AG51" s="1032"/>
      <c r="AH51" s="1032"/>
      <c r="AI51" s="1032" t="s">
        <v>412</v>
      </c>
      <c r="AJ51" s="1032"/>
      <c r="AK51" s="1032"/>
      <c r="AL51" s="559"/>
      <c r="AM51" s="1032" t="s">
        <v>509</v>
      </c>
      <c r="AN51" s="1032"/>
      <c r="AO51" s="1032"/>
      <c r="AP51" s="559"/>
      <c r="AQ51" s="161"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17"/>
      <c r="AF52" s="917"/>
      <c r="AG52" s="917"/>
      <c r="AH52" s="917"/>
      <c r="AI52" s="917"/>
      <c r="AJ52" s="917"/>
      <c r="AK52" s="917"/>
      <c r="AL52" s="410"/>
      <c r="AM52" s="917"/>
      <c r="AN52" s="917"/>
      <c r="AO52" s="917"/>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9"/>
      <c r="I53" s="999"/>
      <c r="J53" s="999"/>
      <c r="K53" s="999"/>
      <c r="L53" s="999"/>
      <c r="M53" s="999"/>
      <c r="N53" s="999"/>
      <c r="O53" s="1000"/>
      <c r="P53" s="109"/>
      <c r="Q53" s="1007"/>
      <c r="R53" s="1007"/>
      <c r="S53" s="1007"/>
      <c r="T53" s="1007"/>
      <c r="U53" s="1007"/>
      <c r="V53" s="1007"/>
      <c r="W53" s="1007"/>
      <c r="X53" s="1008"/>
      <c r="Y53" s="1017" t="s">
        <v>12</v>
      </c>
      <c r="Z53" s="1018"/>
      <c r="AA53" s="1019"/>
      <c r="AB53" s="463"/>
      <c r="AC53" s="1021"/>
      <c r="AD53" s="1021"/>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49" t="s">
        <v>54</v>
      </c>
      <c r="Z54" s="1014"/>
      <c r="AA54" s="1015"/>
      <c r="AB54" s="525"/>
      <c r="AC54" s="1020"/>
      <c r="AD54" s="1020"/>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7"/>
      <c r="AA58" s="828"/>
      <c r="AB58" s="1026" t="s">
        <v>11</v>
      </c>
      <c r="AC58" s="1027"/>
      <c r="AD58" s="1028"/>
      <c r="AE58" s="1032" t="s">
        <v>390</v>
      </c>
      <c r="AF58" s="1032"/>
      <c r="AG58" s="1032"/>
      <c r="AH58" s="1032"/>
      <c r="AI58" s="1032" t="s">
        <v>412</v>
      </c>
      <c r="AJ58" s="1032"/>
      <c r="AK58" s="1032"/>
      <c r="AL58" s="559"/>
      <c r="AM58" s="1032" t="s">
        <v>509</v>
      </c>
      <c r="AN58" s="1032"/>
      <c r="AO58" s="1032"/>
      <c r="AP58" s="559"/>
      <c r="AQ58" s="161"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17"/>
      <c r="AF59" s="917"/>
      <c r="AG59" s="917"/>
      <c r="AH59" s="917"/>
      <c r="AI59" s="917"/>
      <c r="AJ59" s="917"/>
      <c r="AK59" s="917"/>
      <c r="AL59" s="410"/>
      <c r="AM59" s="917"/>
      <c r="AN59" s="917"/>
      <c r="AO59" s="917"/>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9"/>
      <c r="I60" s="999"/>
      <c r="J60" s="999"/>
      <c r="K60" s="999"/>
      <c r="L60" s="999"/>
      <c r="M60" s="999"/>
      <c r="N60" s="999"/>
      <c r="O60" s="1000"/>
      <c r="P60" s="109"/>
      <c r="Q60" s="1007"/>
      <c r="R60" s="1007"/>
      <c r="S60" s="1007"/>
      <c r="T60" s="1007"/>
      <c r="U60" s="1007"/>
      <c r="V60" s="1007"/>
      <c r="W60" s="1007"/>
      <c r="X60" s="1008"/>
      <c r="Y60" s="1017" t="s">
        <v>12</v>
      </c>
      <c r="Z60" s="1018"/>
      <c r="AA60" s="1019"/>
      <c r="AB60" s="463"/>
      <c r="AC60" s="1021"/>
      <c r="AD60" s="1021"/>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49" t="s">
        <v>54</v>
      </c>
      <c r="Z61" s="1014"/>
      <c r="AA61" s="1015"/>
      <c r="AB61" s="525"/>
      <c r="AC61" s="1020"/>
      <c r="AD61" s="1020"/>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7"/>
      <c r="AA65" s="828"/>
      <c r="AB65" s="1026" t="s">
        <v>11</v>
      </c>
      <c r="AC65" s="1027"/>
      <c r="AD65" s="1028"/>
      <c r="AE65" s="1032" t="s">
        <v>390</v>
      </c>
      <c r="AF65" s="1032"/>
      <c r="AG65" s="1032"/>
      <c r="AH65" s="1032"/>
      <c r="AI65" s="1032" t="s">
        <v>412</v>
      </c>
      <c r="AJ65" s="1032"/>
      <c r="AK65" s="1032"/>
      <c r="AL65" s="559"/>
      <c r="AM65" s="1032" t="s">
        <v>509</v>
      </c>
      <c r="AN65" s="1032"/>
      <c r="AO65" s="1032"/>
      <c r="AP65" s="559"/>
      <c r="AQ65" s="161"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17"/>
      <c r="AF66" s="917"/>
      <c r="AG66" s="917"/>
      <c r="AH66" s="917"/>
      <c r="AI66" s="917"/>
      <c r="AJ66" s="917"/>
      <c r="AK66" s="917"/>
      <c r="AL66" s="410"/>
      <c r="AM66" s="917"/>
      <c r="AN66" s="917"/>
      <c r="AO66" s="917"/>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9"/>
      <c r="I67" s="999"/>
      <c r="J67" s="999"/>
      <c r="K67" s="999"/>
      <c r="L67" s="999"/>
      <c r="M67" s="999"/>
      <c r="N67" s="999"/>
      <c r="O67" s="1000"/>
      <c r="P67" s="109"/>
      <c r="Q67" s="1007"/>
      <c r="R67" s="1007"/>
      <c r="S67" s="1007"/>
      <c r="T67" s="1007"/>
      <c r="U67" s="1007"/>
      <c r="V67" s="1007"/>
      <c r="W67" s="1007"/>
      <c r="X67" s="1008"/>
      <c r="Y67" s="1017" t="s">
        <v>12</v>
      </c>
      <c r="Z67" s="1018"/>
      <c r="AA67" s="1019"/>
      <c r="AB67" s="463"/>
      <c r="AC67" s="1021"/>
      <c r="AD67" s="1021"/>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49" t="s">
        <v>54</v>
      </c>
      <c r="Z68" s="1014"/>
      <c r="AA68" s="1015"/>
      <c r="AB68" s="525"/>
      <c r="AC68" s="1020"/>
      <c r="AD68" s="1020"/>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49" t="s">
        <v>13</v>
      </c>
      <c r="Z69" s="1014"/>
      <c r="AA69" s="1015"/>
      <c r="AB69" s="558"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5"/>
      <c r="B15" s="1046"/>
      <c r="C15" s="1046"/>
      <c r="D15" s="1046"/>
      <c r="E15" s="1046"/>
      <c r="F15" s="104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5"/>
      <c r="B16" s="1046"/>
      <c r="C16" s="1046"/>
      <c r="D16" s="1046"/>
      <c r="E16" s="1046"/>
      <c r="F16" s="1047"/>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5"/>
      <c r="B28" s="1046"/>
      <c r="C28" s="1046"/>
      <c r="D28" s="1046"/>
      <c r="E28" s="1046"/>
      <c r="F28" s="104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5"/>
      <c r="B29" s="1046"/>
      <c r="C29" s="1046"/>
      <c r="D29" s="1046"/>
      <c r="E29" s="1046"/>
      <c r="F29" s="1047"/>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5"/>
      <c r="B41" s="1046"/>
      <c r="C41" s="1046"/>
      <c r="D41" s="1046"/>
      <c r="E41" s="1046"/>
      <c r="F41" s="104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5"/>
      <c r="B42" s="1046"/>
      <c r="C42" s="1046"/>
      <c r="D42" s="1046"/>
      <c r="E42" s="1046"/>
      <c r="F42" s="1047"/>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5"/>
      <c r="B56" s="1046"/>
      <c r="C56" s="1046"/>
      <c r="D56" s="1046"/>
      <c r="E56" s="1046"/>
      <c r="F56" s="1047"/>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5"/>
      <c r="B68" s="1046"/>
      <c r="C68" s="1046"/>
      <c r="D68" s="1046"/>
      <c r="E68" s="1046"/>
      <c r="F68" s="104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5"/>
      <c r="B69" s="1046"/>
      <c r="C69" s="1046"/>
      <c r="D69" s="1046"/>
      <c r="E69" s="1046"/>
      <c r="F69" s="1047"/>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5"/>
      <c r="B81" s="1046"/>
      <c r="C81" s="1046"/>
      <c r="D81" s="1046"/>
      <c r="E81" s="1046"/>
      <c r="F81" s="104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5"/>
      <c r="B82" s="1046"/>
      <c r="C82" s="1046"/>
      <c r="D82" s="1046"/>
      <c r="E82" s="1046"/>
      <c r="F82" s="1047"/>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5"/>
      <c r="B94" s="1046"/>
      <c r="C94" s="1046"/>
      <c r="D94" s="1046"/>
      <c r="E94" s="1046"/>
      <c r="F94" s="104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5"/>
      <c r="B95" s="1046"/>
      <c r="C95" s="1046"/>
      <c r="D95" s="1046"/>
      <c r="E95" s="1046"/>
      <c r="F95" s="1047"/>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5"/>
      <c r="B109" s="1046"/>
      <c r="C109" s="1046"/>
      <c r="D109" s="1046"/>
      <c r="E109" s="1046"/>
      <c r="F109" s="1047"/>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5"/>
      <c r="B121" s="1046"/>
      <c r="C121" s="1046"/>
      <c r="D121" s="1046"/>
      <c r="E121" s="1046"/>
      <c r="F121" s="104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5"/>
      <c r="B122" s="1046"/>
      <c r="C122" s="1046"/>
      <c r="D122" s="1046"/>
      <c r="E122" s="1046"/>
      <c r="F122" s="1047"/>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5"/>
      <c r="B134" s="1046"/>
      <c r="C134" s="1046"/>
      <c r="D134" s="1046"/>
      <c r="E134" s="1046"/>
      <c r="F134" s="104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5"/>
      <c r="B135" s="1046"/>
      <c r="C135" s="1046"/>
      <c r="D135" s="1046"/>
      <c r="E135" s="1046"/>
      <c r="F135" s="1047"/>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5"/>
      <c r="B147" s="1046"/>
      <c r="C147" s="1046"/>
      <c r="D147" s="1046"/>
      <c r="E147" s="1046"/>
      <c r="F147" s="104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5"/>
      <c r="B148" s="1046"/>
      <c r="C148" s="1046"/>
      <c r="D148" s="1046"/>
      <c r="E148" s="1046"/>
      <c r="F148" s="1047"/>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5"/>
      <c r="B162" s="1046"/>
      <c r="C162" s="1046"/>
      <c r="D162" s="1046"/>
      <c r="E162" s="1046"/>
      <c r="F162" s="1047"/>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5"/>
      <c r="B174" s="1046"/>
      <c r="C174" s="1046"/>
      <c r="D174" s="1046"/>
      <c r="E174" s="1046"/>
      <c r="F174" s="104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5"/>
      <c r="B175" s="1046"/>
      <c r="C175" s="1046"/>
      <c r="D175" s="1046"/>
      <c r="E175" s="1046"/>
      <c r="F175" s="1047"/>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5"/>
      <c r="B187" s="1046"/>
      <c r="C187" s="1046"/>
      <c r="D187" s="1046"/>
      <c r="E187" s="1046"/>
      <c r="F187" s="104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5"/>
      <c r="B188" s="1046"/>
      <c r="C188" s="1046"/>
      <c r="D188" s="1046"/>
      <c r="E188" s="1046"/>
      <c r="F188" s="1047"/>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5"/>
      <c r="B200" s="1046"/>
      <c r="C200" s="1046"/>
      <c r="D200" s="1046"/>
      <c r="E200" s="1046"/>
      <c r="F200" s="104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5"/>
      <c r="B201" s="1046"/>
      <c r="C201" s="1046"/>
      <c r="D201" s="1046"/>
      <c r="E201" s="1046"/>
      <c r="F201" s="1047"/>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5"/>
      <c r="B215" s="1046"/>
      <c r="C215" s="1046"/>
      <c r="D215" s="1046"/>
      <c r="E215" s="1046"/>
      <c r="F215" s="1047"/>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5"/>
      <c r="B227" s="1046"/>
      <c r="C227" s="1046"/>
      <c r="D227" s="1046"/>
      <c r="E227" s="1046"/>
      <c r="F227" s="104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5"/>
      <c r="B228" s="1046"/>
      <c r="C228" s="1046"/>
      <c r="D228" s="1046"/>
      <c r="E228" s="1046"/>
      <c r="F228" s="1047"/>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5"/>
      <c r="B240" s="1046"/>
      <c r="C240" s="1046"/>
      <c r="D240" s="1046"/>
      <c r="E240" s="1046"/>
      <c r="F240" s="104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5"/>
      <c r="B241" s="1046"/>
      <c r="C241" s="1046"/>
      <c r="D241" s="1046"/>
      <c r="E241" s="1046"/>
      <c r="F241" s="1047"/>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5"/>
      <c r="B253" s="1046"/>
      <c r="C253" s="1046"/>
      <c r="D253" s="1046"/>
      <c r="E253" s="1046"/>
      <c r="F253" s="104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5"/>
      <c r="B254" s="1046"/>
      <c r="C254" s="1046"/>
      <c r="D254" s="1046"/>
      <c r="E254" s="1046"/>
      <c r="F254" s="1047"/>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6">
        <v>1</v>
      </c>
      <c r="B4" s="105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7"/>
      <c r="AD4" s="1057"/>
      <c r="AE4" s="1057"/>
      <c r="AF4" s="1057"/>
      <c r="AG4" s="1057"/>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6">
        <v>2</v>
      </c>
      <c r="B5" s="105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7"/>
      <c r="AD5" s="1057"/>
      <c r="AE5" s="1057"/>
      <c r="AF5" s="1057"/>
      <c r="AG5" s="1057"/>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6">
        <v>3</v>
      </c>
      <c r="B6" s="105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7"/>
      <c r="AD6" s="1057"/>
      <c r="AE6" s="1057"/>
      <c r="AF6" s="1057"/>
      <c r="AG6" s="1057"/>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6">
        <v>4</v>
      </c>
      <c r="B7" s="105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7"/>
      <c r="AD7" s="1057"/>
      <c r="AE7" s="1057"/>
      <c r="AF7" s="1057"/>
      <c r="AG7" s="1057"/>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6">
        <v>5</v>
      </c>
      <c r="B8" s="105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7"/>
      <c r="AD8" s="1057"/>
      <c r="AE8" s="1057"/>
      <c r="AF8" s="1057"/>
      <c r="AG8" s="1057"/>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6">
        <v>6</v>
      </c>
      <c r="B9" s="105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7"/>
      <c r="AD9" s="1057"/>
      <c r="AE9" s="1057"/>
      <c r="AF9" s="1057"/>
      <c r="AG9" s="1057"/>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6">
        <v>7</v>
      </c>
      <c r="B10" s="105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7"/>
      <c r="AD10" s="1057"/>
      <c r="AE10" s="1057"/>
      <c r="AF10" s="1057"/>
      <c r="AG10" s="1057"/>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6">
        <v>8</v>
      </c>
      <c r="B11" s="105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7"/>
      <c r="AD11" s="1057"/>
      <c r="AE11" s="1057"/>
      <c r="AF11" s="1057"/>
      <c r="AG11" s="1057"/>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6">
        <v>9</v>
      </c>
      <c r="B12" s="105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7"/>
      <c r="AD12" s="1057"/>
      <c r="AE12" s="1057"/>
      <c r="AF12" s="1057"/>
      <c r="AG12" s="1057"/>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6">
        <v>10</v>
      </c>
      <c r="B13" s="105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7"/>
      <c r="AD13" s="1057"/>
      <c r="AE13" s="1057"/>
      <c r="AF13" s="1057"/>
      <c r="AG13" s="1057"/>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6">
        <v>11</v>
      </c>
      <c r="B14" s="105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7"/>
      <c r="AD14" s="1057"/>
      <c r="AE14" s="1057"/>
      <c r="AF14" s="1057"/>
      <c r="AG14" s="1057"/>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6">
        <v>12</v>
      </c>
      <c r="B15" s="105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7"/>
      <c r="AD15" s="1057"/>
      <c r="AE15" s="1057"/>
      <c r="AF15" s="1057"/>
      <c r="AG15" s="1057"/>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6">
        <v>13</v>
      </c>
      <c r="B16" s="105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7"/>
      <c r="AD16" s="1057"/>
      <c r="AE16" s="1057"/>
      <c r="AF16" s="1057"/>
      <c r="AG16" s="1057"/>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6">
        <v>14</v>
      </c>
      <c r="B17" s="105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7"/>
      <c r="AD17" s="1057"/>
      <c r="AE17" s="1057"/>
      <c r="AF17" s="1057"/>
      <c r="AG17" s="1057"/>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6">
        <v>15</v>
      </c>
      <c r="B18" s="105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7"/>
      <c r="AD18" s="1057"/>
      <c r="AE18" s="1057"/>
      <c r="AF18" s="1057"/>
      <c r="AG18" s="1057"/>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6">
        <v>16</v>
      </c>
      <c r="B19" s="105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7"/>
      <c r="AD19" s="1057"/>
      <c r="AE19" s="1057"/>
      <c r="AF19" s="1057"/>
      <c r="AG19" s="1057"/>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6">
        <v>17</v>
      </c>
      <c r="B20" s="105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7"/>
      <c r="AD20" s="1057"/>
      <c r="AE20" s="1057"/>
      <c r="AF20" s="1057"/>
      <c r="AG20" s="1057"/>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6">
        <v>18</v>
      </c>
      <c r="B21" s="105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7"/>
      <c r="AD21" s="1057"/>
      <c r="AE21" s="1057"/>
      <c r="AF21" s="1057"/>
      <c r="AG21" s="1057"/>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6">
        <v>19</v>
      </c>
      <c r="B22" s="105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7"/>
      <c r="AD22" s="1057"/>
      <c r="AE22" s="1057"/>
      <c r="AF22" s="1057"/>
      <c r="AG22" s="1057"/>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6">
        <v>20</v>
      </c>
      <c r="B23" s="105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7"/>
      <c r="AD23" s="1057"/>
      <c r="AE23" s="1057"/>
      <c r="AF23" s="1057"/>
      <c r="AG23" s="1057"/>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6">
        <v>21</v>
      </c>
      <c r="B24" s="105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7"/>
      <c r="AD24" s="1057"/>
      <c r="AE24" s="1057"/>
      <c r="AF24" s="1057"/>
      <c r="AG24" s="1057"/>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6">
        <v>22</v>
      </c>
      <c r="B25" s="105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7"/>
      <c r="AD25" s="1057"/>
      <c r="AE25" s="1057"/>
      <c r="AF25" s="1057"/>
      <c r="AG25" s="1057"/>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6">
        <v>23</v>
      </c>
      <c r="B26" s="105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7"/>
      <c r="AD26" s="1057"/>
      <c r="AE26" s="1057"/>
      <c r="AF26" s="1057"/>
      <c r="AG26" s="1057"/>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6">
        <v>24</v>
      </c>
      <c r="B27" s="105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7"/>
      <c r="AD27" s="1057"/>
      <c r="AE27" s="1057"/>
      <c r="AF27" s="1057"/>
      <c r="AG27" s="1057"/>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6">
        <v>25</v>
      </c>
      <c r="B28" s="105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7"/>
      <c r="AD28" s="1057"/>
      <c r="AE28" s="1057"/>
      <c r="AF28" s="1057"/>
      <c r="AG28" s="1057"/>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6">
        <v>26</v>
      </c>
      <c r="B29" s="105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7"/>
      <c r="AD29" s="1057"/>
      <c r="AE29" s="1057"/>
      <c r="AF29" s="1057"/>
      <c r="AG29" s="1057"/>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6">
        <v>27</v>
      </c>
      <c r="B30" s="105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7"/>
      <c r="AD30" s="1057"/>
      <c r="AE30" s="1057"/>
      <c r="AF30" s="1057"/>
      <c r="AG30" s="1057"/>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6">
        <v>28</v>
      </c>
      <c r="B31" s="1056">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7"/>
      <c r="AD31" s="1057"/>
      <c r="AE31" s="1057"/>
      <c r="AF31" s="1057"/>
      <c r="AG31" s="1057"/>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6">
        <v>29</v>
      </c>
      <c r="B32" s="1056">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7"/>
      <c r="AD32" s="1057"/>
      <c r="AE32" s="1057"/>
      <c r="AF32" s="1057"/>
      <c r="AG32" s="1057"/>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6">
        <v>30</v>
      </c>
      <c r="B33" s="1056">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7"/>
      <c r="AD33" s="1057"/>
      <c r="AE33" s="1057"/>
      <c r="AF33" s="1057"/>
      <c r="AG33" s="1057"/>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6">
        <v>1</v>
      </c>
      <c r="B37" s="1056">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7"/>
      <c r="AD37" s="1057"/>
      <c r="AE37" s="1057"/>
      <c r="AF37" s="1057"/>
      <c r="AG37" s="1057"/>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6">
        <v>2</v>
      </c>
      <c r="B38" s="105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7"/>
      <c r="AD38" s="1057"/>
      <c r="AE38" s="1057"/>
      <c r="AF38" s="1057"/>
      <c r="AG38" s="1057"/>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6">
        <v>3</v>
      </c>
      <c r="B39" s="105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7"/>
      <c r="AD39" s="1057"/>
      <c r="AE39" s="1057"/>
      <c r="AF39" s="1057"/>
      <c r="AG39" s="1057"/>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6">
        <v>4</v>
      </c>
      <c r="B40" s="105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7"/>
      <c r="AD40" s="1057"/>
      <c r="AE40" s="1057"/>
      <c r="AF40" s="1057"/>
      <c r="AG40" s="1057"/>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6">
        <v>5</v>
      </c>
      <c r="B41" s="105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7"/>
      <c r="AD41" s="1057"/>
      <c r="AE41" s="1057"/>
      <c r="AF41" s="1057"/>
      <c r="AG41" s="1057"/>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6">
        <v>6</v>
      </c>
      <c r="B42" s="105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7"/>
      <c r="AD42" s="1057"/>
      <c r="AE42" s="1057"/>
      <c r="AF42" s="1057"/>
      <c r="AG42" s="1057"/>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6">
        <v>7</v>
      </c>
      <c r="B43" s="105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7"/>
      <c r="AD43" s="1057"/>
      <c r="AE43" s="1057"/>
      <c r="AF43" s="1057"/>
      <c r="AG43" s="1057"/>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6">
        <v>8</v>
      </c>
      <c r="B44" s="105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7"/>
      <c r="AD44" s="1057"/>
      <c r="AE44" s="1057"/>
      <c r="AF44" s="1057"/>
      <c r="AG44" s="1057"/>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6">
        <v>9</v>
      </c>
      <c r="B45" s="105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7"/>
      <c r="AD45" s="1057"/>
      <c r="AE45" s="1057"/>
      <c r="AF45" s="1057"/>
      <c r="AG45" s="1057"/>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6">
        <v>10</v>
      </c>
      <c r="B46" s="105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7"/>
      <c r="AD46" s="1057"/>
      <c r="AE46" s="1057"/>
      <c r="AF46" s="1057"/>
      <c r="AG46" s="1057"/>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6">
        <v>11</v>
      </c>
      <c r="B47" s="105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7"/>
      <c r="AD47" s="1057"/>
      <c r="AE47" s="1057"/>
      <c r="AF47" s="1057"/>
      <c r="AG47" s="1057"/>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6">
        <v>12</v>
      </c>
      <c r="B48" s="105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7"/>
      <c r="AD48" s="1057"/>
      <c r="AE48" s="1057"/>
      <c r="AF48" s="1057"/>
      <c r="AG48" s="1057"/>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6">
        <v>13</v>
      </c>
      <c r="B49" s="105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7"/>
      <c r="AD49" s="1057"/>
      <c r="AE49" s="1057"/>
      <c r="AF49" s="1057"/>
      <c r="AG49" s="1057"/>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6">
        <v>14</v>
      </c>
      <c r="B50" s="105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7"/>
      <c r="AD50" s="1057"/>
      <c r="AE50" s="1057"/>
      <c r="AF50" s="1057"/>
      <c r="AG50" s="1057"/>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6">
        <v>15</v>
      </c>
      <c r="B51" s="105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7"/>
      <c r="AD51" s="1057"/>
      <c r="AE51" s="1057"/>
      <c r="AF51" s="1057"/>
      <c r="AG51" s="1057"/>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6">
        <v>16</v>
      </c>
      <c r="B52" s="105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7"/>
      <c r="AD52" s="1057"/>
      <c r="AE52" s="1057"/>
      <c r="AF52" s="1057"/>
      <c r="AG52" s="1057"/>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6">
        <v>17</v>
      </c>
      <c r="B53" s="105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7"/>
      <c r="AD53" s="1057"/>
      <c r="AE53" s="1057"/>
      <c r="AF53" s="1057"/>
      <c r="AG53" s="1057"/>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6">
        <v>18</v>
      </c>
      <c r="B54" s="105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7"/>
      <c r="AD54" s="1057"/>
      <c r="AE54" s="1057"/>
      <c r="AF54" s="1057"/>
      <c r="AG54" s="1057"/>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6">
        <v>19</v>
      </c>
      <c r="B55" s="105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7"/>
      <c r="AD55" s="1057"/>
      <c r="AE55" s="1057"/>
      <c r="AF55" s="1057"/>
      <c r="AG55" s="1057"/>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6">
        <v>20</v>
      </c>
      <c r="B56" s="105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7"/>
      <c r="AD56" s="1057"/>
      <c r="AE56" s="1057"/>
      <c r="AF56" s="1057"/>
      <c r="AG56" s="1057"/>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6">
        <v>21</v>
      </c>
      <c r="B57" s="105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7"/>
      <c r="AD57" s="1057"/>
      <c r="AE57" s="1057"/>
      <c r="AF57" s="1057"/>
      <c r="AG57" s="1057"/>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6">
        <v>22</v>
      </c>
      <c r="B58" s="105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7"/>
      <c r="AD58" s="1057"/>
      <c r="AE58" s="1057"/>
      <c r="AF58" s="1057"/>
      <c r="AG58" s="1057"/>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6">
        <v>23</v>
      </c>
      <c r="B59" s="105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7"/>
      <c r="AD59" s="1057"/>
      <c r="AE59" s="1057"/>
      <c r="AF59" s="1057"/>
      <c r="AG59" s="1057"/>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6">
        <v>24</v>
      </c>
      <c r="B60" s="105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7"/>
      <c r="AD60" s="1057"/>
      <c r="AE60" s="1057"/>
      <c r="AF60" s="1057"/>
      <c r="AG60" s="1057"/>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6">
        <v>25</v>
      </c>
      <c r="B61" s="105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7"/>
      <c r="AD61" s="1057"/>
      <c r="AE61" s="1057"/>
      <c r="AF61" s="1057"/>
      <c r="AG61" s="1057"/>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6">
        <v>26</v>
      </c>
      <c r="B62" s="105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7"/>
      <c r="AD62" s="1057"/>
      <c r="AE62" s="1057"/>
      <c r="AF62" s="1057"/>
      <c r="AG62" s="1057"/>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6">
        <v>27</v>
      </c>
      <c r="B63" s="105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7"/>
      <c r="AD63" s="1057"/>
      <c r="AE63" s="1057"/>
      <c r="AF63" s="1057"/>
      <c r="AG63" s="1057"/>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6">
        <v>28</v>
      </c>
      <c r="B64" s="105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7"/>
      <c r="AD64" s="1057"/>
      <c r="AE64" s="1057"/>
      <c r="AF64" s="1057"/>
      <c r="AG64" s="1057"/>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6">
        <v>29</v>
      </c>
      <c r="B65" s="105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7"/>
      <c r="AD65" s="1057"/>
      <c r="AE65" s="1057"/>
      <c r="AF65" s="1057"/>
      <c r="AG65" s="1057"/>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6">
        <v>30</v>
      </c>
      <c r="B66" s="105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7"/>
      <c r="AD66" s="1057"/>
      <c r="AE66" s="1057"/>
      <c r="AF66" s="1057"/>
      <c r="AG66" s="1057"/>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6">
        <v>1</v>
      </c>
      <c r="B70" s="105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7"/>
      <c r="AD70" s="1057"/>
      <c r="AE70" s="1057"/>
      <c r="AF70" s="1057"/>
      <c r="AG70" s="1057"/>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6">
        <v>2</v>
      </c>
      <c r="B71" s="105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7"/>
      <c r="AD71" s="1057"/>
      <c r="AE71" s="1057"/>
      <c r="AF71" s="1057"/>
      <c r="AG71" s="1057"/>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6">
        <v>3</v>
      </c>
      <c r="B72" s="105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7"/>
      <c r="AD72" s="1057"/>
      <c r="AE72" s="1057"/>
      <c r="AF72" s="1057"/>
      <c r="AG72" s="1057"/>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6">
        <v>4</v>
      </c>
      <c r="B73" s="105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7"/>
      <c r="AD73" s="1057"/>
      <c r="AE73" s="1057"/>
      <c r="AF73" s="1057"/>
      <c r="AG73" s="1057"/>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6">
        <v>5</v>
      </c>
      <c r="B74" s="105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7"/>
      <c r="AD74" s="1057"/>
      <c r="AE74" s="1057"/>
      <c r="AF74" s="1057"/>
      <c r="AG74" s="1057"/>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6">
        <v>6</v>
      </c>
      <c r="B75" s="105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7"/>
      <c r="AD75" s="1057"/>
      <c r="AE75" s="1057"/>
      <c r="AF75" s="1057"/>
      <c r="AG75" s="1057"/>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6">
        <v>7</v>
      </c>
      <c r="B76" s="105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7"/>
      <c r="AD76" s="1057"/>
      <c r="AE76" s="1057"/>
      <c r="AF76" s="1057"/>
      <c r="AG76" s="1057"/>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6">
        <v>8</v>
      </c>
      <c r="B77" s="105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7"/>
      <c r="AD77" s="1057"/>
      <c r="AE77" s="1057"/>
      <c r="AF77" s="1057"/>
      <c r="AG77" s="1057"/>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6">
        <v>9</v>
      </c>
      <c r="B78" s="105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7"/>
      <c r="AD78" s="1057"/>
      <c r="AE78" s="1057"/>
      <c r="AF78" s="1057"/>
      <c r="AG78" s="1057"/>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6">
        <v>10</v>
      </c>
      <c r="B79" s="105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7"/>
      <c r="AD79" s="1057"/>
      <c r="AE79" s="1057"/>
      <c r="AF79" s="1057"/>
      <c r="AG79" s="1057"/>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6">
        <v>11</v>
      </c>
      <c r="B80" s="105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7"/>
      <c r="AD80" s="1057"/>
      <c r="AE80" s="1057"/>
      <c r="AF80" s="1057"/>
      <c r="AG80" s="1057"/>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6">
        <v>12</v>
      </c>
      <c r="B81" s="105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7"/>
      <c r="AD81" s="1057"/>
      <c r="AE81" s="1057"/>
      <c r="AF81" s="1057"/>
      <c r="AG81" s="1057"/>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6">
        <v>13</v>
      </c>
      <c r="B82" s="105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7"/>
      <c r="AD82" s="1057"/>
      <c r="AE82" s="1057"/>
      <c r="AF82" s="1057"/>
      <c r="AG82" s="1057"/>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6">
        <v>14</v>
      </c>
      <c r="B83" s="105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7"/>
      <c r="AD83" s="1057"/>
      <c r="AE83" s="1057"/>
      <c r="AF83" s="1057"/>
      <c r="AG83" s="1057"/>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6">
        <v>15</v>
      </c>
      <c r="B84" s="105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7"/>
      <c r="AD84" s="1057"/>
      <c r="AE84" s="1057"/>
      <c r="AF84" s="1057"/>
      <c r="AG84" s="1057"/>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6">
        <v>16</v>
      </c>
      <c r="B85" s="105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7"/>
      <c r="AD85" s="1057"/>
      <c r="AE85" s="1057"/>
      <c r="AF85" s="1057"/>
      <c r="AG85" s="1057"/>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6">
        <v>17</v>
      </c>
      <c r="B86" s="105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7"/>
      <c r="AD86" s="1057"/>
      <c r="AE86" s="1057"/>
      <c r="AF86" s="1057"/>
      <c r="AG86" s="1057"/>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6">
        <v>18</v>
      </c>
      <c r="B87" s="105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7"/>
      <c r="AD87" s="1057"/>
      <c r="AE87" s="1057"/>
      <c r="AF87" s="1057"/>
      <c r="AG87" s="1057"/>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6">
        <v>19</v>
      </c>
      <c r="B88" s="105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7"/>
      <c r="AD88" s="1057"/>
      <c r="AE88" s="1057"/>
      <c r="AF88" s="1057"/>
      <c r="AG88" s="1057"/>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6">
        <v>20</v>
      </c>
      <c r="B89" s="105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7"/>
      <c r="AD89" s="1057"/>
      <c r="AE89" s="1057"/>
      <c r="AF89" s="1057"/>
      <c r="AG89" s="1057"/>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6">
        <v>21</v>
      </c>
      <c r="B90" s="105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7"/>
      <c r="AD90" s="1057"/>
      <c r="AE90" s="1057"/>
      <c r="AF90" s="1057"/>
      <c r="AG90" s="1057"/>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6">
        <v>22</v>
      </c>
      <c r="B91" s="105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7"/>
      <c r="AD91" s="1057"/>
      <c r="AE91" s="1057"/>
      <c r="AF91" s="1057"/>
      <c r="AG91" s="1057"/>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6">
        <v>23</v>
      </c>
      <c r="B92" s="105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7"/>
      <c r="AD92" s="1057"/>
      <c r="AE92" s="1057"/>
      <c r="AF92" s="1057"/>
      <c r="AG92" s="1057"/>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6">
        <v>24</v>
      </c>
      <c r="B93" s="105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7"/>
      <c r="AD93" s="1057"/>
      <c r="AE93" s="1057"/>
      <c r="AF93" s="1057"/>
      <c r="AG93" s="1057"/>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6">
        <v>25</v>
      </c>
      <c r="B94" s="105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7"/>
      <c r="AD94" s="1057"/>
      <c r="AE94" s="1057"/>
      <c r="AF94" s="1057"/>
      <c r="AG94" s="1057"/>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6">
        <v>26</v>
      </c>
      <c r="B95" s="105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7"/>
      <c r="AD95" s="1057"/>
      <c r="AE95" s="1057"/>
      <c r="AF95" s="1057"/>
      <c r="AG95" s="1057"/>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6">
        <v>27</v>
      </c>
      <c r="B96" s="105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7"/>
      <c r="AD96" s="1057"/>
      <c r="AE96" s="1057"/>
      <c r="AF96" s="1057"/>
      <c r="AG96" s="1057"/>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6">
        <v>28</v>
      </c>
      <c r="B97" s="105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7"/>
      <c r="AD97" s="1057"/>
      <c r="AE97" s="1057"/>
      <c r="AF97" s="1057"/>
      <c r="AG97" s="1057"/>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6">
        <v>29</v>
      </c>
      <c r="B98" s="105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7"/>
      <c r="AD98" s="1057"/>
      <c r="AE98" s="1057"/>
      <c r="AF98" s="1057"/>
      <c r="AG98" s="1057"/>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6">
        <v>30</v>
      </c>
      <c r="B99" s="105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7"/>
      <c r="AD99" s="1057"/>
      <c r="AE99" s="1057"/>
      <c r="AF99" s="1057"/>
      <c r="AG99" s="1057"/>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6">
        <v>1</v>
      </c>
      <c r="B103" s="105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7"/>
      <c r="AD103" s="1057"/>
      <c r="AE103" s="1057"/>
      <c r="AF103" s="1057"/>
      <c r="AG103" s="1057"/>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6">
        <v>2</v>
      </c>
      <c r="B104" s="105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7"/>
      <c r="AD104" s="1057"/>
      <c r="AE104" s="1057"/>
      <c r="AF104" s="1057"/>
      <c r="AG104" s="1057"/>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6">
        <v>3</v>
      </c>
      <c r="B105" s="105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7"/>
      <c r="AD105" s="1057"/>
      <c r="AE105" s="1057"/>
      <c r="AF105" s="1057"/>
      <c r="AG105" s="1057"/>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6">
        <v>4</v>
      </c>
      <c r="B106" s="105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7"/>
      <c r="AD106" s="1057"/>
      <c r="AE106" s="1057"/>
      <c r="AF106" s="1057"/>
      <c r="AG106" s="1057"/>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6">
        <v>5</v>
      </c>
      <c r="B107" s="105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7"/>
      <c r="AD107" s="1057"/>
      <c r="AE107" s="1057"/>
      <c r="AF107" s="1057"/>
      <c r="AG107" s="1057"/>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6">
        <v>6</v>
      </c>
      <c r="B108" s="105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7"/>
      <c r="AD108" s="1057"/>
      <c r="AE108" s="1057"/>
      <c r="AF108" s="1057"/>
      <c r="AG108" s="1057"/>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6">
        <v>7</v>
      </c>
      <c r="B109" s="105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7"/>
      <c r="AD109" s="1057"/>
      <c r="AE109" s="1057"/>
      <c r="AF109" s="1057"/>
      <c r="AG109" s="1057"/>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6">
        <v>8</v>
      </c>
      <c r="B110" s="105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7"/>
      <c r="AD110" s="1057"/>
      <c r="AE110" s="1057"/>
      <c r="AF110" s="1057"/>
      <c r="AG110" s="1057"/>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6">
        <v>9</v>
      </c>
      <c r="B111" s="105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7"/>
      <c r="AD111" s="1057"/>
      <c r="AE111" s="1057"/>
      <c r="AF111" s="1057"/>
      <c r="AG111" s="1057"/>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6">
        <v>10</v>
      </c>
      <c r="B112" s="105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7"/>
      <c r="AD112" s="1057"/>
      <c r="AE112" s="1057"/>
      <c r="AF112" s="1057"/>
      <c r="AG112" s="1057"/>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6">
        <v>11</v>
      </c>
      <c r="B113" s="105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7"/>
      <c r="AD113" s="1057"/>
      <c r="AE113" s="1057"/>
      <c r="AF113" s="1057"/>
      <c r="AG113" s="1057"/>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6">
        <v>12</v>
      </c>
      <c r="B114" s="105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7"/>
      <c r="AD114" s="1057"/>
      <c r="AE114" s="1057"/>
      <c r="AF114" s="1057"/>
      <c r="AG114" s="1057"/>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6">
        <v>13</v>
      </c>
      <c r="B115" s="105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7"/>
      <c r="AD115" s="1057"/>
      <c r="AE115" s="1057"/>
      <c r="AF115" s="1057"/>
      <c r="AG115" s="1057"/>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6">
        <v>14</v>
      </c>
      <c r="B116" s="105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7"/>
      <c r="AD116" s="1057"/>
      <c r="AE116" s="1057"/>
      <c r="AF116" s="1057"/>
      <c r="AG116" s="1057"/>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6">
        <v>15</v>
      </c>
      <c r="B117" s="105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7"/>
      <c r="AD117" s="1057"/>
      <c r="AE117" s="1057"/>
      <c r="AF117" s="1057"/>
      <c r="AG117" s="1057"/>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6">
        <v>16</v>
      </c>
      <c r="B118" s="105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7"/>
      <c r="AD118" s="1057"/>
      <c r="AE118" s="1057"/>
      <c r="AF118" s="1057"/>
      <c r="AG118" s="1057"/>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6">
        <v>17</v>
      </c>
      <c r="B119" s="105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7"/>
      <c r="AD119" s="1057"/>
      <c r="AE119" s="1057"/>
      <c r="AF119" s="1057"/>
      <c r="AG119" s="1057"/>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6">
        <v>18</v>
      </c>
      <c r="B120" s="105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7"/>
      <c r="AD120" s="1057"/>
      <c r="AE120" s="1057"/>
      <c r="AF120" s="1057"/>
      <c r="AG120" s="1057"/>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6">
        <v>19</v>
      </c>
      <c r="B121" s="105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7"/>
      <c r="AD121" s="1057"/>
      <c r="AE121" s="1057"/>
      <c r="AF121" s="1057"/>
      <c r="AG121" s="1057"/>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6">
        <v>20</v>
      </c>
      <c r="B122" s="105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7"/>
      <c r="AD122" s="1057"/>
      <c r="AE122" s="1057"/>
      <c r="AF122" s="1057"/>
      <c r="AG122" s="1057"/>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6">
        <v>21</v>
      </c>
      <c r="B123" s="105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7"/>
      <c r="AD123" s="1057"/>
      <c r="AE123" s="1057"/>
      <c r="AF123" s="1057"/>
      <c r="AG123" s="1057"/>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6">
        <v>22</v>
      </c>
      <c r="B124" s="105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7"/>
      <c r="AD124" s="1057"/>
      <c r="AE124" s="1057"/>
      <c r="AF124" s="1057"/>
      <c r="AG124" s="1057"/>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6">
        <v>23</v>
      </c>
      <c r="B125" s="105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7"/>
      <c r="AD125" s="1057"/>
      <c r="AE125" s="1057"/>
      <c r="AF125" s="1057"/>
      <c r="AG125" s="1057"/>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6">
        <v>24</v>
      </c>
      <c r="B126" s="105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7"/>
      <c r="AD126" s="1057"/>
      <c r="AE126" s="1057"/>
      <c r="AF126" s="1057"/>
      <c r="AG126" s="1057"/>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6">
        <v>25</v>
      </c>
      <c r="B127" s="105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7"/>
      <c r="AD127" s="1057"/>
      <c r="AE127" s="1057"/>
      <c r="AF127" s="1057"/>
      <c r="AG127" s="1057"/>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6">
        <v>26</v>
      </c>
      <c r="B128" s="105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7"/>
      <c r="AD128" s="1057"/>
      <c r="AE128" s="1057"/>
      <c r="AF128" s="1057"/>
      <c r="AG128" s="1057"/>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6">
        <v>27</v>
      </c>
      <c r="B129" s="105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7"/>
      <c r="AD129" s="1057"/>
      <c r="AE129" s="1057"/>
      <c r="AF129" s="1057"/>
      <c r="AG129" s="1057"/>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6">
        <v>28</v>
      </c>
      <c r="B130" s="105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7"/>
      <c r="AD130" s="1057"/>
      <c r="AE130" s="1057"/>
      <c r="AF130" s="1057"/>
      <c r="AG130" s="1057"/>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6">
        <v>29</v>
      </c>
      <c r="B131" s="105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7"/>
      <c r="AD131" s="1057"/>
      <c r="AE131" s="1057"/>
      <c r="AF131" s="1057"/>
      <c r="AG131" s="1057"/>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6">
        <v>30</v>
      </c>
      <c r="B132" s="105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7"/>
      <c r="AD132" s="1057"/>
      <c r="AE132" s="1057"/>
      <c r="AF132" s="1057"/>
      <c r="AG132" s="1057"/>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6">
        <v>1</v>
      </c>
      <c r="B136" s="105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7"/>
      <c r="AD136" s="1057"/>
      <c r="AE136" s="1057"/>
      <c r="AF136" s="1057"/>
      <c r="AG136" s="1057"/>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6">
        <v>2</v>
      </c>
      <c r="B137" s="105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7"/>
      <c r="AD137" s="1057"/>
      <c r="AE137" s="1057"/>
      <c r="AF137" s="1057"/>
      <c r="AG137" s="1057"/>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6">
        <v>3</v>
      </c>
      <c r="B138" s="105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7"/>
      <c r="AD138" s="1057"/>
      <c r="AE138" s="1057"/>
      <c r="AF138" s="1057"/>
      <c r="AG138" s="1057"/>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6">
        <v>4</v>
      </c>
      <c r="B139" s="105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7"/>
      <c r="AD139" s="1057"/>
      <c r="AE139" s="1057"/>
      <c r="AF139" s="1057"/>
      <c r="AG139" s="1057"/>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6">
        <v>5</v>
      </c>
      <c r="B140" s="105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7"/>
      <c r="AD140" s="1057"/>
      <c r="AE140" s="1057"/>
      <c r="AF140" s="1057"/>
      <c r="AG140" s="1057"/>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6">
        <v>6</v>
      </c>
      <c r="B141" s="105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7"/>
      <c r="AD141" s="1057"/>
      <c r="AE141" s="1057"/>
      <c r="AF141" s="1057"/>
      <c r="AG141" s="1057"/>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6">
        <v>7</v>
      </c>
      <c r="B142" s="105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7"/>
      <c r="AD142" s="1057"/>
      <c r="AE142" s="1057"/>
      <c r="AF142" s="1057"/>
      <c r="AG142" s="1057"/>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6">
        <v>8</v>
      </c>
      <c r="B143" s="105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7"/>
      <c r="AD143" s="1057"/>
      <c r="AE143" s="1057"/>
      <c r="AF143" s="1057"/>
      <c r="AG143" s="1057"/>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6">
        <v>9</v>
      </c>
      <c r="B144" s="105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7"/>
      <c r="AD144" s="1057"/>
      <c r="AE144" s="1057"/>
      <c r="AF144" s="1057"/>
      <c r="AG144" s="1057"/>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6">
        <v>10</v>
      </c>
      <c r="B145" s="105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7"/>
      <c r="AD145" s="1057"/>
      <c r="AE145" s="1057"/>
      <c r="AF145" s="1057"/>
      <c r="AG145" s="1057"/>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6">
        <v>11</v>
      </c>
      <c r="B146" s="105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7"/>
      <c r="AD146" s="1057"/>
      <c r="AE146" s="1057"/>
      <c r="AF146" s="1057"/>
      <c r="AG146" s="1057"/>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6">
        <v>12</v>
      </c>
      <c r="B147" s="105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7"/>
      <c r="AD147" s="1057"/>
      <c r="AE147" s="1057"/>
      <c r="AF147" s="1057"/>
      <c r="AG147" s="1057"/>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6">
        <v>13</v>
      </c>
      <c r="B148" s="105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7"/>
      <c r="AD148" s="1057"/>
      <c r="AE148" s="1057"/>
      <c r="AF148" s="1057"/>
      <c r="AG148" s="1057"/>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6">
        <v>14</v>
      </c>
      <c r="B149" s="105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7"/>
      <c r="AD149" s="1057"/>
      <c r="AE149" s="1057"/>
      <c r="AF149" s="1057"/>
      <c r="AG149" s="1057"/>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6">
        <v>15</v>
      </c>
      <c r="B150" s="105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7"/>
      <c r="AD150" s="1057"/>
      <c r="AE150" s="1057"/>
      <c r="AF150" s="1057"/>
      <c r="AG150" s="1057"/>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6">
        <v>16</v>
      </c>
      <c r="B151" s="105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7"/>
      <c r="AD151" s="1057"/>
      <c r="AE151" s="1057"/>
      <c r="AF151" s="1057"/>
      <c r="AG151" s="1057"/>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6">
        <v>17</v>
      </c>
      <c r="B152" s="105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7"/>
      <c r="AD152" s="1057"/>
      <c r="AE152" s="1057"/>
      <c r="AF152" s="1057"/>
      <c r="AG152" s="1057"/>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6">
        <v>18</v>
      </c>
      <c r="B153" s="105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7"/>
      <c r="AD153" s="1057"/>
      <c r="AE153" s="1057"/>
      <c r="AF153" s="1057"/>
      <c r="AG153" s="1057"/>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6">
        <v>19</v>
      </c>
      <c r="B154" s="105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7"/>
      <c r="AD154" s="1057"/>
      <c r="AE154" s="1057"/>
      <c r="AF154" s="1057"/>
      <c r="AG154" s="1057"/>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6">
        <v>20</v>
      </c>
      <c r="B155" s="105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7"/>
      <c r="AD155" s="1057"/>
      <c r="AE155" s="1057"/>
      <c r="AF155" s="1057"/>
      <c r="AG155" s="1057"/>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6">
        <v>21</v>
      </c>
      <c r="B156" s="105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7"/>
      <c r="AD156" s="1057"/>
      <c r="AE156" s="1057"/>
      <c r="AF156" s="1057"/>
      <c r="AG156" s="1057"/>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6">
        <v>22</v>
      </c>
      <c r="B157" s="105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7"/>
      <c r="AD157" s="1057"/>
      <c r="AE157" s="1057"/>
      <c r="AF157" s="1057"/>
      <c r="AG157" s="1057"/>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6">
        <v>23</v>
      </c>
      <c r="B158" s="105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7"/>
      <c r="AD158" s="1057"/>
      <c r="AE158" s="1057"/>
      <c r="AF158" s="1057"/>
      <c r="AG158" s="1057"/>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6">
        <v>24</v>
      </c>
      <c r="B159" s="105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7"/>
      <c r="AD159" s="1057"/>
      <c r="AE159" s="1057"/>
      <c r="AF159" s="1057"/>
      <c r="AG159" s="1057"/>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6">
        <v>25</v>
      </c>
      <c r="B160" s="105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7"/>
      <c r="AD160" s="1057"/>
      <c r="AE160" s="1057"/>
      <c r="AF160" s="1057"/>
      <c r="AG160" s="1057"/>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6">
        <v>26</v>
      </c>
      <c r="B161" s="105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7"/>
      <c r="AD161" s="1057"/>
      <c r="AE161" s="1057"/>
      <c r="AF161" s="1057"/>
      <c r="AG161" s="1057"/>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6">
        <v>27</v>
      </c>
      <c r="B162" s="105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7"/>
      <c r="AD162" s="1057"/>
      <c r="AE162" s="1057"/>
      <c r="AF162" s="1057"/>
      <c r="AG162" s="1057"/>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6">
        <v>28</v>
      </c>
      <c r="B163" s="105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7"/>
      <c r="AD163" s="1057"/>
      <c r="AE163" s="1057"/>
      <c r="AF163" s="1057"/>
      <c r="AG163" s="1057"/>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6">
        <v>29</v>
      </c>
      <c r="B164" s="105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7"/>
      <c r="AD164" s="1057"/>
      <c r="AE164" s="1057"/>
      <c r="AF164" s="1057"/>
      <c r="AG164" s="1057"/>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6">
        <v>30</v>
      </c>
      <c r="B165" s="105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7"/>
      <c r="AD165" s="1057"/>
      <c r="AE165" s="1057"/>
      <c r="AF165" s="1057"/>
      <c r="AG165" s="1057"/>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6">
        <v>1</v>
      </c>
      <c r="B169" s="105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7"/>
      <c r="AD169" s="1057"/>
      <c r="AE169" s="1057"/>
      <c r="AF169" s="1057"/>
      <c r="AG169" s="1057"/>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6">
        <v>2</v>
      </c>
      <c r="B170" s="105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7"/>
      <c r="AD170" s="1057"/>
      <c r="AE170" s="1057"/>
      <c r="AF170" s="1057"/>
      <c r="AG170" s="1057"/>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6">
        <v>3</v>
      </c>
      <c r="B171" s="105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7"/>
      <c r="AD171" s="1057"/>
      <c r="AE171" s="1057"/>
      <c r="AF171" s="1057"/>
      <c r="AG171" s="1057"/>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6">
        <v>4</v>
      </c>
      <c r="B172" s="105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7"/>
      <c r="AD172" s="1057"/>
      <c r="AE172" s="1057"/>
      <c r="AF172" s="1057"/>
      <c r="AG172" s="1057"/>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6">
        <v>5</v>
      </c>
      <c r="B173" s="105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7"/>
      <c r="AD173" s="1057"/>
      <c r="AE173" s="1057"/>
      <c r="AF173" s="1057"/>
      <c r="AG173" s="1057"/>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6">
        <v>6</v>
      </c>
      <c r="B174" s="105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7"/>
      <c r="AD174" s="1057"/>
      <c r="AE174" s="1057"/>
      <c r="AF174" s="1057"/>
      <c r="AG174" s="1057"/>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6">
        <v>7</v>
      </c>
      <c r="B175" s="105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7"/>
      <c r="AD175" s="1057"/>
      <c r="AE175" s="1057"/>
      <c r="AF175" s="1057"/>
      <c r="AG175" s="1057"/>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6">
        <v>8</v>
      </c>
      <c r="B176" s="105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7"/>
      <c r="AD176" s="1057"/>
      <c r="AE176" s="1057"/>
      <c r="AF176" s="1057"/>
      <c r="AG176" s="1057"/>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6">
        <v>9</v>
      </c>
      <c r="B177" s="105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7"/>
      <c r="AD177" s="1057"/>
      <c r="AE177" s="1057"/>
      <c r="AF177" s="1057"/>
      <c r="AG177" s="1057"/>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6">
        <v>10</v>
      </c>
      <c r="B178" s="105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7"/>
      <c r="AD178" s="1057"/>
      <c r="AE178" s="1057"/>
      <c r="AF178" s="1057"/>
      <c r="AG178" s="1057"/>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6">
        <v>11</v>
      </c>
      <c r="B179" s="105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7"/>
      <c r="AD179" s="1057"/>
      <c r="AE179" s="1057"/>
      <c r="AF179" s="1057"/>
      <c r="AG179" s="1057"/>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6">
        <v>12</v>
      </c>
      <c r="B180" s="105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7"/>
      <c r="AD180" s="1057"/>
      <c r="AE180" s="1057"/>
      <c r="AF180" s="1057"/>
      <c r="AG180" s="1057"/>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6">
        <v>13</v>
      </c>
      <c r="B181" s="105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7"/>
      <c r="AD181" s="1057"/>
      <c r="AE181" s="1057"/>
      <c r="AF181" s="1057"/>
      <c r="AG181" s="1057"/>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6">
        <v>14</v>
      </c>
      <c r="B182" s="105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7"/>
      <c r="AD182" s="1057"/>
      <c r="AE182" s="1057"/>
      <c r="AF182" s="1057"/>
      <c r="AG182" s="1057"/>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6">
        <v>15</v>
      </c>
      <c r="B183" s="105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7"/>
      <c r="AD183" s="1057"/>
      <c r="AE183" s="1057"/>
      <c r="AF183" s="1057"/>
      <c r="AG183" s="1057"/>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6">
        <v>16</v>
      </c>
      <c r="B184" s="105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7"/>
      <c r="AD184" s="1057"/>
      <c r="AE184" s="1057"/>
      <c r="AF184" s="1057"/>
      <c r="AG184" s="1057"/>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6">
        <v>17</v>
      </c>
      <c r="B185" s="105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7"/>
      <c r="AD185" s="1057"/>
      <c r="AE185" s="1057"/>
      <c r="AF185" s="1057"/>
      <c r="AG185" s="1057"/>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6">
        <v>18</v>
      </c>
      <c r="B186" s="105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7"/>
      <c r="AD186" s="1057"/>
      <c r="AE186" s="1057"/>
      <c r="AF186" s="1057"/>
      <c r="AG186" s="1057"/>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6">
        <v>19</v>
      </c>
      <c r="B187" s="105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7"/>
      <c r="AD187" s="1057"/>
      <c r="AE187" s="1057"/>
      <c r="AF187" s="1057"/>
      <c r="AG187" s="1057"/>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6">
        <v>20</v>
      </c>
      <c r="B188" s="105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7"/>
      <c r="AD188" s="1057"/>
      <c r="AE188" s="1057"/>
      <c r="AF188" s="1057"/>
      <c r="AG188" s="1057"/>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6">
        <v>21</v>
      </c>
      <c r="B189" s="105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7"/>
      <c r="AD189" s="1057"/>
      <c r="AE189" s="1057"/>
      <c r="AF189" s="1057"/>
      <c r="AG189" s="1057"/>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6">
        <v>22</v>
      </c>
      <c r="B190" s="105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7"/>
      <c r="AD190" s="1057"/>
      <c r="AE190" s="1057"/>
      <c r="AF190" s="1057"/>
      <c r="AG190" s="1057"/>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6">
        <v>23</v>
      </c>
      <c r="B191" s="105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7"/>
      <c r="AD191" s="1057"/>
      <c r="AE191" s="1057"/>
      <c r="AF191" s="1057"/>
      <c r="AG191" s="1057"/>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6">
        <v>24</v>
      </c>
      <c r="B192" s="105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7"/>
      <c r="AD192" s="1057"/>
      <c r="AE192" s="1057"/>
      <c r="AF192" s="1057"/>
      <c r="AG192" s="1057"/>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6">
        <v>25</v>
      </c>
      <c r="B193" s="105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7"/>
      <c r="AD193" s="1057"/>
      <c r="AE193" s="1057"/>
      <c r="AF193" s="1057"/>
      <c r="AG193" s="1057"/>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6">
        <v>26</v>
      </c>
      <c r="B194" s="105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7"/>
      <c r="AD194" s="1057"/>
      <c r="AE194" s="1057"/>
      <c r="AF194" s="1057"/>
      <c r="AG194" s="1057"/>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6">
        <v>27</v>
      </c>
      <c r="B195" s="105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7"/>
      <c r="AD195" s="1057"/>
      <c r="AE195" s="1057"/>
      <c r="AF195" s="1057"/>
      <c r="AG195" s="1057"/>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6">
        <v>28</v>
      </c>
      <c r="B196" s="105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7"/>
      <c r="AD196" s="1057"/>
      <c r="AE196" s="1057"/>
      <c r="AF196" s="1057"/>
      <c r="AG196" s="1057"/>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6">
        <v>29</v>
      </c>
      <c r="B197" s="105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7"/>
      <c r="AD197" s="1057"/>
      <c r="AE197" s="1057"/>
      <c r="AF197" s="1057"/>
      <c r="AG197" s="1057"/>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6">
        <v>30</v>
      </c>
      <c r="B198" s="105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7"/>
      <c r="AD198" s="1057"/>
      <c r="AE198" s="1057"/>
      <c r="AF198" s="1057"/>
      <c r="AG198" s="1057"/>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6">
        <v>1</v>
      </c>
      <c r="B202" s="1056">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7"/>
      <c r="AD202" s="1057"/>
      <c r="AE202" s="1057"/>
      <c r="AF202" s="1057"/>
      <c r="AG202" s="1057"/>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6">
        <v>2</v>
      </c>
      <c r="B203" s="105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7"/>
      <c r="AD203" s="1057"/>
      <c r="AE203" s="1057"/>
      <c r="AF203" s="1057"/>
      <c r="AG203" s="1057"/>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6">
        <v>3</v>
      </c>
      <c r="B204" s="105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7"/>
      <c r="AD204" s="1057"/>
      <c r="AE204" s="1057"/>
      <c r="AF204" s="1057"/>
      <c r="AG204" s="1057"/>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6">
        <v>4</v>
      </c>
      <c r="B205" s="105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7"/>
      <c r="AD205" s="1057"/>
      <c r="AE205" s="1057"/>
      <c r="AF205" s="1057"/>
      <c r="AG205" s="1057"/>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6">
        <v>5</v>
      </c>
      <c r="B206" s="105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7"/>
      <c r="AD206" s="1057"/>
      <c r="AE206" s="1057"/>
      <c r="AF206" s="1057"/>
      <c r="AG206" s="1057"/>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6">
        <v>6</v>
      </c>
      <c r="B207" s="105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7"/>
      <c r="AD207" s="1057"/>
      <c r="AE207" s="1057"/>
      <c r="AF207" s="1057"/>
      <c r="AG207" s="1057"/>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6">
        <v>7</v>
      </c>
      <c r="B208" s="105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7"/>
      <c r="AD208" s="1057"/>
      <c r="AE208" s="1057"/>
      <c r="AF208" s="1057"/>
      <c r="AG208" s="1057"/>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6">
        <v>8</v>
      </c>
      <c r="B209" s="105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7"/>
      <c r="AD209" s="1057"/>
      <c r="AE209" s="1057"/>
      <c r="AF209" s="1057"/>
      <c r="AG209" s="1057"/>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6">
        <v>9</v>
      </c>
      <c r="B210" s="105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7"/>
      <c r="AD210" s="1057"/>
      <c r="AE210" s="1057"/>
      <c r="AF210" s="1057"/>
      <c r="AG210" s="1057"/>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6">
        <v>10</v>
      </c>
      <c r="B211" s="105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7"/>
      <c r="AD211" s="1057"/>
      <c r="AE211" s="1057"/>
      <c r="AF211" s="1057"/>
      <c r="AG211" s="1057"/>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6">
        <v>11</v>
      </c>
      <c r="B212" s="105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7"/>
      <c r="AD212" s="1057"/>
      <c r="AE212" s="1057"/>
      <c r="AF212" s="1057"/>
      <c r="AG212" s="1057"/>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6">
        <v>12</v>
      </c>
      <c r="B213" s="105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7"/>
      <c r="AD213" s="1057"/>
      <c r="AE213" s="1057"/>
      <c r="AF213" s="1057"/>
      <c r="AG213" s="1057"/>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6">
        <v>13</v>
      </c>
      <c r="B214" s="105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7"/>
      <c r="AD214" s="1057"/>
      <c r="AE214" s="1057"/>
      <c r="AF214" s="1057"/>
      <c r="AG214" s="1057"/>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6">
        <v>14</v>
      </c>
      <c r="B215" s="105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7"/>
      <c r="AD215" s="1057"/>
      <c r="AE215" s="1057"/>
      <c r="AF215" s="1057"/>
      <c r="AG215" s="1057"/>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6">
        <v>15</v>
      </c>
      <c r="B216" s="105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7"/>
      <c r="AD216" s="1057"/>
      <c r="AE216" s="1057"/>
      <c r="AF216" s="1057"/>
      <c r="AG216" s="1057"/>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6">
        <v>16</v>
      </c>
      <c r="B217" s="105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7"/>
      <c r="AD217" s="1057"/>
      <c r="AE217" s="1057"/>
      <c r="AF217" s="1057"/>
      <c r="AG217" s="1057"/>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6">
        <v>17</v>
      </c>
      <c r="B218" s="105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7"/>
      <c r="AD218" s="1057"/>
      <c r="AE218" s="1057"/>
      <c r="AF218" s="1057"/>
      <c r="AG218" s="1057"/>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6">
        <v>18</v>
      </c>
      <c r="B219" s="105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7"/>
      <c r="AD219" s="1057"/>
      <c r="AE219" s="1057"/>
      <c r="AF219" s="1057"/>
      <c r="AG219" s="1057"/>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6">
        <v>19</v>
      </c>
      <c r="B220" s="105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7"/>
      <c r="AD220" s="1057"/>
      <c r="AE220" s="1057"/>
      <c r="AF220" s="1057"/>
      <c r="AG220" s="1057"/>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6">
        <v>20</v>
      </c>
      <c r="B221" s="105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7"/>
      <c r="AD221" s="1057"/>
      <c r="AE221" s="1057"/>
      <c r="AF221" s="1057"/>
      <c r="AG221" s="1057"/>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6">
        <v>21</v>
      </c>
      <c r="B222" s="105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7"/>
      <c r="AD222" s="1057"/>
      <c r="AE222" s="1057"/>
      <c r="AF222" s="1057"/>
      <c r="AG222" s="1057"/>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6">
        <v>22</v>
      </c>
      <c r="B223" s="105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7"/>
      <c r="AD223" s="1057"/>
      <c r="AE223" s="1057"/>
      <c r="AF223" s="1057"/>
      <c r="AG223" s="1057"/>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6">
        <v>23</v>
      </c>
      <c r="B224" s="105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7"/>
      <c r="AD224" s="1057"/>
      <c r="AE224" s="1057"/>
      <c r="AF224" s="1057"/>
      <c r="AG224" s="1057"/>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6">
        <v>24</v>
      </c>
      <c r="B225" s="105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7"/>
      <c r="AD225" s="1057"/>
      <c r="AE225" s="1057"/>
      <c r="AF225" s="1057"/>
      <c r="AG225" s="1057"/>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6">
        <v>25</v>
      </c>
      <c r="B226" s="105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7"/>
      <c r="AD226" s="1057"/>
      <c r="AE226" s="1057"/>
      <c r="AF226" s="1057"/>
      <c r="AG226" s="1057"/>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6">
        <v>26</v>
      </c>
      <c r="B227" s="105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7"/>
      <c r="AD227" s="1057"/>
      <c r="AE227" s="1057"/>
      <c r="AF227" s="1057"/>
      <c r="AG227" s="1057"/>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6">
        <v>27</v>
      </c>
      <c r="B228" s="105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7"/>
      <c r="AD228" s="1057"/>
      <c r="AE228" s="1057"/>
      <c r="AF228" s="1057"/>
      <c r="AG228" s="1057"/>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6">
        <v>28</v>
      </c>
      <c r="B229" s="105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7"/>
      <c r="AD229" s="1057"/>
      <c r="AE229" s="1057"/>
      <c r="AF229" s="1057"/>
      <c r="AG229" s="1057"/>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6">
        <v>29</v>
      </c>
      <c r="B230" s="105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7"/>
      <c r="AD230" s="1057"/>
      <c r="AE230" s="1057"/>
      <c r="AF230" s="1057"/>
      <c r="AG230" s="1057"/>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6">
        <v>30</v>
      </c>
      <c r="B231" s="105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7"/>
      <c r="AD231" s="1057"/>
      <c r="AE231" s="1057"/>
      <c r="AF231" s="1057"/>
      <c r="AG231" s="1057"/>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6">
        <v>1</v>
      </c>
      <c r="B235" s="105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7"/>
      <c r="AD235" s="1057"/>
      <c r="AE235" s="1057"/>
      <c r="AF235" s="1057"/>
      <c r="AG235" s="1057"/>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6">
        <v>2</v>
      </c>
      <c r="B236" s="105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7"/>
      <c r="AD236" s="1057"/>
      <c r="AE236" s="1057"/>
      <c r="AF236" s="1057"/>
      <c r="AG236" s="1057"/>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6">
        <v>3</v>
      </c>
      <c r="B237" s="105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7"/>
      <c r="AD237" s="1057"/>
      <c r="AE237" s="1057"/>
      <c r="AF237" s="1057"/>
      <c r="AG237" s="1057"/>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6">
        <v>4</v>
      </c>
      <c r="B238" s="105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7"/>
      <c r="AD238" s="1057"/>
      <c r="AE238" s="1057"/>
      <c r="AF238" s="1057"/>
      <c r="AG238" s="1057"/>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6">
        <v>5</v>
      </c>
      <c r="B239" s="105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7"/>
      <c r="AD239" s="1057"/>
      <c r="AE239" s="1057"/>
      <c r="AF239" s="1057"/>
      <c r="AG239" s="1057"/>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6">
        <v>6</v>
      </c>
      <c r="B240" s="105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7"/>
      <c r="AD240" s="1057"/>
      <c r="AE240" s="1057"/>
      <c r="AF240" s="1057"/>
      <c r="AG240" s="1057"/>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6">
        <v>7</v>
      </c>
      <c r="B241" s="105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7"/>
      <c r="AD241" s="1057"/>
      <c r="AE241" s="1057"/>
      <c r="AF241" s="1057"/>
      <c r="AG241" s="1057"/>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6">
        <v>8</v>
      </c>
      <c r="B242" s="105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7"/>
      <c r="AD242" s="1057"/>
      <c r="AE242" s="1057"/>
      <c r="AF242" s="1057"/>
      <c r="AG242" s="1057"/>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6">
        <v>9</v>
      </c>
      <c r="B243" s="105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7"/>
      <c r="AD243" s="1057"/>
      <c r="AE243" s="1057"/>
      <c r="AF243" s="1057"/>
      <c r="AG243" s="1057"/>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6">
        <v>10</v>
      </c>
      <c r="B244" s="105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7"/>
      <c r="AD244" s="1057"/>
      <c r="AE244" s="1057"/>
      <c r="AF244" s="1057"/>
      <c r="AG244" s="1057"/>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6">
        <v>11</v>
      </c>
      <c r="B245" s="105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7"/>
      <c r="AD245" s="1057"/>
      <c r="AE245" s="1057"/>
      <c r="AF245" s="1057"/>
      <c r="AG245" s="1057"/>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6">
        <v>12</v>
      </c>
      <c r="B246" s="105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7"/>
      <c r="AD246" s="1057"/>
      <c r="AE246" s="1057"/>
      <c r="AF246" s="1057"/>
      <c r="AG246" s="1057"/>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6">
        <v>13</v>
      </c>
      <c r="B247" s="105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7"/>
      <c r="AD247" s="1057"/>
      <c r="AE247" s="1057"/>
      <c r="AF247" s="1057"/>
      <c r="AG247" s="1057"/>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6">
        <v>14</v>
      </c>
      <c r="B248" s="105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7"/>
      <c r="AD248" s="1057"/>
      <c r="AE248" s="1057"/>
      <c r="AF248" s="1057"/>
      <c r="AG248" s="1057"/>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6">
        <v>15</v>
      </c>
      <c r="B249" s="105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7"/>
      <c r="AD249" s="1057"/>
      <c r="AE249" s="1057"/>
      <c r="AF249" s="1057"/>
      <c r="AG249" s="1057"/>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6">
        <v>16</v>
      </c>
      <c r="B250" s="105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7"/>
      <c r="AD250" s="1057"/>
      <c r="AE250" s="1057"/>
      <c r="AF250" s="1057"/>
      <c r="AG250" s="1057"/>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6">
        <v>17</v>
      </c>
      <c r="B251" s="105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7"/>
      <c r="AD251" s="1057"/>
      <c r="AE251" s="1057"/>
      <c r="AF251" s="1057"/>
      <c r="AG251" s="1057"/>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6">
        <v>18</v>
      </c>
      <c r="B252" s="105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7"/>
      <c r="AD252" s="1057"/>
      <c r="AE252" s="1057"/>
      <c r="AF252" s="1057"/>
      <c r="AG252" s="1057"/>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6">
        <v>19</v>
      </c>
      <c r="B253" s="105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7"/>
      <c r="AD253" s="1057"/>
      <c r="AE253" s="1057"/>
      <c r="AF253" s="1057"/>
      <c r="AG253" s="1057"/>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6">
        <v>20</v>
      </c>
      <c r="B254" s="105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7"/>
      <c r="AD254" s="1057"/>
      <c r="AE254" s="1057"/>
      <c r="AF254" s="1057"/>
      <c r="AG254" s="1057"/>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6">
        <v>21</v>
      </c>
      <c r="B255" s="105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7"/>
      <c r="AD255" s="1057"/>
      <c r="AE255" s="1057"/>
      <c r="AF255" s="1057"/>
      <c r="AG255" s="1057"/>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6">
        <v>22</v>
      </c>
      <c r="B256" s="105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7"/>
      <c r="AD256" s="1057"/>
      <c r="AE256" s="1057"/>
      <c r="AF256" s="1057"/>
      <c r="AG256" s="1057"/>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6">
        <v>23</v>
      </c>
      <c r="B257" s="105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7"/>
      <c r="AD257" s="1057"/>
      <c r="AE257" s="1057"/>
      <c r="AF257" s="1057"/>
      <c r="AG257" s="1057"/>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6">
        <v>24</v>
      </c>
      <c r="B258" s="105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7"/>
      <c r="AD258" s="1057"/>
      <c r="AE258" s="1057"/>
      <c r="AF258" s="1057"/>
      <c r="AG258" s="1057"/>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6">
        <v>25</v>
      </c>
      <c r="B259" s="105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7"/>
      <c r="AD259" s="1057"/>
      <c r="AE259" s="1057"/>
      <c r="AF259" s="1057"/>
      <c r="AG259" s="1057"/>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6">
        <v>26</v>
      </c>
      <c r="B260" s="105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7"/>
      <c r="AD260" s="1057"/>
      <c r="AE260" s="1057"/>
      <c r="AF260" s="1057"/>
      <c r="AG260" s="1057"/>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6">
        <v>27</v>
      </c>
      <c r="B261" s="105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7"/>
      <c r="AD261" s="1057"/>
      <c r="AE261" s="1057"/>
      <c r="AF261" s="1057"/>
      <c r="AG261" s="1057"/>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6">
        <v>28</v>
      </c>
      <c r="B262" s="105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7"/>
      <c r="AD262" s="1057"/>
      <c r="AE262" s="1057"/>
      <c r="AF262" s="1057"/>
      <c r="AG262" s="1057"/>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6">
        <v>29</v>
      </c>
      <c r="B263" s="105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7"/>
      <c r="AD263" s="1057"/>
      <c r="AE263" s="1057"/>
      <c r="AF263" s="1057"/>
      <c r="AG263" s="1057"/>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6">
        <v>30</v>
      </c>
      <c r="B264" s="105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7"/>
      <c r="AD264" s="1057"/>
      <c r="AE264" s="1057"/>
      <c r="AF264" s="1057"/>
      <c r="AG264" s="1057"/>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6">
        <v>1</v>
      </c>
      <c r="B268" s="105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7"/>
      <c r="AD268" s="1057"/>
      <c r="AE268" s="1057"/>
      <c r="AF268" s="1057"/>
      <c r="AG268" s="1057"/>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6">
        <v>2</v>
      </c>
      <c r="B269" s="105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7"/>
      <c r="AD269" s="1057"/>
      <c r="AE269" s="1057"/>
      <c r="AF269" s="1057"/>
      <c r="AG269" s="1057"/>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6">
        <v>3</v>
      </c>
      <c r="B270" s="105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7"/>
      <c r="AD270" s="1057"/>
      <c r="AE270" s="1057"/>
      <c r="AF270" s="1057"/>
      <c r="AG270" s="1057"/>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6">
        <v>4</v>
      </c>
      <c r="B271" s="105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7"/>
      <c r="AD271" s="1057"/>
      <c r="AE271" s="1057"/>
      <c r="AF271" s="1057"/>
      <c r="AG271" s="1057"/>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6">
        <v>5</v>
      </c>
      <c r="B272" s="105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7"/>
      <c r="AD272" s="1057"/>
      <c r="AE272" s="1057"/>
      <c r="AF272" s="1057"/>
      <c r="AG272" s="1057"/>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6">
        <v>6</v>
      </c>
      <c r="B273" s="105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7"/>
      <c r="AD273" s="1057"/>
      <c r="AE273" s="1057"/>
      <c r="AF273" s="1057"/>
      <c r="AG273" s="1057"/>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6">
        <v>7</v>
      </c>
      <c r="B274" s="105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7"/>
      <c r="AD274" s="1057"/>
      <c r="AE274" s="1057"/>
      <c r="AF274" s="1057"/>
      <c r="AG274" s="1057"/>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6">
        <v>8</v>
      </c>
      <c r="B275" s="105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7"/>
      <c r="AD275" s="1057"/>
      <c r="AE275" s="1057"/>
      <c r="AF275" s="1057"/>
      <c r="AG275" s="1057"/>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6">
        <v>9</v>
      </c>
      <c r="B276" s="105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7"/>
      <c r="AD276" s="1057"/>
      <c r="AE276" s="1057"/>
      <c r="AF276" s="1057"/>
      <c r="AG276" s="1057"/>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6">
        <v>10</v>
      </c>
      <c r="B277" s="105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7"/>
      <c r="AD277" s="1057"/>
      <c r="AE277" s="1057"/>
      <c r="AF277" s="1057"/>
      <c r="AG277" s="1057"/>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6">
        <v>11</v>
      </c>
      <c r="B278" s="105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7"/>
      <c r="AD278" s="1057"/>
      <c r="AE278" s="1057"/>
      <c r="AF278" s="1057"/>
      <c r="AG278" s="1057"/>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6">
        <v>12</v>
      </c>
      <c r="B279" s="105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7"/>
      <c r="AD279" s="1057"/>
      <c r="AE279" s="1057"/>
      <c r="AF279" s="1057"/>
      <c r="AG279" s="1057"/>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6">
        <v>13</v>
      </c>
      <c r="B280" s="105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7"/>
      <c r="AD280" s="1057"/>
      <c r="AE280" s="1057"/>
      <c r="AF280" s="1057"/>
      <c r="AG280" s="1057"/>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6">
        <v>14</v>
      </c>
      <c r="B281" s="105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7"/>
      <c r="AD281" s="1057"/>
      <c r="AE281" s="1057"/>
      <c r="AF281" s="1057"/>
      <c r="AG281" s="1057"/>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6">
        <v>15</v>
      </c>
      <c r="B282" s="105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7"/>
      <c r="AD282" s="1057"/>
      <c r="AE282" s="1057"/>
      <c r="AF282" s="1057"/>
      <c r="AG282" s="1057"/>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6">
        <v>16</v>
      </c>
      <c r="B283" s="105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7"/>
      <c r="AD283" s="1057"/>
      <c r="AE283" s="1057"/>
      <c r="AF283" s="1057"/>
      <c r="AG283" s="1057"/>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6">
        <v>17</v>
      </c>
      <c r="B284" s="105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7"/>
      <c r="AD284" s="1057"/>
      <c r="AE284" s="1057"/>
      <c r="AF284" s="1057"/>
      <c r="AG284" s="1057"/>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6">
        <v>18</v>
      </c>
      <c r="B285" s="105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7"/>
      <c r="AD285" s="1057"/>
      <c r="AE285" s="1057"/>
      <c r="AF285" s="1057"/>
      <c r="AG285" s="1057"/>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6">
        <v>19</v>
      </c>
      <c r="B286" s="105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7"/>
      <c r="AD286" s="1057"/>
      <c r="AE286" s="1057"/>
      <c r="AF286" s="1057"/>
      <c r="AG286" s="1057"/>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6">
        <v>20</v>
      </c>
      <c r="B287" s="105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7"/>
      <c r="AD287" s="1057"/>
      <c r="AE287" s="1057"/>
      <c r="AF287" s="1057"/>
      <c r="AG287" s="1057"/>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6">
        <v>21</v>
      </c>
      <c r="B288" s="105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7"/>
      <c r="AD288" s="1057"/>
      <c r="AE288" s="1057"/>
      <c r="AF288" s="1057"/>
      <c r="AG288" s="1057"/>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6">
        <v>22</v>
      </c>
      <c r="B289" s="105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7"/>
      <c r="AD289" s="1057"/>
      <c r="AE289" s="1057"/>
      <c r="AF289" s="1057"/>
      <c r="AG289" s="1057"/>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6">
        <v>23</v>
      </c>
      <c r="B290" s="105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7"/>
      <c r="AD290" s="1057"/>
      <c r="AE290" s="1057"/>
      <c r="AF290" s="1057"/>
      <c r="AG290" s="1057"/>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6">
        <v>24</v>
      </c>
      <c r="B291" s="105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7"/>
      <c r="AD291" s="1057"/>
      <c r="AE291" s="1057"/>
      <c r="AF291" s="1057"/>
      <c r="AG291" s="1057"/>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6">
        <v>25</v>
      </c>
      <c r="B292" s="105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7"/>
      <c r="AD292" s="1057"/>
      <c r="AE292" s="1057"/>
      <c r="AF292" s="1057"/>
      <c r="AG292" s="1057"/>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6">
        <v>26</v>
      </c>
      <c r="B293" s="105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7"/>
      <c r="AD293" s="1057"/>
      <c r="AE293" s="1057"/>
      <c r="AF293" s="1057"/>
      <c r="AG293" s="1057"/>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6">
        <v>27</v>
      </c>
      <c r="B294" s="105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7"/>
      <c r="AD294" s="1057"/>
      <c r="AE294" s="1057"/>
      <c r="AF294" s="1057"/>
      <c r="AG294" s="1057"/>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6">
        <v>28</v>
      </c>
      <c r="B295" s="105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7"/>
      <c r="AD295" s="1057"/>
      <c r="AE295" s="1057"/>
      <c r="AF295" s="1057"/>
      <c r="AG295" s="1057"/>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6">
        <v>29</v>
      </c>
      <c r="B296" s="105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7"/>
      <c r="AD296" s="1057"/>
      <c r="AE296" s="1057"/>
      <c r="AF296" s="1057"/>
      <c r="AG296" s="1057"/>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6">
        <v>30</v>
      </c>
      <c r="B297" s="105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7"/>
      <c r="AD297" s="1057"/>
      <c r="AE297" s="1057"/>
      <c r="AF297" s="1057"/>
      <c r="AG297" s="1057"/>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6">
        <v>1</v>
      </c>
      <c r="B301" s="105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7"/>
      <c r="AD301" s="1057"/>
      <c r="AE301" s="1057"/>
      <c r="AF301" s="1057"/>
      <c r="AG301" s="1057"/>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6">
        <v>2</v>
      </c>
      <c r="B302" s="105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7"/>
      <c r="AD302" s="1057"/>
      <c r="AE302" s="1057"/>
      <c r="AF302" s="1057"/>
      <c r="AG302" s="1057"/>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6">
        <v>3</v>
      </c>
      <c r="B303" s="105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7"/>
      <c r="AD303" s="1057"/>
      <c r="AE303" s="1057"/>
      <c r="AF303" s="1057"/>
      <c r="AG303" s="1057"/>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6">
        <v>4</v>
      </c>
      <c r="B304" s="105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7"/>
      <c r="AD304" s="1057"/>
      <c r="AE304" s="1057"/>
      <c r="AF304" s="1057"/>
      <c r="AG304" s="1057"/>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6">
        <v>5</v>
      </c>
      <c r="B305" s="105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7"/>
      <c r="AD305" s="1057"/>
      <c r="AE305" s="1057"/>
      <c r="AF305" s="1057"/>
      <c r="AG305" s="1057"/>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6">
        <v>6</v>
      </c>
      <c r="B306" s="105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7"/>
      <c r="AD306" s="1057"/>
      <c r="AE306" s="1057"/>
      <c r="AF306" s="1057"/>
      <c r="AG306" s="1057"/>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6">
        <v>7</v>
      </c>
      <c r="B307" s="105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7"/>
      <c r="AD307" s="1057"/>
      <c r="AE307" s="1057"/>
      <c r="AF307" s="1057"/>
      <c r="AG307" s="1057"/>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6">
        <v>8</v>
      </c>
      <c r="B308" s="105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7"/>
      <c r="AD308" s="1057"/>
      <c r="AE308" s="1057"/>
      <c r="AF308" s="1057"/>
      <c r="AG308" s="1057"/>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6">
        <v>9</v>
      </c>
      <c r="B309" s="105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7"/>
      <c r="AD309" s="1057"/>
      <c r="AE309" s="1057"/>
      <c r="AF309" s="1057"/>
      <c r="AG309" s="1057"/>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6">
        <v>10</v>
      </c>
      <c r="B310" s="105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7"/>
      <c r="AD310" s="1057"/>
      <c r="AE310" s="1057"/>
      <c r="AF310" s="1057"/>
      <c r="AG310" s="1057"/>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6">
        <v>11</v>
      </c>
      <c r="B311" s="105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7"/>
      <c r="AD311" s="1057"/>
      <c r="AE311" s="1057"/>
      <c r="AF311" s="1057"/>
      <c r="AG311" s="1057"/>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6">
        <v>12</v>
      </c>
      <c r="B312" s="105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7"/>
      <c r="AD312" s="1057"/>
      <c r="AE312" s="1057"/>
      <c r="AF312" s="1057"/>
      <c r="AG312" s="1057"/>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6">
        <v>13</v>
      </c>
      <c r="B313" s="105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7"/>
      <c r="AD313" s="1057"/>
      <c r="AE313" s="1057"/>
      <c r="AF313" s="1057"/>
      <c r="AG313" s="1057"/>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6">
        <v>14</v>
      </c>
      <c r="B314" s="105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7"/>
      <c r="AD314" s="1057"/>
      <c r="AE314" s="1057"/>
      <c r="AF314" s="1057"/>
      <c r="AG314" s="1057"/>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6">
        <v>15</v>
      </c>
      <c r="B315" s="105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7"/>
      <c r="AD315" s="1057"/>
      <c r="AE315" s="1057"/>
      <c r="AF315" s="1057"/>
      <c r="AG315" s="1057"/>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6">
        <v>16</v>
      </c>
      <c r="B316" s="105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7"/>
      <c r="AD316" s="1057"/>
      <c r="AE316" s="1057"/>
      <c r="AF316" s="1057"/>
      <c r="AG316" s="1057"/>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6">
        <v>17</v>
      </c>
      <c r="B317" s="105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7"/>
      <c r="AD317" s="1057"/>
      <c r="AE317" s="1057"/>
      <c r="AF317" s="1057"/>
      <c r="AG317" s="1057"/>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6">
        <v>18</v>
      </c>
      <c r="B318" s="105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7"/>
      <c r="AD318" s="1057"/>
      <c r="AE318" s="1057"/>
      <c r="AF318" s="1057"/>
      <c r="AG318" s="1057"/>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6">
        <v>19</v>
      </c>
      <c r="B319" s="105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7"/>
      <c r="AD319" s="1057"/>
      <c r="AE319" s="1057"/>
      <c r="AF319" s="1057"/>
      <c r="AG319" s="1057"/>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6">
        <v>20</v>
      </c>
      <c r="B320" s="105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7"/>
      <c r="AD320" s="1057"/>
      <c r="AE320" s="1057"/>
      <c r="AF320" s="1057"/>
      <c r="AG320" s="1057"/>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6">
        <v>21</v>
      </c>
      <c r="B321" s="105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7"/>
      <c r="AD321" s="1057"/>
      <c r="AE321" s="1057"/>
      <c r="AF321" s="1057"/>
      <c r="AG321" s="1057"/>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6">
        <v>22</v>
      </c>
      <c r="B322" s="105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7"/>
      <c r="AD322" s="1057"/>
      <c r="AE322" s="1057"/>
      <c r="AF322" s="1057"/>
      <c r="AG322" s="1057"/>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6">
        <v>23</v>
      </c>
      <c r="B323" s="105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7"/>
      <c r="AD323" s="1057"/>
      <c r="AE323" s="1057"/>
      <c r="AF323" s="1057"/>
      <c r="AG323" s="1057"/>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6">
        <v>24</v>
      </c>
      <c r="B324" s="105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7"/>
      <c r="AD324" s="1057"/>
      <c r="AE324" s="1057"/>
      <c r="AF324" s="1057"/>
      <c r="AG324" s="1057"/>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6">
        <v>25</v>
      </c>
      <c r="B325" s="105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7"/>
      <c r="AD325" s="1057"/>
      <c r="AE325" s="1057"/>
      <c r="AF325" s="1057"/>
      <c r="AG325" s="1057"/>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6">
        <v>26</v>
      </c>
      <c r="B326" s="105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7"/>
      <c r="AD326" s="1057"/>
      <c r="AE326" s="1057"/>
      <c r="AF326" s="1057"/>
      <c r="AG326" s="1057"/>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6">
        <v>27</v>
      </c>
      <c r="B327" s="105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7"/>
      <c r="AD327" s="1057"/>
      <c r="AE327" s="1057"/>
      <c r="AF327" s="1057"/>
      <c r="AG327" s="1057"/>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6">
        <v>28</v>
      </c>
      <c r="B328" s="105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7"/>
      <c r="AD328" s="1057"/>
      <c r="AE328" s="1057"/>
      <c r="AF328" s="1057"/>
      <c r="AG328" s="1057"/>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6">
        <v>29</v>
      </c>
      <c r="B329" s="105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7"/>
      <c r="AD329" s="1057"/>
      <c r="AE329" s="1057"/>
      <c r="AF329" s="1057"/>
      <c r="AG329" s="1057"/>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6">
        <v>30</v>
      </c>
      <c r="B330" s="105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7"/>
      <c r="AD330" s="1057"/>
      <c r="AE330" s="1057"/>
      <c r="AF330" s="1057"/>
      <c r="AG330" s="1057"/>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6">
        <v>1</v>
      </c>
      <c r="B334" s="105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7"/>
      <c r="AD334" s="1057"/>
      <c r="AE334" s="1057"/>
      <c r="AF334" s="1057"/>
      <c r="AG334" s="1057"/>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6">
        <v>2</v>
      </c>
      <c r="B335" s="105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7"/>
      <c r="AD335" s="1057"/>
      <c r="AE335" s="1057"/>
      <c r="AF335" s="1057"/>
      <c r="AG335" s="1057"/>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6">
        <v>3</v>
      </c>
      <c r="B336" s="105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7"/>
      <c r="AD336" s="1057"/>
      <c r="AE336" s="1057"/>
      <c r="AF336" s="1057"/>
      <c r="AG336" s="1057"/>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6">
        <v>4</v>
      </c>
      <c r="B337" s="105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7"/>
      <c r="AD337" s="1057"/>
      <c r="AE337" s="1057"/>
      <c r="AF337" s="1057"/>
      <c r="AG337" s="1057"/>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6">
        <v>5</v>
      </c>
      <c r="B338" s="105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7"/>
      <c r="AD338" s="1057"/>
      <c r="AE338" s="1057"/>
      <c r="AF338" s="1057"/>
      <c r="AG338" s="1057"/>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6">
        <v>6</v>
      </c>
      <c r="B339" s="105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7"/>
      <c r="AD339" s="1057"/>
      <c r="AE339" s="1057"/>
      <c r="AF339" s="1057"/>
      <c r="AG339" s="1057"/>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6">
        <v>7</v>
      </c>
      <c r="B340" s="105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7"/>
      <c r="AD340" s="1057"/>
      <c r="AE340" s="1057"/>
      <c r="AF340" s="1057"/>
      <c r="AG340" s="1057"/>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6">
        <v>8</v>
      </c>
      <c r="B341" s="105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7"/>
      <c r="AD341" s="1057"/>
      <c r="AE341" s="1057"/>
      <c r="AF341" s="1057"/>
      <c r="AG341" s="1057"/>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6">
        <v>9</v>
      </c>
      <c r="B342" s="105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7"/>
      <c r="AD342" s="1057"/>
      <c r="AE342" s="1057"/>
      <c r="AF342" s="1057"/>
      <c r="AG342" s="1057"/>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6">
        <v>10</v>
      </c>
      <c r="B343" s="105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7"/>
      <c r="AD343" s="1057"/>
      <c r="AE343" s="1057"/>
      <c r="AF343" s="1057"/>
      <c r="AG343" s="1057"/>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6">
        <v>11</v>
      </c>
      <c r="B344" s="105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7"/>
      <c r="AD344" s="1057"/>
      <c r="AE344" s="1057"/>
      <c r="AF344" s="1057"/>
      <c r="AG344" s="1057"/>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6">
        <v>12</v>
      </c>
      <c r="B345" s="105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7"/>
      <c r="AD345" s="1057"/>
      <c r="AE345" s="1057"/>
      <c r="AF345" s="1057"/>
      <c r="AG345" s="1057"/>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6">
        <v>13</v>
      </c>
      <c r="B346" s="105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7"/>
      <c r="AD346" s="1057"/>
      <c r="AE346" s="1057"/>
      <c r="AF346" s="1057"/>
      <c r="AG346" s="1057"/>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6">
        <v>14</v>
      </c>
      <c r="B347" s="105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7"/>
      <c r="AD347" s="1057"/>
      <c r="AE347" s="1057"/>
      <c r="AF347" s="1057"/>
      <c r="AG347" s="1057"/>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6">
        <v>15</v>
      </c>
      <c r="B348" s="105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7"/>
      <c r="AD348" s="1057"/>
      <c r="AE348" s="1057"/>
      <c r="AF348" s="1057"/>
      <c r="AG348" s="1057"/>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6">
        <v>16</v>
      </c>
      <c r="B349" s="105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7"/>
      <c r="AD349" s="1057"/>
      <c r="AE349" s="1057"/>
      <c r="AF349" s="1057"/>
      <c r="AG349" s="1057"/>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6">
        <v>17</v>
      </c>
      <c r="B350" s="105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7"/>
      <c r="AD350" s="1057"/>
      <c r="AE350" s="1057"/>
      <c r="AF350" s="1057"/>
      <c r="AG350" s="1057"/>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6">
        <v>18</v>
      </c>
      <c r="B351" s="105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7"/>
      <c r="AD351" s="1057"/>
      <c r="AE351" s="1057"/>
      <c r="AF351" s="1057"/>
      <c r="AG351" s="1057"/>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6">
        <v>19</v>
      </c>
      <c r="B352" s="105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7"/>
      <c r="AD352" s="1057"/>
      <c r="AE352" s="1057"/>
      <c r="AF352" s="1057"/>
      <c r="AG352" s="1057"/>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6">
        <v>20</v>
      </c>
      <c r="B353" s="105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7"/>
      <c r="AD353" s="1057"/>
      <c r="AE353" s="1057"/>
      <c r="AF353" s="1057"/>
      <c r="AG353" s="1057"/>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6">
        <v>21</v>
      </c>
      <c r="B354" s="105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7"/>
      <c r="AD354" s="1057"/>
      <c r="AE354" s="1057"/>
      <c r="AF354" s="1057"/>
      <c r="AG354" s="1057"/>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6">
        <v>22</v>
      </c>
      <c r="B355" s="105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7"/>
      <c r="AD355" s="1057"/>
      <c r="AE355" s="1057"/>
      <c r="AF355" s="1057"/>
      <c r="AG355" s="1057"/>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6">
        <v>23</v>
      </c>
      <c r="B356" s="105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7"/>
      <c r="AD356" s="1057"/>
      <c r="AE356" s="1057"/>
      <c r="AF356" s="1057"/>
      <c r="AG356" s="1057"/>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6">
        <v>24</v>
      </c>
      <c r="B357" s="105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7"/>
      <c r="AD357" s="1057"/>
      <c r="AE357" s="1057"/>
      <c r="AF357" s="1057"/>
      <c r="AG357" s="1057"/>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6">
        <v>25</v>
      </c>
      <c r="B358" s="105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7"/>
      <c r="AD358" s="1057"/>
      <c r="AE358" s="1057"/>
      <c r="AF358" s="1057"/>
      <c r="AG358" s="1057"/>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6">
        <v>26</v>
      </c>
      <c r="B359" s="105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7"/>
      <c r="AD359" s="1057"/>
      <c r="AE359" s="1057"/>
      <c r="AF359" s="1057"/>
      <c r="AG359" s="1057"/>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6">
        <v>27</v>
      </c>
      <c r="B360" s="105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7"/>
      <c r="AD360" s="1057"/>
      <c r="AE360" s="1057"/>
      <c r="AF360" s="1057"/>
      <c r="AG360" s="1057"/>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6">
        <v>28</v>
      </c>
      <c r="B361" s="105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7"/>
      <c r="AD361" s="1057"/>
      <c r="AE361" s="1057"/>
      <c r="AF361" s="1057"/>
      <c r="AG361" s="1057"/>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6">
        <v>29</v>
      </c>
      <c r="B362" s="105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7"/>
      <c r="AD362" s="1057"/>
      <c r="AE362" s="1057"/>
      <c r="AF362" s="1057"/>
      <c r="AG362" s="1057"/>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6">
        <v>30</v>
      </c>
      <c r="B363" s="105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7"/>
      <c r="AD363" s="1057"/>
      <c r="AE363" s="1057"/>
      <c r="AF363" s="1057"/>
      <c r="AG363" s="1057"/>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6">
        <v>1</v>
      </c>
      <c r="B367" s="105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7"/>
      <c r="AD367" s="1057"/>
      <c r="AE367" s="1057"/>
      <c r="AF367" s="1057"/>
      <c r="AG367" s="1057"/>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6">
        <v>2</v>
      </c>
      <c r="B368" s="105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7"/>
      <c r="AD368" s="1057"/>
      <c r="AE368" s="1057"/>
      <c r="AF368" s="1057"/>
      <c r="AG368" s="1057"/>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6">
        <v>3</v>
      </c>
      <c r="B369" s="105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7"/>
      <c r="AD369" s="1057"/>
      <c r="AE369" s="1057"/>
      <c r="AF369" s="1057"/>
      <c r="AG369" s="1057"/>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6">
        <v>4</v>
      </c>
      <c r="B370" s="105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7"/>
      <c r="AD370" s="1057"/>
      <c r="AE370" s="1057"/>
      <c r="AF370" s="1057"/>
      <c r="AG370" s="1057"/>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6">
        <v>5</v>
      </c>
      <c r="B371" s="105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7"/>
      <c r="AD371" s="1057"/>
      <c r="AE371" s="1057"/>
      <c r="AF371" s="1057"/>
      <c r="AG371" s="1057"/>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6">
        <v>6</v>
      </c>
      <c r="B372" s="105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7"/>
      <c r="AD372" s="1057"/>
      <c r="AE372" s="1057"/>
      <c r="AF372" s="1057"/>
      <c r="AG372" s="1057"/>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6">
        <v>7</v>
      </c>
      <c r="B373" s="105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7"/>
      <c r="AD373" s="1057"/>
      <c r="AE373" s="1057"/>
      <c r="AF373" s="1057"/>
      <c r="AG373" s="1057"/>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6">
        <v>8</v>
      </c>
      <c r="B374" s="105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7"/>
      <c r="AD374" s="1057"/>
      <c r="AE374" s="1057"/>
      <c r="AF374" s="1057"/>
      <c r="AG374" s="1057"/>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6">
        <v>9</v>
      </c>
      <c r="B375" s="105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7"/>
      <c r="AD375" s="1057"/>
      <c r="AE375" s="1057"/>
      <c r="AF375" s="1057"/>
      <c r="AG375" s="1057"/>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6">
        <v>10</v>
      </c>
      <c r="B376" s="105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7"/>
      <c r="AD376" s="1057"/>
      <c r="AE376" s="1057"/>
      <c r="AF376" s="1057"/>
      <c r="AG376" s="1057"/>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6">
        <v>11</v>
      </c>
      <c r="B377" s="105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7"/>
      <c r="AD377" s="1057"/>
      <c r="AE377" s="1057"/>
      <c r="AF377" s="1057"/>
      <c r="AG377" s="1057"/>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6">
        <v>12</v>
      </c>
      <c r="B378" s="105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7"/>
      <c r="AD378" s="1057"/>
      <c r="AE378" s="1057"/>
      <c r="AF378" s="1057"/>
      <c r="AG378" s="1057"/>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6">
        <v>13</v>
      </c>
      <c r="B379" s="105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7"/>
      <c r="AD379" s="1057"/>
      <c r="AE379" s="1057"/>
      <c r="AF379" s="1057"/>
      <c r="AG379" s="1057"/>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6">
        <v>14</v>
      </c>
      <c r="B380" s="105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7"/>
      <c r="AD380" s="1057"/>
      <c r="AE380" s="1057"/>
      <c r="AF380" s="1057"/>
      <c r="AG380" s="1057"/>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6">
        <v>15</v>
      </c>
      <c r="B381" s="105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7"/>
      <c r="AD381" s="1057"/>
      <c r="AE381" s="1057"/>
      <c r="AF381" s="1057"/>
      <c r="AG381" s="1057"/>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6">
        <v>16</v>
      </c>
      <c r="B382" s="105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7"/>
      <c r="AD382" s="1057"/>
      <c r="AE382" s="1057"/>
      <c r="AF382" s="1057"/>
      <c r="AG382" s="1057"/>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6">
        <v>17</v>
      </c>
      <c r="B383" s="105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7"/>
      <c r="AD383" s="1057"/>
      <c r="AE383" s="1057"/>
      <c r="AF383" s="1057"/>
      <c r="AG383" s="1057"/>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6">
        <v>18</v>
      </c>
      <c r="B384" s="105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7"/>
      <c r="AD384" s="1057"/>
      <c r="AE384" s="1057"/>
      <c r="AF384" s="1057"/>
      <c r="AG384" s="1057"/>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6">
        <v>19</v>
      </c>
      <c r="B385" s="105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7"/>
      <c r="AD385" s="1057"/>
      <c r="AE385" s="1057"/>
      <c r="AF385" s="1057"/>
      <c r="AG385" s="1057"/>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6">
        <v>20</v>
      </c>
      <c r="B386" s="105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7"/>
      <c r="AD386" s="1057"/>
      <c r="AE386" s="1057"/>
      <c r="AF386" s="1057"/>
      <c r="AG386" s="1057"/>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6">
        <v>21</v>
      </c>
      <c r="B387" s="105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7"/>
      <c r="AD387" s="1057"/>
      <c r="AE387" s="1057"/>
      <c r="AF387" s="1057"/>
      <c r="AG387" s="1057"/>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6">
        <v>22</v>
      </c>
      <c r="B388" s="105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7"/>
      <c r="AD388" s="1057"/>
      <c r="AE388" s="1057"/>
      <c r="AF388" s="1057"/>
      <c r="AG388" s="1057"/>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6">
        <v>23</v>
      </c>
      <c r="B389" s="105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7"/>
      <c r="AD389" s="1057"/>
      <c r="AE389" s="1057"/>
      <c r="AF389" s="1057"/>
      <c r="AG389" s="1057"/>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6">
        <v>24</v>
      </c>
      <c r="B390" s="105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7"/>
      <c r="AD390" s="1057"/>
      <c r="AE390" s="1057"/>
      <c r="AF390" s="1057"/>
      <c r="AG390" s="1057"/>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6">
        <v>25</v>
      </c>
      <c r="B391" s="105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7"/>
      <c r="AD391" s="1057"/>
      <c r="AE391" s="1057"/>
      <c r="AF391" s="1057"/>
      <c r="AG391" s="1057"/>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6">
        <v>26</v>
      </c>
      <c r="B392" s="105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7"/>
      <c r="AD392" s="1057"/>
      <c r="AE392" s="1057"/>
      <c r="AF392" s="1057"/>
      <c r="AG392" s="1057"/>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6">
        <v>27</v>
      </c>
      <c r="B393" s="105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7"/>
      <c r="AD393" s="1057"/>
      <c r="AE393" s="1057"/>
      <c r="AF393" s="1057"/>
      <c r="AG393" s="1057"/>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6">
        <v>28</v>
      </c>
      <c r="B394" s="105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7"/>
      <c r="AD394" s="1057"/>
      <c r="AE394" s="1057"/>
      <c r="AF394" s="1057"/>
      <c r="AG394" s="1057"/>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6">
        <v>29</v>
      </c>
      <c r="B395" s="105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7"/>
      <c r="AD395" s="1057"/>
      <c r="AE395" s="1057"/>
      <c r="AF395" s="1057"/>
      <c r="AG395" s="1057"/>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6">
        <v>30</v>
      </c>
      <c r="B396" s="105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7"/>
      <c r="AD396" s="1057"/>
      <c r="AE396" s="1057"/>
      <c r="AF396" s="1057"/>
      <c r="AG396" s="1057"/>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6">
        <v>1</v>
      </c>
      <c r="B400" s="105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7"/>
      <c r="AD400" s="1057"/>
      <c r="AE400" s="1057"/>
      <c r="AF400" s="1057"/>
      <c r="AG400" s="1057"/>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6">
        <v>2</v>
      </c>
      <c r="B401" s="105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7"/>
      <c r="AD401" s="1057"/>
      <c r="AE401" s="1057"/>
      <c r="AF401" s="1057"/>
      <c r="AG401" s="1057"/>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6">
        <v>3</v>
      </c>
      <c r="B402" s="105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7"/>
      <c r="AD402" s="1057"/>
      <c r="AE402" s="1057"/>
      <c r="AF402" s="1057"/>
      <c r="AG402" s="1057"/>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6">
        <v>4</v>
      </c>
      <c r="B403" s="105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7"/>
      <c r="AD403" s="1057"/>
      <c r="AE403" s="1057"/>
      <c r="AF403" s="1057"/>
      <c r="AG403" s="1057"/>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6">
        <v>5</v>
      </c>
      <c r="B404" s="105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7"/>
      <c r="AD404" s="1057"/>
      <c r="AE404" s="1057"/>
      <c r="AF404" s="1057"/>
      <c r="AG404" s="1057"/>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6">
        <v>6</v>
      </c>
      <c r="B405" s="105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7"/>
      <c r="AD405" s="1057"/>
      <c r="AE405" s="1057"/>
      <c r="AF405" s="1057"/>
      <c r="AG405" s="1057"/>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6">
        <v>7</v>
      </c>
      <c r="B406" s="105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7"/>
      <c r="AD406" s="1057"/>
      <c r="AE406" s="1057"/>
      <c r="AF406" s="1057"/>
      <c r="AG406" s="1057"/>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6">
        <v>8</v>
      </c>
      <c r="B407" s="105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7"/>
      <c r="AD407" s="1057"/>
      <c r="AE407" s="1057"/>
      <c r="AF407" s="1057"/>
      <c r="AG407" s="1057"/>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6">
        <v>9</v>
      </c>
      <c r="B408" s="105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7"/>
      <c r="AD408" s="1057"/>
      <c r="AE408" s="1057"/>
      <c r="AF408" s="1057"/>
      <c r="AG408" s="1057"/>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6">
        <v>10</v>
      </c>
      <c r="B409" s="105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7"/>
      <c r="AD409" s="1057"/>
      <c r="AE409" s="1057"/>
      <c r="AF409" s="1057"/>
      <c r="AG409" s="1057"/>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6">
        <v>11</v>
      </c>
      <c r="B410" s="105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7"/>
      <c r="AD410" s="1057"/>
      <c r="AE410" s="1057"/>
      <c r="AF410" s="1057"/>
      <c r="AG410" s="1057"/>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6">
        <v>12</v>
      </c>
      <c r="B411" s="105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7"/>
      <c r="AD411" s="1057"/>
      <c r="AE411" s="1057"/>
      <c r="AF411" s="1057"/>
      <c r="AG411" s="1057"/>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6">
        <v>13</v>
      </c>
      <c r="B412" s="105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7"/>
      <c r="AD412" s="1057"/>
      <c r="AE412" s="1057"/>
      <c r="AF412" s="1057"/>
      <c r="AG412" s="1057"/>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6">
        <v>14</v>
      </c>
      <c r="B413" s="105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7"/>
      <c r="AD413" s="1057"/>
      <c r="AE413" s="1057"/>
      <c r="AF413" s="1057"/>
      <c r="AG413" s="1057"/>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6">
        <v>15</v>
      </c>
      <c r="B414" s="105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7"/>
      <c r="AD414" s="1057"/>
      <c r="AE414" s="1057"/>
      <c r="AF414" s="1057"/>
      <c r="AG414" s="1057"/>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6">
        <v>16</v>
      </c>
      <c r="B415" s="105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7"/>
      <c r="AD415" s="1057"/>
      <c r="AE415" s="1057"/>
      <c r="AF415" s="1057"/>
      <c r="AG415" s="1057"/>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6">
        <v>17</v>
      </c>
      <c r="B416" s="105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7"/>
      <c r="AD416" s="1057"/>
      <c r="AE416" s="1057"/>
      <c r="AF416" s="1057"/>
      <c r="AG416" s="1057"/>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6">
        <v>18</v>
      </c>
      <c r="B417" s="105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7"/>
      <c r="AD417" s="1057"/>
      <c r="AE417" s="1057"/>
      <c r="AF417" s="1057"/>
      <c r="AG417" s="1057"/>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6">
        <v>19</v>
      </c>
      <c r="B418" s="105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7"/>
      <c r="AD418" s="1057"/>
      <c r="AE418" s="1057"/>
      <c r="AF418" s="1057"/>
      <c r="AG418" s="1057"/>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6">
        <v>20</v>
      </c>
      <c r="B419" s="105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7"/>
      <c r="AD419" s="1057"/>
      <c r="AE419" s="1057"/>
      <c r="AF419" s="1057"/>
      <c r="AG419" s="1057"/>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6">
        <v>21</v>
      </c>
      <c r="B420" s="105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7"/>
      <c r="AD420" s="1057"/>
      <c r="AE420" s="1057"/>
      <c r="AF420" s="1057"/>
      <c r="AG420" s="1057"/>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6">
        <v>22</v>
      </c>
      <c r="B421" s="105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7"/>
      <c r="AD421" s="1057"/>
      <c r="AE421" s="1057"/>
      <c r="AF421" s="1057"/>
      <c r="AG421" s="1057"/>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6">
        <v>23</v>
      </c>
      <c r="B422" s="105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7"/>
      <c r="AD422" s="1057"/>
      <c r="AE422" s="1057"/>
      <c r="AF422" s="1057"/>
      <c r="AG422" s="1057"/>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6">
        <v>24</v>
      </c>
      <c r="B423" s="105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7"/>
      <c r="AD423" s="1057"/>
      <c r="AE423" s="1057"/>
      <c r="AF423" s="1057"/>
      <c r="AG423" s="1057"/>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6">
        <v>25</v>
      </c>
      <c r="B424" s="105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7"/>
      <c r="AD424" s="1057"/>
      <c r="AE424" s="1057"/>
      <c r="AF424" s="1057"/>
      <c r="AG424" s="1057"/>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6">
        <v>26</v>
      </c>
      <c r="B425" s="105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7"/>
      <c r="AD425" s="1057"/>
      <c r="AE425" s="1057"/>
      <c r="AF425" s="1057"/>
      <c r="AG425" s="1057"/>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6">
        <v>27</v>
      </c>
      <c r="B426" s="105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7"/>
      <c r="AD426" s="1057"/>
      <c r="AE426" s="1057"/>
      <c r="AF426" s="1057"/>
      <c r="AG426" s="1057"/>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6">
        <v>28</v>
      </c>
      <c r="B427" s="105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7"/>
      <c r="AD427" s="1057"/>
      <c r="AE427" s="1057"/>
      <c r="AF427" s="1057"/>
      <c r="AG427" s="1057"/>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6">
        <v>29</v>
      </c>
      <c r="B428" s="105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7"/>
      <c r="AD428" s="1057"/>
      <c r="AE428" s="1057"/>
      <c r="AF428" s="1057"/>
      <c r="AG428" s="1057"/>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6">
        <v>30</v>
      </c>
      <c r="B429" s="105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7"/>
      <c r="AD429" s="1057"/>
      <c r="AE429" s="1057"/>
      <c r="AF429" s="1057"/>
      <c r="AG429" s="1057"/>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6">
        <v>1</v>
      </c>
      <c r="B433" s="105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7"/>
      <c r="AD433" s="1057"/>
      <c r="AE433" s="1057"/>
      <c r="AF433" s="1057"/>
      <c r="AG433" s="1057"/>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6">
        <v>2</v>
      </c>
      <c r="B434" s="105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7"/>
      <c r="AD434" s="1057"/>
      <c r="AE434" s="1057"/>
      <c r="AF434" s="1057"/>
      <c r="AG434" s="1057"/>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6">
        <v>3</v>
      </c>
      <c r="B435" s="105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7"/>
      <c r="AD435" s="1057"/>
      <c r="AE435" s="1057"/>
      <c r="AF435" s="1057"/>
      <c r="AG435" s="1057"/>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6">
        <v>4</v>
      </c>
      <c r="B436" s="105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7"/>
      <c r="AD436" s="1057"/>
      <c r="AE436" s="1057"/>
      <c r="AF436" s="1057"/>
      <c r="AG436" s="1057"/>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6">
        <v>5</v>
      </c>
      <c r="B437" s="105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7"/>
      <c r="AD437" s="1057"/>
      <c r="AE437" s="1057"/>
      <c r="AF437" s="1057"/>
      <c r="AG437" s="1057"/>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6">
        <v>6</v>
      </c>
      <c r="B438" s="105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7"/>
      <c r="AD438" s="1057"/>
      <c r="AE438" s="1057"/>
      <c r="AF438" s="1057"/>
      <c r="AG438" s="1057"/>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6">
        <v>7</v>
      </c>
      <c r="B439" s="105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7"/>
      <c r="AD439" s="1057"/>
      <c r="AE439" s="1057"/>
      <c r="AF439" s="1057"/>
      <c r="AG439" s="1057"/>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6">
        <v>8</v>
      </c>
      <c r="B440" s="105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7"/>
      <c r="AD440" s="1057"/>
      <c r="AE440" s="1057"/>
      <c r="AF440" s="1057"/>
      <c r="AG440" s="1057"/>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6">
        <v>9</v>
      </c>
      <c r="B441" s="105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7"/>
      <c r="AD441" s="1057"/>
      <c r="AE441" s="1057"/>
      <c r="AF441" s="1057"/>
      <c r="AG441" s="1057"/>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6">
        <v>10</v>
      </c>
      <c r="B442" s="105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7"/>
      <c r="AD442" s="1057"/>
      <c r="AE442" s="1057"/>
      <c r="AF442" s="1057"/>
      <c r="AG442" s="1057"/>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6">
        <v>11</v>
      </c>
      <c r="B443" s="105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7"/>
      <c r="AD443" s="1057"/>
      <c r="AE443" s="1057"/>
      <c r="AF443" s="1057"/>
      <c r="AG443" s="1057"/>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6">
        <v>12</v>
      </c>
      <c r="B444" s="105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7"/>
      <c r="AD444" s="1057"/>
      <c r="AE444" s="1057"/>
      <c r="AF444" s="1057"/>
      <c r="AG444" s="1057"/>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6">
        <v>13</v>
      </c>
      <c r="B445" s="105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7"/>
      <c r="AD445" s="1057"/>
      <c r="AE445" s="1057"/>
      <c r="AF445" s="1057"/>
      <c r="AG445" s="1057"/>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6">
        <v>14</v>
      </c>
      <c r="B446" s="105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7"/>
      <c r="AD446" s="1057"/>
      <c r="AE446" s="1057"/>
      <c r="AF446" s="1057"/>
      <c r="AG446" s="1057"/>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6">
        <v>15</v>
      </c>
      <c r="B447" s="105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7"/>
      <c r="AD447" s="1057"/>
      <c r="AE447" s="1057"/>
      <c r="AF447" s="1057"/>
      <c r="AG447" s="1057"/>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6">
        <v>16</v>
      </c>
      <c r="B448" s="105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7"/>
      <c r="AD448" s="1057"/>
      <c r="AE448" s="1057"/>
      <c r="AF448" s="1057"/>
      <c r="AG448" s="1057"/>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6">
        <v>17</v>
      </c>
      <c r="B449" s="105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7"/>
      <c r="AD449" s="1057"/>
      <c r="AE449" s="1057"/>
      <c r="AF449" s="1057"/>
      <c r="AG449" s="1057"/>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6">
        <v>18</v>
      </c>
      <c r="B450" s="105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7"/>
      <c r="AD450" s="1057"/>
      <c r="AE450" s="1057"/>
      <c r="AF450" s="1057"/>
      <c r="AG450" s="1057"/>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6">
        <v>19</v>
      </c>
      <c r="B451" s="105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7"/>
      <c r="AD451" s="1057"/>
      <c r="AE451" s="1057"/>
      <c r="AF451" s="1057"/>
      <c r="AG451" s="1057"/>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6">
        <v>20</v>
      </c>
      <c r="B452" s="105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7"/>
      <c r="AD452" s="1057"/>
      <c r="AE452" s="1057"/>
      <c r="AF452" s="1057"/>
      <c r="AG452" s="1057"/>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6">
        <v>21</v>
      </c>
      <c r="B453" s="105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7"/>
      <c r="AD453" s="1057"/>
      <c r="AE453" s="1057"/>
      <c r="AF453" s="1057"/>
      <c r="AG453" s="1057"/>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6">
        <v>22</v>
      </c>
      <c r="B454" s="105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7"/>
      <c r="AD454" s="1057"/>
      <c r="AE454" s="1057"/>
      <c r="AF454" s="1057"/>
      <c r="AG454" s="1057"/>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6">
        <v>23</v>
      </c>
      <c r="B455" s="105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7"/>
      <c r="AD455" s="1057"/>
      <c r="AE455" s="1057"/>
      <c r="AF455" s="1057"/>
      <c r="AG455" s="1057"/>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6">
        <v>24</v>
      </c>
      <c r="B456" s="105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7"/>
      <c r="AD456" s="1057"/>
      <c r="AE456" s="1057"/>
      <c r="AF456" s="1057"/>
      <c r="AG456" s="1057"/>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6">
        <v>25</v>
      </c>
      <c r="B457" s="105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7"/>
      <c r="AD457" s="1057"/>
      <c r="AE457" s="1057"/>
      <c r="AF457" s="1057"/>
      <c r="AG457" s="1057"/>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6">
        <v>26</v>
      </c>
      <c r="B458" s="105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7"/>
      <c r="AD458" s="1057"/>
      <c r="AE458" s="1057"/>
      <c r="AF458" s="1057"/>
      <c r="AG458" s="1057"/>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6">
        <v>27</v>
      </c>
      <c r="B459" s="105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7"/>
      <c r="AD459" s="1057"/>
      <c r="AE459" s="1057"/>
      <c r="AF459" s="1057"/>
      <c r="AG459" s="1057"/>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6">
        <v>28</v>
      </c>
      <c r="B460" s="105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7"/>
      <c r="AD460" s="1057"/>
      <c r="AE460" s="1057"/>
      <c r="AF460" s="1057"/>
      <c r="AG460" s="1057"/>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6">
        <v>29</v>
      </c>
      <c r="B461" s="105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7"/>
      <c r="AD461" s="1057"/>
      <c r="AE461" s="1057"/>
      <c r="AF461" s="1057"/>
      <c r="AG461" s="1057"/>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6">
        <v>30</v>
      </c>
      <c r="B462" s="105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7"/>
      <c r="AD462" s="1057"/>
      <c r="AE462" s="1057"/>
      <c r="AF462" s="1057"/>
      <c r="AG462" s="1057"/>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6">
        <v>1</v>
      </c>
      <c r="B466" s="105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7"/>
      <c r="AD466" s="1057"/>
      <c r="AE466" s="1057"/>
      <c r="AF466" s="1057"/>
      <c r="AG466" s="1057"/>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6">
        <v>2</v>
      </c>
      <c r="B467" s="105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7"/>
      <c r="AD467" s="1057"/>
      <c r="AE467" s="1057"/>
      <c r="AF467" s="1057"/>
      <c r="AG467" s="1057"/>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6">
        <v>3</v>
      </c>
      <c r="B468" s="105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7"/>
      <c r="AD468" s="1057"/>
      <c r="AE468" s="1057"/>
      <c r="AF468" s="1057"/>
      <c r="AG468" s="1057"/>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6">
        <v>4</v>
      </c>
      <c r="B469" s="105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7"/>
      <c r="AD469" s="1057"/>
      <c r="AE469" s="1057"/>
      <c r="AF469" s="1057"/>
      <c r="AG469" s="1057"/>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6">
        <v>5</v>
      </c>
      <c r="B470" s="105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7"/>
      <c r="AD470" s="1057"/>
      <c r="AE470" s="1057"/>
      <c r="AF470" s="1057"/>
      <c r="AG470" s="1057"/>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6">
        <v>6</v>
      </c>
      <c r="B471" s="105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7"/>
      <c r="AD471" s="1057"/>
      <c r="AE471" s="1057"/>
      <c r="AF471" s="1057"/>
      <c r="AG471" s="1057"/>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6">
        <v>7</v>
      </c>
      <c r="B472" s="105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7"/>
      <c r="AD472" s="1057"/>
      <c r="AE472" s="1057"/>
      <c r="AF472" s="1057"/>
      <c r="AG472" s="1057"/>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6">
        <v>8</v>
      </c>
      <c r="B473" s="105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7"/>
      <c r="AD473" s="1057"/>
      <c r="AE473" s="1057"/>
      <c r="AF473" s="1057"/>
      <c r="AG473" s="1057"/>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6">
        <v>9</v>
      </c>
      <c r="B474" s="105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7"/>
      <c r="AD474" s="1057"/>
      <c r="AE474" s="1057"/>
      <c r="AF474" s="1057"/>
      <c r="AG474" s="1057"/>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6">
        <v>10</v>
      </c>
      <c r="B475" s="105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7"/>
      <c r="AD475" s="1057"/>
      <c r="AE475" s="1057"/>
      <c r="AF475" s="1057"/>
      <c r="AG475" s="1057"/>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6">
        <v>11</v>
      </c>
      <c r="B476" s="105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7"/>
      <c r="AD476" s="1057"/>
      <c r="AE476" s="1057"/>
      <c r="AF476" s="1057"/>
      <c r="AG476" s="1057"/>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6">
        <v>12</v>
      </c>
      <c r="B477" s="105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7"/>
      <c r="AD477" s="1057"/>
      <c r="AE477" s="1057"/>
      <c r="AF477" s="1057"/>
      <c r="AG477" s="1057"/>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6">
        <v>13</v>
      </c>
      <c r="B478" s="105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7"/>
      <c r="AD478" s="1057"/>
      <c r="AE478" s="1057"/>
      <c r="AF478" s="1057"/>
      <c r="AG478" s="1057"/>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6">
        <v>14</v>
      </c>
      <c r="B479" s="105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7"/>
      <c r="AD479" s="1057"/>
      <c r="AE479" s="1057"/>
      <c r="AF479" s="1057"/>
      <c r="AG479" s="1057"/>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6">
        <v>15</v>
      </c>
      <c r="B480" s="105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7"/>
      <c r="AD480" s="1057"/>
      <c r="AE480" s="1057"/>
      <c r="AF480" s="1057"/>
      <c r="AG480" s="1057"/>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6">
        <v>16</v>
      </c>
      <c r="B481" s="105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7"/>
      <c r="AD481" s="1057"/>
      <c r="AE481" s="1057"/>
      <c r="AF481" s="1057"/>
      <c r="AG481" s="1057"/>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6">
        <v>17</v>
      </c>
      <c r="B482" s="105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7"/>
      <c r="AD482" s="1057"/>
      <c r="AE482" s="1057"/>
      <c r="AF482" s="1057"/>
      <c r="AG482" s="1057"/>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6">
        <v>18</v>
      </c>
      <c r="B483" s="105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7"/>
      <c r="AD483" s="1057"/>
      <c r="AE483" s="1057"/>
      <c r="AF483" s="1057"/>
      <c r="AG483" s="1057"/>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6">
        <v>19</v>
      </c>
      <c r="B484" s="105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7"/>
      <c r="AD484" s="1057"/>
      <c r="AE484" s="1057"/>
      <c r="AF484" s="1057"/>
      <c r="AG484" s="1057"/>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6">
        <v>20</v>
      </c>
      <c r="B485" s="105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7"/>
      <c r="AD485" s="1057"/>
      <c r="AE485" s="1057"/>
      <c r="AF485" s="1057"/>
      <c r="AG485" s="1057"/>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6">
        <v>21</v>
      </c>
      <c r="B486" s="105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7"/>
      <c r="AD486" s="1057"/>
      <c r="AE486" s="1057"/>
      <c r="AF486" s="1057"/>
      <c r="AG486" s="1057"/>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6">
        <v>22</v>
      </c>
      <c r="B487" s="105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7"/>
      <c r="AD487" s="1057"/>
      <c r="AE487" s="1057"/>
      <c r="AF487" s="1057"/>
      <c r="AG487" s="1057"/>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6">
        <v>23</v>
      </c>
      <c r="B488" s="105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7"/>
      <c r="AD488" s="1057"/>
      <c r="AE488" s="1057"/>
      <c r="AF488" s="1057"/>
      <c r="AG488" s="1057"/>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6">
        <v>24</v>
      </c>
      <c r="B489" s="105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7"/>
      <c r="AD489" s="1057"/>
      <c r="AE489" s="1057"/>
      <c r="AF489" s="1057"/>
      <c r="AG489" s="1057"/>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6">
        <v>25</v>
      </c>
      <c r="B490" s="105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7"/>
      <c r="AD490" s="1057"/>
      <c r="AE490" s="1057"/>
      <c r="AF490" s="1057"/>
      <c r="AG490" s="1057"/>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6">
        <v>26</v>
      </c>
      <c r="B491" s="105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7"/>
      <c r="AD491" s="1057"/>
      <c r="AE491" s="1057"/>
      <c r="AF491" s="1057"/>
      <c r="AG491" s="1057"/>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6">
        <v>27</v>
      </c>
      <c r="B492" s="105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7"/>
      <c r="AD492" s="1057"/>
      <c r="AE492" s="1057"/>
      <c r="AF492" s="1057"/>
      <c r="AG492" s="1057"/>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6">
        <v>28</v>
      </c>
      <c r="B493" s="105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7"/>
      <c r="AD493" s="1057"/>
      <c r="AE493" s="1057"/>
      <c r="AF493" s="1057"/>
      <c r="AG493" s="1057"/>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6">
        <v>29</v>
      </c>
      <c r="B494" s="105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7"/>
      <c r="AD494" s="1057"/>
      <c r="AE494" s="1057"/>
      <c r="AF494" s="1057"/>
      <c r="AG494" s="1057"/>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6">
        <v>30</v>
      </c>
      <c r="B495" s="105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7"/>
      <c r="AD495" s="1057"/>
      <c r="AE495" s="1057"/>
      <c r="AF495" s="1057"/>
      <c r="AG495" s="1057"/>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6">
        <v>1</v>
      </c>
      <c r="B499" s="105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7"/>
      <c r="AD499" s="1057"/>
      <c r="AE499" s="1057"/>
      <c r="AF499" s="1057"/>
      <c r="AG499" s="1057"/>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6">
        <v>2</v>
      </c>
      <c r="B500" s="105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7"/>
      <c r="AD500" s="1057"/>
      <c r="AE500" s="1057"/>
      <c r="AF500" s="1057"/>
      <c r="AG500" s="1057"/>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6">
        <v>3</v>
      </c>
      <c r="B501" s="105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7"/>
      <c r="AD501" s="1057"/>
      <c r="AE501" s="1057"/>
      <c r="AF501" s="1057"/>
      <c r="AG501" s="1057"/>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6">
        <v>4</v>
      </c>
      <c r="B502" s="105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7"/>
      <c r="AD502" s="1057"/>
      <c r="AE502" s="1057"/>
      <c r="AF502" s="1057"/>
      <c r="AG502" s="1057"/>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6">
        <v>5</v>
      </c>
      <c r="B503" s="105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7"/>
      <c r="AD503" s="1057"/>
      <c r="AE503" s="1057"/>
      <c r="AF503" s="1057"/>
      <c r="AG503" s="1057"/>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6">
        <v>6</v>
      </c>
      <c r="B504" s="105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7"/>
      <c r="AD504" s="1057"/>
      <c r="AE504" s="1057"/>
      <c r="AF504" s="1057"/>
      <c r="AG504" s="1057"/>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6">
        <v>7</v>
      </c>
      <c r="B505" s="105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7"/>
      <c r="AD505" s="1057"/>
      <c r="AE505" s="1057"/>
      <c r="AF505" s="1057"/>
      <c r="AG505" s="1057"/>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6">
        <v>8</v>
      </c>
      <c r="B506" s="105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7"/>
      <c r="AD506" s="1057"/>
      <c r="AE506" s="1057"/>
      <c r="AF506" s="1057"/>
      <c r="AG506" s="1057"/>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6">
        <v>9</v>
      </c>
      <c r="B507" s="105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7"/>
      <c r="AD507" s="1057"/>
      <c r="AE507" s="1057"/>
      <c r="AF507" s="1057"/>
      <c r="AG507" s="1057"/>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6">
        <v>10</v>
      </c>
      <c r="B508" s="105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7"/>
      <c r="AD508" s="1057"/>
      <c r="AE508" s="1057"/>
      <c r="AF508" s="1057"/>
      <c r="AG508" s="1057"/>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6">
        <v>11</v>
      </c>
      <c r="B509" s="105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7"/>
      <c r="AD509" s="1057"/>
      <c r="AE509" s="1057"/>
      <c r="AF509" s="1057"/>
      <c r="AG509" s="1057"/>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6">
        <v>12</v>
      </c>
      <c r="B510" s="105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7"/>
      <c r="AD510" s="1057"/>
      <c r="AE510" s="1057"/>
      <c r="AF510" s="1057"/>
      <c r="AG510" s="1057"/>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6">
        <v>13</v>
      </c>
      <c r="B511" s="105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7"/>
      <c r="AD511" s="1057"/>
      <c r="AE511" s="1057"/>
      <c r="AF511" s="1057"/>
      <c r="AG511" s="1057"/>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6">
        <v>14</v>
      </c>
      <c r="B512" s="105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7"/>
      <c r="AD512" s="1057"/>
      <c r="AE512" s="1057"/>
      <c r="AF512" s="1057"/>
      <c r="AG512" s="1057"/>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6">
        <v>15</v>
      </c>
      <c r="B513" s="105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7"/>
      <c r="AD513" s="1057"/>
      <c r="AE513" s="1057"/>
      <c r="AF513" s="1057"/>
      <c r="AG513" s="1057"/>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6">
        <v>16</v>
      </c>
      <c r="B514" s="105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7"/>
      <c r="AD514" s="1057"/>
      <c r="AE514" s="1057"/>
      <c r="AF514" s="1057"/>
      <c r="AG514" s="1057"/>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6">
        <v>17</v>
      </c>
      <c r="B515" s="105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7"/>
      <c r="AD515" s="1057"/>
      <c r="AE515" s="1057"/>
      <c r="AF515" s="1057"/>
      <c r="AG515" s="1057"/>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6">
        <v>18</v>
      </c>
      <c r="B516" s="105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7"/>
      <c r="AD516" s="1057"/>
      <c r="AE516" s="1057"/>
      <c r="AF516" s="1057"/>
      <c r="AG516" s="1057"/>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6">
        <v>19</v>
      </c>
      <c r="B517" s="105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7"/>
      <c r="AD517" s="1057"/>
      <c r="AE517" s="1057"/>
      <c r="AF517" s="1057"/>
      <c r="AG517" s="1057"/>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6">
        <v>20</v>
      </c>
      <c r="B518" s="105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7"/>
      <c r="AD518" s="1057"/>
      <c r="AE518" s="1057"/>
      <c r="AF518" s="1057"/>
      <c r="AG518" s="1057"/>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6">
        <v>21</v>
      </c>
      <c r="B519" s="105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7"/>
      <c r="AD519" s="1057"/>
      <c r="AE519" s="1057"/>
      <c r="AF519" s="1057"/>
      <c r="AG519" s="1057"/>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6">
        <v>22</v>
      </c>
      <c r="B520" s="105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7"/>
      <c r="AD520" s="1057"/>
      <c r="AE520" s="1057"/>
      <c r="AF520" s="1057"/>
      <c r="AG520" s="1057"/>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6">
        <v>23</v>
      </c>
      <c r="B521" s="105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7"/>
      <c r="AD521" s="1057"/>
      <c r="AE521" s="1057"/>
      <c r="AF521" s="1057"/>
      <c r="AG521" s="1057"/>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6">
        <v>24</v>
      </c>
      <c r="B522" s="105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7"/>
      <c r="AD522" s="1057"/>
      <c r="AE522" s="1057"/>
      <c r="AF522" s="1057"/>
      <c r="AG522" s="1057"/>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6">
        <v>25</v>
      </c>
      <c r="B523" s="105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7"/>
      <c r="AD523" s="1057"/>
      <c r="AE523" s="1057"/>
      <c r="AF523" s="1057"/>
      <c r="AG523" s="1057"/>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6">
        <v>26</v>
      </c>
      <c r="B524" s="105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7"/>
      <c r="AD524" s="1057"/>
      <c r="AE524" s="1057"/>
      <c r="AF524" s="1057"/>
      <c r="AG524" s="1057"/>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6">
        <v>27</v>
      </c>
      <c r="B525" s="105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7"/>
      <c r="AD525" s="1057"/>
      <c r="AE525" s="1057"/>
      <c r="AF525" s="1057"/>
      <c r="AG525" s="1057"/>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6">
        <v>28</v>
      </c>
      <c r="B526" s="105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7"/>
      <c r="AD526" s="1057"/>
      <c r="AE526" s="1057"/>
      <c r="AF526" s="1057"/>
      <c r="AG526" s="1057"/>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6">
        <v>29</v>
      </c>
      <c r="B527" s="105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7"/>
      <c r="AD527" s="1057"/>
      <c r="AE527" s="1057"/>
      <c r="AF527" s="1057"/>
      <c r="AG527" s="1057"/>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6">
        <v>30</v>
      </c>
      <c r="B528" s="105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7"/>
      <c r="AD528" s="1057"/>
      <c r="AE528" s="1057"/>
      <c r="AF528" s="1057"/>
      <c r="AG528" s="1057"/>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6">
        <v>1</v>
      </c>
      <c r="B532" s="105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7"/>
      <c r="AD532" s="1057"/>
      <c r="AE532" s="1057"/>
      <c r="AF532" s="1057"/>
      <c r="AG532" s="1057"/>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6">
        <v>2</v>
      </c>
      <c r="B533" s="105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7"/>
      <c r="AD533" s="1057"/>
      <c r="AE533" s="1057"/>
      <c r="AF533" s="1057"/>
      <c r="AG533" s="1057"/>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6">
        <v>3</v>
      </c>
      <c r="B534" s="105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7"/>
      <c r="AD534" s="1057"/>
      <c r="AE534" s="1057"/>
      <c r="AF534" s="1057"/>
      <c r="AG534" s="1057"/>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6">
        <v>4</v>
      </c>
      <c r="B535" s="105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7"/>
      <c r="AD535" s="1057"/>
      <c r="AE535" s="1057"/>
      <c r="AF535" s="1057"/>
      <c r="AG535" s="1057"/>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6">
        <v>5</v>
      </c>
      <c r="B536" s="105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7"/>
      <c r="AD536" s="1057"/>
      <c r="AE536" s="1057"/>
      <c r="AF536" s="1057"/>
      <c r="AG536" s="1057"/>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6">
        <v>6</v>
      </c>
      <c r="B537" s="105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7"/>
      <c r="AD537" s="1057"/>
      <c r="AE537" s="1057"/>
      <c r="AF537" s="1057"/>
      <c r="AG537" s="1057"/>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6">
        <v>7</v>
      </c>
      <c r="B538" s="105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7"/>
      <c r="AD538" s="1057"/>
      <c r="AE538" s="1057"/>
      <c r="AF538" s="1057"/>
      <c r="AG538" s="1057"/>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6">
        <v>8</v>
      </c>
      <c r="B539" s="105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7"/>
      <c r="AD539" s="1057"/>
      <c r="AE539" s="1057"/>
      <c r="AF539" s="1057"/>
      <c r="AG539" s="1057"/>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6">
        <v>9</v>
      </c>
      <c r="B540" s="105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7"/>
      <c r="AD540" s="1057"/>
      <c r="AE540" s="1057"/>
      <c r="AF540" s="1057"/>
      <c r="AG540" s="1057"/>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6">
        <v>10</v>
      </c>
      <c r="B541" s="105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7"/>
      <c r="AD541" s="1057"/>
      <c r="AE541" s="1057"/>
      <c r="AF541" s="1057"/>
      <c r="AG541" s="1057"/>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6">
        <v>11</v>
      </c>
      <c r="B542" s="105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7"/>
      <c r="AD542" s="1057"/>
      <c r="AE542" s="1057"/>
      <c r="AF542" s="1057"/>
      <c r="AG542" s="1057"/>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6">
        <v>12</v>
      </c>
      <c r="B543" s="105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7"/>
      <c r="AD543" s="1057"/>
      <c r="AE543" s="1057"/>
      <c r="AF543" s="1057"/>
      <c r="AG543" s="1057"/>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6">
        <v>13</v>
      </c>
      <c r="B544" s="105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7"/>
      <c r="AD544" s="1057"/>
      <c r="AE544" s="1057"/>
      <c r="AF544" s="1057"/>
      <c r="AG544" s="1057"/>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6">
        <v>14</v>
      </c>
      <c r="B545" s="105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7"/>
      <c r="AD545" s="1057"/>
      <c r="AE545" s="1057"/>
      <c r="AF545" s="1057"/>
      <c r="AG545" s="1057"/>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6">
        <v>15</v>
      </c>
      <c r="B546" s="105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7"/>
      <c r="AD546" s="1057"/>
      <c r="AE546" s="1057"/>
      <c r="AF546" s="1057"/>
      <c r="AG546" s="1057"/>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6">
        <v>16</v>
      </c>
      <c r="B547" s="105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7"/>
      <c r="AD547" s="1057"/>
      <c r="AE547" s="1057"/>
      <c r="AF547" s="1057"/>
      <c r="AG547" s="1057"/>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6">
        <v>17</v>
      </c>
      <c r="B548" s="105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7"/>
      <c r="AD548" s="1057"/>
      <c r="AE548" s="1057"/>
      <c r="AF548" s="1057"/>
      <c r="AG548" s="1057"/>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6">
        <v>18</v>
      </c>
      <c r="B549" s="105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7"/>
      <c r="AD549" s="1057"/>
      <c r="AE549" s="1057"/>
      <c r="AF549" s="1057"/>
      <c r="AG549" s="1057"/>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6">
        <v>19</v>
      </c>
      <c r="B550" s="105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7"/>
      <c r="AD550" s="1057"/>
      <c r="AE550" s="1057"/>
      <c r="AF550" s="1057"/>
      <c r="AG550" s="1057"/>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6">
        <v>20</v>
      </c>
      <c r="B551" s="105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7"/>
      <c r="AD551" s="1057"/>
      <c r="AE551" s="1057"/>
      <c r="AF551" s="1057"/>
      <c r="AG551" s="1057"/>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6">
        <v>21</v>
      </c>
      <c r="B552" s="105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7"/>
      <c r="AD552" s="1057"/>
      <c r="AE552" s="1057"/>
      <c r="AF552" s="1057"/>
      <c r="AG552" s="1057"/>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6">
        <v>22</v>
      </c>
      <c r="B553" s="105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7"/>
      <c r="AD553" s="1057"/>
      <c r="AE553" s="1057"/>
      <c r="AF553" s="1057"/>
      <c r="AG553" s="1057"/>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6">
        <v>23</v>
      </c>
      <c r="B554" s="105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7"/>
      <c r="AD554" s="1057"/>
      <c r="AE554" s="1057"/>
      <c r="AF554" s="1057"/>
      <c r="AG554" s="1057"/>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6">
        <v>24</v>
      </c>
      <c r="B555" s="105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7"/>
      <c r="AD555" s="1057"/>
      <c r="AE555" s="1057"/>
      <c r="AF555" s="1057"/>
      <c r="AG555" s="1057"/>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6">
        <v>25</v>
      </c>
      <c r="B556" s="105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7"/>
      <c r="AD556" s="1057"/>
      <c r="AE556" s="1057"/>
      <c r="AF556" s="1057"/>
      <c r="AG556" s="1057"/>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6">
        <v>26</v>
      </c>
      <c r="B557" s="105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7"/>
      <c r="AD557" s="1057"/>
      <c r="AE557" s="1057"/>
      <c r="AF557" s="1057"/>
      <c r="AG557" s="1057"/>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6">
        <v>27</v>
      </c>
      <c r="B558" s="105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7"/>
      <c r="AD558" s="1057"/>
      <c r="AE558" s="1057"/>
      <c r="AF558" s="1057"/>
      <c r="AG558" s="1057"/>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6">
        <v>28</v>
      </c>
      <c r="B559" s="105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7"/>
      <c r="AD559" s="1057"/>
      <c r="AE559" s="1057"/>
      <c r="AF559" s="1057"/>
      <c r="AG559" s="1057"/>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6">
        <v>29</v>
      </c>
      <c r="B560" s="105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7"/>
      <c r="AD560" s="1057"/>
      <c r="AE560" s="1057"/>
      <c r="AF560" s="1057"/>
      <c r="AG560" s="1057"/>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6">
        <v>30</v>
      </c>
      <c r="B561" s="105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7"/>
      <c r="AD561" s="1057"/>
      <c r="AE561" s="1057"/>
      <c r="AF561" s="1057"/>
      <c r="AG561" s="1057"/>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6">
        <v>1</v>
      </c>
      <c r="B565" s="105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7"/>
      <c r="AD565" s="1057"/>
      <c r="AE565" s="1057"/>
      <c r="AF565" s="1057"/>
      <c r="AG565" s="1057"/>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6">
        <v>2</v>
      </c>
      <c r="B566" s="105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7"/>
      <c r="AD566" s="1057"/>
      <c r="AE566" s="1057"/>
      <c r="AF566" s="1057"/>
      <c r="AG566" s="1057"/>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6">
        <v>3</v>
      </c>
      <c r="B567" s="105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7"/>
      <c r="AD567" s="1057"/>
      <c r="AE567" s="1057"/>
      <c r="AF567" s="1057"/>
      <c r="AG567" s="1057"/>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6">
        <v>4</v>
      </c>
      <c r="B568" s="105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7"/>
      <c r="AD568" s="1057"/>
      <c r="AE568" s="1057"/>
      <c r="AF568" s="1057"/>
      <c r="AG568" s="1057"/>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6">
        <v>5</v>
      </c>
      <c r="B569" s="105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7"/>
      <c r="AD569" s="1057"/>
      <c r="AE569" s="1057"/>
      <c r="AF569" s="1057"/>
      <c r="AG569" s="1057"/>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6">
        <v>6</v>
      </c>
      <c r="B570" s="105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7"/>
      <c r="AD570" s="1057"/>
      <c r="AE570" s="1057"/>
      <c r="AF570" s="1057"/>
      <c r="AG570" s="1057"/>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6">
        <v>7</v>
      </c>
      <c r="B571" s="105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7"/>
      <c r="AD571" s="1057"/>
      <c r="AE571" s="1057"/>
      <c r="AF571" s="1057"/>
      <c r="AG571" s="1057"/>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6">
        <v>8</v>
      </c>
      <c r="B572" s="105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7"/>
      <c r="AD572" s="1057"/>
      <c r="AE572" s="1057"/>
      <c r="AF572" s="1057"/>
      <c r="AG572" s="1057"/>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6">
        <v>9</v>
      </c>
      <c r="B573" s="105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7"/>
      <c r="AD573" s="1057"/>
      <c r="AE573" s="1057"/>
      <c r="AF573" s="1057"/>
      <c r="AG573" s="1057"/>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6">
        <v>10</v>
      </c>
      <c r="B574" s="105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7"/>
      <c r="AD574" s="1057"/>
      <c r="AE574" s="1057"/>
      <c r="AF574" s="1057"/>
      <c r="AG574" s="1057"/>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6">
        <v>11</v>
      </c>
      <c r="B575" s="105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7"/>
      <c r="AD575" s="1057"/>
      <c r="AE575" s="1057"/>
      <c r="AF575" s="1057"/>
      <c r="AG575" s="1057"/>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6">
        <v>12</v>
      </c>
      <c r="B576" s="105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7"/>
      <c r="AD576" s="1057"/>
      <c r="AE576" s="1057"/>
      <c r="AF576" s="1057"/>
      <c r="AG576" s="1057"/>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6">
        <v>13</v>
      </c>
      <c r="B577" s="105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7"/>
      <c r="AD577" s="1057"/>
      <c r="AE577" s="1057"/>
      <c r="AF577" s="1057"/>
      <c r="AG577" s="1057"/>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6">
        <v>14</v>
      </c>
      <c r="B578" s="105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7"/>
      <c r="AD578" s="1057"/>
      <c r="AE578" s="1057"/>
      <c r="AF578" s="1057"/>
      <c r="AG578" s="1057"/>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6">
        <v>15</v>
      </c>
      <c r="B579" s="105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7"/>
      <c r="AD579" s="1057"/>
      <c r="AE579" s="1057"/>
      <c r="AF579" s="1057"/>
      <c r="AG579" s="1057"/>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6">
        <v>16</v>
      </c>
      <c r="B580" s="105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7"/>
      <c r="AD580" s="1057"/>
      <c r="AE580" s="1057"/>
      <c r="AF580" s="1057"/>
      <c r="AG580" s="1057"/>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6">
        <v>17</v>
      </c>
      <c r="B581" s="105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7"/>
      <c r="AD581" s="1057"/>
      <c r="AE581" s="1057"/>
      <c r="AF581" s="1057"/>
      <c r="AG581" s="1057"/>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6">
        <v>18</v>
      </c>
      <c r="B582" s="105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7"/>
      <c r="AD582" s="1057"/>
      <c r="AE582" s="1057"/>
      <c r="AF582" s="1057"/>
      <c r="AG582" s="1057"/>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6">
        <v>19</v>
      </c>
      <c r="B583" s="105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7"/>
      <c r="AD583" s="1057"/>
      <c r="AE583" s="1057"/>
      <c r="AF583" s="1057"/>
      <c r="AG583" s="1057"/>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6">
        <v>20</v>
      </c>
      <c r="B584" s="105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7"/>
      <c r="AD584" s="1057"/>
      <c r="AE584" s="1057"/>
      <c r="AF584" s="1057"/>
      <c r="AG584" s="1057"/>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6">
        <v>21</v>
      </c>
      <c r="B585" s="105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7"/>
      <c r="AD585" s="1057"/>
      <c r="AE585" s="1057"/>
      <c r="AF585" s="1057"/>
      <c r="AG585" s="1057"/>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6">
        <v>22</v>
      </c>
      <c r="B586" s="105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7"/>
      <c r="AD586" s="1057"/>
      <c r="AE586" s="1057"/>
      <c r="AF586" s="1057"/>
      <c r="AG586" s="1057"/>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6">
        <v>23</v>
      </c>
      <c r="B587" s="105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7"/>
      <c r="AD587" s="1057"/>
      <c r="AE587" s="1057"/>
      <c r="AF587" s="1057"/>
      <c r="AG587" s="1057"/>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6">
        <v>24</v>
      </c>
      <c r="B588" s="105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7"/>
      <c r="AD588" s="1057"/>
      <c r="AE588" s="1057"/>
      <c r="AF588" s="1057"/>
      <c r="AG588" s="1057"/>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6">
        <v>25</v>
      </c>
      <c r="B589" s="105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7"/>
      <c r="AD589" s="1057"/>
      <c r="AE589" s="1057"/>
      <c r="AF589" s="1057"/>
      <c r="AG589" s="1057"/>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6">
        <v>26</v>
      </c>
      <c r="B590" s="105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7"/>
      <c r="AD590" s="1057"/>
      <c r="AE590" s="1057"/>
      <c r="AF590" s="1057"/>
      <c r="AG590" s="1057"/>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6">
        <v>27</v>
      </c>
      <c r="B591" s="105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7"/>
      <c r="AD591" s="1057"/>
      <c r="AE591" s="1057"/>
      <c r="AF591" s="1057"/>
      <c r="AG591" s="1057"/>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6">
        <v>28</v>
      </c>
      <c r="B592" s="105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7"/>
      <c r="AD592" s="1057"/>
      <c r="AE592" s="1057"/>
      <c r="AF592" s="1057"/>
      <c r="AG592" s="1057"/>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6">
        <v>29</v>
      </c>
      <c r="B593" s="105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7"/>
      <c r="AD593" s="1057"/>
      <c r="AE593" s="1057"/>
      <c r="AF593" s="1057"/>
      <c r="AG593" s="1057"/>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6">
        <v>30</v>
      </c>
      <c r="B594" s="105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7"/>
      <c r="AD594" s="1057"/>
      <c r="AE594" s="1057"/>
      <c r="AF594" s="1057"/>
      <c r="AG594" s="1057"/>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6">
        <v>1</v>
      </c>
      <c r="B598" s="105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7"/>
      <c r="AD598" s="1057"/>
      <c r="AE598" s="1057"/>
      <c r="AF598" s="1057"/>
      <c r="AG598" s="1057"/>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6">
        <v>2</v>
      </c>
      <c r="B599" s="105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7"/>
      <c r="AD599" s="1057"/>
      <c r="AE599" s="1057"/>
      <c r="AF599" s="1057"/>
      <c r="AG599" s="1057"/>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6">
        <v>3</v>
      </c>
      <c r="B600" s="105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7"/>
      <c r="AD600" s="1057"/>
      <c r="AE600" s="1057"/>
      <c r="AF600" s="1057"/>
      <c r="AG600" s="1057"/>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6">
        <v>4</v>
      </c>
      <c r="B601" s="105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7"/>
      <c r="AD601" s="1057"/>
      <c r="AE601" s="1057"/>
      <c r="AF601" s="1057"/>
      <c r="AG601" s="1057"/>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6">
        <v>5</v>
      </c>
      <c r="B602" s="105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7"/>
      <c r="AD602" s="1057"/>
      <c r="AE602" s="1057"/>
      <c r="AF602" s="1057"/>
      <c r="AG602" s="1057"/>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6">
        <v>6</v>
      </c>
      <c r="B603" s="105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7"/>
      <c r="AD603" s="1057"/>
      <c r="AE603" s="1057"/>
      <c r="AF603" s="1057"/>
      <c r="AG603" s="1057"/>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6">
        <v>7</v>
      </c>
      <c r="B604" s="105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7"/>
      <c r="AD604" s="1057"/>
      <c r="AE604" s="1057"/>
      <c r="AF604" s="1057"/>
      <c r="AG604" s="1057"/>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6">
        <v>8</v>
      </c>
      <c r="B605" s="105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7"/>
      <c r="AD605" s="1057"/>
      <c r="AE605" s="1057"/>
      <c r="AF605" s="1057"/>
      <c r="AG605" s="1057"/>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6">
        <v>9</v>
      </c>
      <c r="B606" s="105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7"/>
      <c r="AD606" s="1057"/>
      <c r="AE606" s="1057"/>
      <c r="AF606" s="1057"/>
      <c r="AG606" s="1057"/>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6">
        <v>10</v>
      </c>
      <c r="B607" s="105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7"/>
      <c r="AD607" s="1057"/>
      <c r="AE607" s="1057"/>
      <c r="AF607" s="1057"/>
      <c r="AG607" s="1057"/>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6">
        <v>11</v>
      </c>
      <c r="B608" s="105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7"/>
      <c r="AD608" s="1057"/>
      <c r="AE608" s="1057"/>
      <c r="AF608" s="1057"/>
      <c r="AG608" s="1057"/>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6">
        <v>12</v>
      </c>
      <c r="B609" s="105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7"/>
      <c r="AD609" s="1057"/>
      <c r="AE609" s="1057"/>
      <c r="AF609" s="1057"/>
      <c r="AG609" s="1057"/>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6">
        <v>13</v>
      </c>
      <c r="B610" s="105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7"/>
      <c r="AD610" s="1057"/>
      <c r="AE610" s="1057"/>
      <c r="AF610" s="1057"/>
      <c r="AG610" s="1057"/>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6">
        <v>14</v>
      </c>
      <c r="B611" s="105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7"/>
      <c r="AD611" s="1057"/>
      <c r="AE611" s="1057"/>
      <c r="AF611" s="1057"/>
      <c r="AG611" s="1057"/>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6">
        <v>15</v>
      </c>
      <c r="B612" s="105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7"/>
      <c r="AD612" s="1057"/>
      <c r="AE612" s="1057"/>
      <c r="AF612" s="1057"/>
      <c r="AG612" s="1057"/>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6">
        <v>16</v>
      </c>
      <c r="B613" s="105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7"/>
      <c r="AD613" s="1057"/>
      <c r="AE613" s="1057"/>
      <c r="AF613" s="1057"/>
      <c r="AG613" s="1057"/>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6">
        <v>17</v>
      </c>
      <c r="B614" s="105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7"/>
      <c r="AD614" s="1057"/>
      <c r="AE614" s="1057"/>
      <c r="AF614" s="1057"/>
      <c r="AG614" s="1057"/>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6">
        <v>18</v>
      </c>
      <c r="B615" s="105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7"/>
      <c r="AD615" s="1057"/>
      <c r="AE615" s="1057"/>
      <c r="AF615" s="1057"/>
      <c r="AG615" s="1057"/>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6">
        <v>19</v>
      </c>
      <c r="B616" s="105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7"/>
      <c r="AD616" s="1057"/>
      <c r="AE616" s="1057"/>
      <c r="AF616" s="1057"/>
      <c r="AG616" s="1057"/>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6">
        <v>20</v>
      </c>
      <c r="B617" s="105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7"/>
      <c r="AD617" s="1057"/>
      <c r="AE617" s="1057"/>
      <c r="AF617" s="1057"/>
      <c r="AG617" s="1057"/>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6">
        <v>21</v>
      </c>
      <c r="B618" s="105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7"/>
      <c r="AD618" s="1057"/>
      <c r="AE618" s="1057"/>
      <c r="AF618" s="1057"/>
      <c r="AG618" s="1057"/>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6">
        <v>22</v>
      </c>
      <c r="B619" s="105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7"/>
      <c r="AD619" s="1057"/>
      <c r="AE619" s="1057"/>
      <c r="AF619" s="1057"/>
      <c r="AG619" s="1057"/>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6">
        <v>23</v>
      </c>
      <c r="B620" s="105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7"/>
      <c r="AD620" s="1057"/>
      <c r="AE620" s="1057"/>
      <c r="AF620" s="1057"/>
      <c r="AG620" s="1057"/>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6">
        <v>24</v>
      </c>
      <c r="B621" s="105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7"/>
      <c r="AD621" s="1057"/>
      <c r="AE621" s="1057"/>
      <c r="AF621" s="1057"/>
      <c r="AG621" s="1057"/>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6">
        <v>25</v>
      </c>
      <c r="B622" s="105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7"/>
      <c r="AD622" s="1057"/>
      <c r="AE622" s="1057"/>
      <c r="AF622" s="1057"/>
      <c r="AG622" s="1057"/>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6">
        <v>26</v>
      </c>
      <c r="B623" s="105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7"/>
      <c r="AD623" s="1057"/>
      <c r="AE623" s="1057"/>
      <c r="AF623" s="1057"/>
      <c r="AG623" s="1057"/>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6">
        <v>27</v>
      </c>
      <c r="B624" s="105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7"/>
      <c r="AD624" s="1057"/>
      <c r="AE624" s="1057"/>
      <c r="AF624" s="1057"/>
      <c r="AG624" s="1057"/>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6">
        <v>28</v>
      </c>
      <c r="B625" s="105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7"/>
      <c r="AD625" s="1057"/>
      <c r="AE625" s="1057"/>
      <c r="AF625" s="1057"/>
      <c r="AG625" s="1057"/>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6">
        <v>29</v>
      </c>
      <c r="B626" s="105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7"/>
      <c r="AD626" s="1057"/>
      <c r="AE626" s="1057"/>
      <c r="AF626" s="1057"/>
      <c r="AG626" s="1057"/>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6">
        <v>30</v>
      </c>
      <c r="B627" s="105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7"/>
      <c r="AD627" s="1057"/>
      <c r="AE627" s="1057"/>
      <c r="AF627" s="1057"/>
      <c r="AG627" s="1057"/>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6">
        <v>1</v>
      </c>
      <c r="B631" s="105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7"/>
      <c r="AD631" s="1057"/>
      <c r="AE631" s="1057"/>
      <c r="AF631" s="1057"/>
      <c r="AG631" s="1057"/>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6">
        <v>2</v>
      </c>
      <c r="B632" s="105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7"/>
      <c r="AD632" s="1057"/>
      <c r="AE632" s="1057"/>
      <c r="AF632" s="1057"/>
      <c r="AG632" s="1057"/>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6">
        <v>3</v>
      </c>
      <c r="B633" s="105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7"/>
      <c r="AD633" s="1057"/>
      <c r="AE633" s="1057"/>
      <c r="AF633" s="1057"/>
      <c r="AG633" s="1057"/>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6">
        <v>4</v>
      </c>
      <c r="B634" s="105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7"/>
      <c r="AD634" s="1057"/>
      <c r="AE634" s="1057"/>
      <c r="AF634" s="1057"/>
      <c r="AG634" s="1057"/>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6">
        <v>5</v>
      </c>
      <c r="B635" s="105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7"/>
      <c r="AD635" s="1057"/>
      <c r="AE635" s="1057"/>
      <c r="AF635" s="1057"/>
      <c r="AG635" s="1057"/>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6">
        <v>6</v>
      </c>
      <c r="B636" s="105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7"/>
      <c r="AD636" s="1057"/>
      <c r="AE636" s="1057"/>
      <c r="AF636" s="1057"/>
      <c r="AG636" s="1057"/>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6">
        <v>7</v>
      </c>
      <c r="B637" s="105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7"/>
      <c r="AD637" s="1057"/>
      <c r="AE637" s="1057"/>
      <c r="AF637" s="1057"/>
      <c r="AG637" s="1057"/>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6">
        <v>8</v>
      </c>
      <c r="B638" s="105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7"/>
      <c r="AD638" s="1057"/>
      <c r="AE638" s="1057"/>
      <c r="AF638" s="1057"/>
      <c r="AG638" s="1057"/>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6">
        <v>9</v>
      </c>
      <c r="B639" s="105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7"/>
      <c r="AD639" s="1057"/>
      <c r="AE639" s="1057"/>
      <c r="AF639" s="1057"/>
      <c r="AG639" s="1057"/>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6">
        <v>10</v>
      </c>
      <c r="B640" s="105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7"/>
      <c r="AD640" s="1057"/>
      <c r="AE640" s="1057"/>
      <c r="AF640" s="1057"/>
      <c r="AG640" s="1057"/>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6">
        <v>11</v>
      </c>
      <c r="B641" s="105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7"/>
      <c r="AD641" s="1057"/>
      <c r="AE641" s="1057"/>
      <c r="AF641" s="1057"/>
      <c r="AG641" s="1057"/>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6">
        <v>12</v>
      </c>
      <c r="B642" s="105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7"/>
      <c r="AD642" s="1057"/>
      <c r="AE642" s="1057"/>
      <c r="AF642" s="1057"/>
      <c r="AG642" s="1057"/>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6">
        <v>13</v>
      </c>
      <c r="B643" s="105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7"/>
      <c r="AD643" s="1057"/>
      <c r="AE643" s="1057"/>
      <c r="AF643" s="1057"/>
      <c r="AG643" s="1057"/>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6">
        <v>14</v>
      </c>
      <c r="B644" s="105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7"/>
      <c r="AD644" s="1057"/>
      <c r="AE644" s="1057"/>
      <c r="AF644" s="1057"/>
      <c r="AG644" s="1057"/>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6">
        <v>15</v>
      </c>
      <c r="B645" s="105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7"/>
      <c r="AD645" s="1057"/>
      <c r="AE645" s="1057"/>
      <c r="AF645" s="1057"/>
      <c r="AG645" s="1057"/>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6">
        <v>16</v>
      </c>
      <c r="B646" s="105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7"/>
      <c r="AD646" s="1057"/>
      <c r="AE646" s="1057"/>
      <c r="AF646" s="1057"/>
      <c r="AG646" s="1057"/>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6">
        <v>17</v>
      </c>
      <c r="B647" s="1056">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7"/>
      <c r="AD647" s="1057"/>
      <c r="AE647" s="1057"/>
      <c r="AF647" s="1057"/>
      <c r="AG647" s="1057"/>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6">
        <v>18</v>
      </c>
      <c r="B648" s="105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7"/>
      <c r="AD648" s="1057"/>
      <c r="AE648" s="1057"/>
      <c r="AF648" s="1057"/>
      <c r="AG648" s="1057"/>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6">
        <v>19</v>
      </c>
      <c r="B649" s="105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7"/>
      <c r="AD649" s="1057"/>
      <c r="AE649" s="1057"/>
      <c r="AF649" s="1057"/>
      <c r="AG649" s="1057"/>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6">
        <v>20</v>
      </c>
      <c r="B650" s="105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7"/>
      <c r="AD650" s="1057"/>
      <c r="AE650" s="1057"/>
      <c r="AF650" s="1057"/>
      <c r="AG650" s="1057"/>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6">
        <v>21</v>
      </c>
      <c r="B651" s="105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7"/>
      <c r="AD651" s="1057"/>
      <c r="AE651" s="1057"/>
      <c r="AF651" s="1057"/>
      <c r="AG651" s="1057"/>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6">
        <v>22</v>
      </c>
      <c r="B652" s="105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7"/>
      <c r="AD652" s="1057"/>
      <c r="AE652" s="1057"/>
      <c r="AF652" s="1057"/>
      <c r="AG652" s="1057"/>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6">
        <v>23</v>
      </c>
      <c r="B653" s="105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7"/>
      <c r="AD653" s="1057"/>
      <c r="AE653" s="1057"/>
      <c r="AF653" s="1057"/>
      <c r="AG653" s="1057"/>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6">
        <v>24</v>
      </c>
      <c r="B654" s="105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7"/>
      <c r="AD654" s="1057"/>
      <c r="AE654" s="1057"/>
      <c r="AF654" s="1057"/>
      <c r="AG654" s="1057"/>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6">
        <v>25</v>
      </c>
      <c r="B655" s="105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7"/>
      <c r="AD655" s="1057"/>
      <c r="AE655" s="1057"/>
      <c r="AF655" s="1057"/>
      <c r="AG655" s="1057"/>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6">
        <v>26</v>
      </c>
      <c r="B656" s="105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7"/>
      <c r="AD656" s="1057"/>
      <c r="AE656" s="1057"/>
      <c r="AF656" s="1057"/>
      <c r="AG656" s="1057"/>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6">
        <v>27</v>
      </c>
      <c r="B657" s="105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7"/>
      <c r="AD657" s="1057"/>
      <c r="AE657" s="1057"/>
      <c r="AF657" s="1057"/>
      <c r="AG657" s="1057"/>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6">
        <v>28</v>
      </c>
      <c r="B658" s="105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7"/>
      <c r="AD658" s="1057"/>
      <c r="AE658" s="1057"/>
      <c r="AF658" s="1057"/>
      <c r="AG658" s="1057"/>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6">
        <v>29</v>
      </c>
      <c r="B659" s="105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7"/>
      <c r="AD659" s="1057"/>
      <c r="AE659" s="1057"/>
      <c r="AF659" s="1057"/>
      <c r="AG659" s="1057"/>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6">
        <v>30</v>
      </c>
      <c r="B660" s="105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7"/>
      <c r="AD660" s="1057"/>
      <c r="AE660" s="1057"/>
      <c r="AF660" s="1057"/>
      <c r="AG660" s="1057"/>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6">
        <v>1</v>
      </c>
      <c r="B664" s="105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7"/>
      <c r="AD664" s="1057"/>
      <c r="AE664" s="1057"/>
      <c r="AF664" s="1057"/>
      <c r="AG664" s="1057"/>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6">
        <v>2</v>
      </c>
      <c r="B665" s="105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7"/>
      <c r="AD665" s="1057"/>
      <c r="AE665" s="1057"/>
      <c r="AF665" s="1057"/>
      <c r="AG665" s="1057"/>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6">
        <v>3</v>
      </c>
      <c r="B666" s="105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7"/>
      <c r="AD666" s="1057"/>
      <c r="AE666" s="1057"/>
      <c r="AF666" s="1057"/>
      <c r="AG666" s="1057"/>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6">
        <v>4</v>
      </c>
      <c r="B667" s="105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7"/>
      <c r="AD667" s="1057"/>
      <c r="AE667" s="1057"/>
      <c r="AF667" s="1057"/>
      <c r="AG667" s="1057"/>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6">
        <v>5</v>
      </c>
      <c r="B668" s="105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7"/>
      <c r="AD668" s="1057"/>
      <c r="AE668" s="1057"/>
      <c r="AF668" s="1057"/>
      <c r="AG668" s="1057"/>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6">
        <v>6</v>
      </c>
      <c r="B669" s="105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7"/>
      <c r="AD669" s="1057"/>
      <c r="AE669" s="1057"/>
      <c r="AF669" s="1057"/>
      <c r="AG669" s="1057"/>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6">
        <v>7</v>
      </c>
      <c r="B670" s="105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7"/>
      <c r="AD670" s="1057"/>
      <c r="AE670" s="1057"/>
      <c r="AF670" s="1057"/>
      <c r="AG670" s="1057"/>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6">
        <v>8</v>
      </c>
      <c r="B671" s="105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7"/>
      <c r="AD671" s="1057"/>
      <c r="AE671" s="1057"/>
      <c r="AF671" s="1057"/>
      <c r="AG671" s="1057"/>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6">
        <v>9</v>
      </c>
      <c r="B672" s="105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7"/>
      <c r="AD672" s="1057"/>
      <c r="AE672" s="1057"/>
      <c r="AF672" s="1057"/>
      <c r="AG672" s="1057"/>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6">
        <v>10</v>
      </c>
      <c r="B673" s="105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7"/>
      <c r="AD673" s="1057"/>
      <c r="AE673" s="1057"/>
      <c r="AF673" s="1057"/>
      <c r="AG673" s="1057"/>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6">
        <v>11</v>
      </c>
      <c r="B674" s="105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7"/>
      <c r="AD674" s="1057"/>
      <c r="AE674" s="1057"/>
      <c r="AF674" s="1057"/>
      <c r="AG674" s="1057"/>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6">
        <v>12</v>
      </c>
      <c r="B675" s="105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7"/>
      <c r="AD675" s="1057"/>
      <c r="AE675" s="1057"/>
      <c r="AF675" s="1057"/>
      <c r="AG675" s="1057"/>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6">
        <v>13</v>
      </c>
      <c r="B676" s="105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7"/>
      <c r="AD676" s="1057"/>
      <c r="AE676" s="1057"/>
      <c r="AF676" s="1057"/>
      <c r="AG676" s="1057"/>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6">
        <v>14</v>
      </c>
      <c r="B677" s="105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7"/>
      <c r="AD677" s="1057"/>
      <c r="AE677" s="1057"/>
      <c r="AF677" s="1057"/>
      <c r="AG677" s="1057"/>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6">
        <v>15</v>
      </c>
      <c r="B678" s="105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7"/>
      <c r="AD678" s="1057"/>
      <c r="AE678" s="1057"/>
      <c r="AF678" s="1057"/>
      <c r="AG678" s="1057"/>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6">
        <v>16</v>
      </c>
      <c r="B679" s="105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7"/>
      <c r="AD679" s="1057"/>
      <c r="AE679" s="1057"/>
      <c r="AF679" s="1057"/>
      <c r="AG679" s="1057"/>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6">
        <v>17</v>
      </c>
      <c r="B680" s="105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7"/>
      <c r="AD680" s="1057"/>
      <c r="AE680" s="1057"/>
      <c r="AF680" s="1057"/>
      <c r="AG680" s="1057"/>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6">
        <v>18</v>
      </c>
      <c r="B681" s="105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7"/>
      <c r="AD681" s="1057"/>
      <c r="AE681" s="1057"/>
      <c r="AF681" s="1057"/>
      <c r="AG681" s="1057"/>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6">
        <v>19</v>
      </c>
      <c r="B682" s="105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7"/>
      <c r="AD682" s="1057"/>
      <c r="AE682" s="1057"/>
      <c r="AF682" s="1057"/>
      <c r="AG682" s="1057"/>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6">
        <v>20</v>
      </c>
      <c r="B683" s="105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7"/>
      <c r="AD683" s="1057"/>
      <c r="AE683" s="1057"/>
      <c r="AF683" s="1057"/>
      <c r="AG683" s="1057"/>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6">
        <v>21</v>
      </c>
      <c r="B684" s="105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7"/>
      <c r="AD684" s="1057"/>
      <c r="AE684" s="1057"/>
      <c r="AF684" s="1057"/>
      <c r="AG684" s="1057"/>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6">
        <v>22</v>
      </c>
      <c r="B685" s="105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7"/>
      <c r="AD685" s="1057"/>
      <c r="AE685" s="1057"/>
      <c r="AF685" s="1057"/>
      <c r="AG685" s="1057"/>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6">
        <v>23</v>
      </c>
      <c r="B686" s="105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7"/>
      <c r="AD686" s="1057"/>
      <c r="AE686" s="1057"/>
      <c r="AF686" s="1057"/>
      <c r="AG686" s="1057"/>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6">
        <v>24</v>
      </c>
      <c r="B687" s="105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7"/>
      <c r="AD687" s="1057"/>
      <c r="AE687" s="1057"/>
      <c r="AF687" s="1057"/>
      <c r="AG687" s="1057"/>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6">
        <v>25</v>
      </c>
      <c r="B688" s="105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7"/>
      <c r="AD688" s="1057"/>
      <c r="AE688" s="1057"/>
      <c r="AF688" s="1057"/>
      <c r="AG688" s="1057"/>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6">
        <v>26</v>
      </c>
      <c r="B689" s="105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7"/>
      <c r="AD689" s="1057"/>
      <c r="AE689" s="1057"/>
      <c r="AF689" s="1057"/>
      <c r="AG689" s="1057"/>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6">
        <v>27</v>
      </c>
      <c r="B690" s="105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7"/>
      <c r="AD690" s="1057"/>
      <c r="AE690" s="1057"/>
      <c r="AF690" s="1057"/>
      <c r="AG690" s="1057"/>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6">
        <v>28</v>
      </c>
      <c r="B691" s="105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7"/>
      <c r="AD691" s="1057"/>
      <c r="AE691" s="1057"/>
      <c r="AF691" s="1057"/>
      <c r="AG691" s="1057"/>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6">
        <v>29</v>
      </c>
      <c r="B692" s="105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7"/>
      <c r="AD692" s="1057"/>
      <c r="AE692" s="1057"/>
      <c r="AF692" s="1057"/>
      <c r="AG692" s="1057"/>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6">
        <v>30</v>
      </c>
      <c r="B693" s="105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7"/>
      <c r="AD693" s="1057"/>
      <c r="AE693" s="1057"/>
      <c r="AF693" s="1057"/>
      <c r="AG693" s="1057"/>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6">
        <v>1</v>
      </c>
      <c r="B697" s="105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7"/>
      <c r="AD697" s="1057"/>
      <c r="AE697" s="1057"/>
      <c r="AF697" s="1057"/>
      <c r="AG697" s="1057"/>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6">
        <v>2</v>
      </c>
      <c r="B698" s="105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7"/>
      <c r="AD698" s="1057"/>
      <c r="AE698" s="1057"/>
      <c r="AF698" s="1057"/>
      <c r="AG698" s="1057"/>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6">
        <v>3</v>
      </c>
      <c r="B699" s="105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7"/>
      <c r="AD699" s="1057"/>
      <c r="AE699" s="1057"/>
      <c r="AF699" s="1057"/>
      <c r="AG699" s="1057"/>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6">
        <v>4</v>
      </c>
      <c r="B700" s="105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7"/>
      <c r="AD700" s="1057"/>
      <c r="AE700" s="1057"/>
      <c r="AF700" s="1057"/>
      <c r="AG700" s="1057"/>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6">
        <v>5</v>
      </c>
      <c r="B701" s="105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7"/>
      <c r="AD701" s="1057"/>
      <c r="AE701" s="1057"/>
      <c r="AF701" s="1057"/>
      <c r="AG701" s="1057"/>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6">
        <v>6</v>
      </c>
      <c r="B702" s="105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7"/>
      <c r="AD702" s="1057"/>
      <c r="AE702" s="1057"/>
      <c r="AF702" s="1057"/>
      <c r="AG702" s="1057"/>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6">
        <v>7</v>
      </c>
      <c r="B703" s="105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7"/>
      <c r="AD703" s="1057"/>
      <c r="AE703" s="1057"/>
      <c r="AF703" s="1057"/>
      <c r="AG703" s="1057"/>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6">
        <v>8</v>
      </c>
      <c r="B704" s="105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7"/>
      <c r="AD704" s="1057"/>
      <c r="AE704" s="1057"/>
      <c r="AF704" s="1057"/>
      <c r="AG704" s="1057"/>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6">
        <v>9</v>
      </c>
      <c r="B705" s="105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7"/>
      <c r="AD705" s="1057"/>
      <c r="AE705" s="1057"/>
      <c r="AF705" s="1057"/>
      <c r="AG705" s="1057"/>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6">
        <v>10</v>
      </c>
      <c r="B706" s="105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7"/>
      <c r="AD706" s="1057"/>
      <c r="AE706" s="1057"/>
      <c r="AF706" s="1057"/>
      <c r="AG706" s="1057"/>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6">
        <v>11</v>
      </c>
      <c r="B707" s="105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7"/>
      <c r="AD707" s="1057"/>
      <c r="AE707" s="1057"/>
      <c r="AF707" s="1057"/>
      <c r="AG707" s="1057"/>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6">
        <v>12</v>
      </c>
      <c r="B708" s="105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7"/>
      <c r="AD708" s="1057"/>
      <c r="AE708" s="1057"/>
      <c r="AF708" s="1057"/>
      <c r="AG708" s="1057"/>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6">
        <v>13</v>
      </c>
      <c r="B709" s="105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7"/>
      <c r="AD709" s="1057"/>
      <c r="AE709" s="1057"/>
      <c r="AF709" s="1057"/>
      <c r="AG709" s="1057"/>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6">
        <v>14</v>
      </c>
      <c r="B710" s="105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7"/>
      <c r="AD710" s="1057"/>
      <c r="AE710" s="1057"/>
      <c r="AF710" s="1057"/>
      <c r="AG710" s="1057"/>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6">
        <v>15</v>
      </c>
      <c r="B711" s="105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7"/>
      <c r="AD711" s="1057"/>
      <c r="AE711" s="1057"/>
      <c r="AF711" s="1057"/>
      <c r="AG711" s="1057"/>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6">
        <v>16</v>
      </c>
      <c r="B712" s="105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7"/>
      <c r="AD712" s="1057"/>
      <c r="AE712" s="1057"/>
      <c r="AF712" s="1057"/>
      <c r="AG712" s="1057"/>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6">
        <v>17</v>
      </c>
      <c r="B713" s="105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7"/>
      <c r="AD713" s="1057"/>
      <c r="AE713" s="1057"/>
      <c r="AF713" s="1057"/>
      <c r="AG713" s="1057"/>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6">
        <v>18</v>
      </c>
      <c r="B714" s="105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7"/>
      <c r="AD714" s="1057"/>
      <c r="AE714" s="1057"/>
      <c r="AF714" s="1057"/>
      <c r="AG714" s="1057"/>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6">
        <v>19</v>
      </c>
      <c r="B715" s="105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7"/>
      <c r="AD715" s="1057"/>
      <c r="AE715" s="1057"/>
      <c r="AF715" s="1057"/>
      <c r="AG715" s="1057"/>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6">
        <v>20</v>
      </c>
      <c r="B716" s="105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7"/>
      <c r="AD716" s="1057"/>
      <c r="AE716" s="1057"/>
      <c r="AF716" s="1057"/>
      <c r="AG716" s="1057"/>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6">
        <v>21</v>
      </c>
      <c r="B717" s="105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7"/>
      <c r="AD717" s="1057"/>
      <c r="AE717" s="1057"/>
      <c r="AF717" s="1057"/>
      <c r="AG717" s="1057"/>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6">
        <v>22</v>
      </c>
      <c r="B718" s="105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7"/>
      <c r="AD718" s="1057"/>
      <c r="AE718" s="1057"/>
      <c r="AF718" s="1057"/>
      <c r="AG718" s="1057"/>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6">
        <v>23</v>
      </c>
      <c r="B719" s="105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7"/>
      <c r="AD719" s="1057"/>
      <c r="AE719" s="1057"/>
      <c r="AF719" s="1057"/>
      <c r="AG719" s="1057"/>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6">
        <v>24</v>
      </c>
      <c r="B720" s="105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7"/>
      <c r="AD720" s="1057"/>
      <c r="AE720" s="1057"/>
      <c r="AF720" s="1057"/>
      <c r="AG720" s="1057"/>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6">
        <v>25</v>
      </c>
      <c r="B721" s="105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7"/>
      <c r="AD721" s="1057"/>
      <c r="AE721" s="1057"/>
      <c r="AF721" s="1057"/>
      <c r="AG721" s="1057"/>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6">
        <v>26</v>
      </c>
      <c r="B722" s="105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7"/>
      <c r="AD722" s="1057"/>
      <c r="AE722" s="1057"/>
      <c r="AF722" s="1057"/>
      <c r="AG722" s="1057"/>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6">
        <v>27</v>
      </c>
      <c r="B723" s="105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7"/>
      <c r="AD723" s="1057"/>
      <c r="AE723" s="1057"/>
      <c r="AF723" s="1057"/>
      <c r="AG723" s="1057"/>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6">
        <v>28</v>
      </c>
      <c r="B724" s="105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7"/>
      <c r="AD724" s="1057"/>
      <c r="AE724" s="1057"/>
      <c r="AF724" s="1057"/>
      <c r="AG724" s="1057"/>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6">
        <v>29</v>
      </c>
      <c r="B725" s="105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7"/>
      <c r="AD725" s="1057"/>
      <c r="AE725" s="1057"/>
      <c r="AF725" s="1057"/>
      <c r="AG725" s="1057"/>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6">
        <v>30</v>
      </c>
      <c r="B726" s="105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7"/>
      <c r="AD726" s="1057"/>
      <c r="AE726" s="1057"/>
      <c r="AF726" s="1057"/>
      <c r="AG726" s="1057"/>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6">
        <v>1</v>
      </c>
      <c r="B730" s="105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7"/>
      <c r="AD730" s="1057"/>
      <c r="AE730" s="1057"/>
      <c r="AF730" s="1057"/>
      <c r="AG730" s="1057"/>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6">
        <v>2</v>
      </c>
      <c r="B731" s="105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7"/>
      <c r="AD731" s="1057"/>
      <c r="AE731" s="1057"/>
      <c r="AF731" s="1057"/>
      <c r="AG731" s="1057"/>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6">
        <v>3</v>
      </c>
      <c r="B732" s="105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7"/>
      <c r="AD732" s="1057"/>
      <c r="AE732" s="1057"/>
      <c r="AF732" s="1057"/>
      <c r="AG732" s="1057"/>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6">
        <v>4</v>
      </c>
      <c r="B733" s="105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7"/>
      <c r="AD733" s="1057"/>
      <c r="AE733" s="1057"/>
      <c r="AF733" s="1057"/>
      <c r="AG733" s="1057"/>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6">
        <v>5</v>
      </c>
      <c r="B734" s="105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7"/>
      <c r="AD734" s="1057"/>
      <c r="AE734" s="1057"/>
      <c r="AF734" s="1057"/>
      <c r="AG734" s="1057"/>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6">
        <v>6</v>
      </c>
      <c r="B735" s="105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7"/>
      <c r="AD735" s="1057"/>
      <c r="AE735" s="1057"/>
      <c r="AF735" s="1057"/>
      <c r="AG735" s="1057"/>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6">
        <v>7</v>
      </c>
      <c r="B736" s="105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7"/>
      <c r="AD736" s="1057"/>
      <c r="AE736" s="1057"/>
      <c r="AF736" s="1057"/>
      <c r="AG736" s="1057"/>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6">
        <v>8</v>
      </c>
      <c r="B737" s="105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7"/>
      <c r="AD737" s="1057"/>
      <c r="AE737" s="1057"/>
      <c r="AF737" s="1057"/>
      <c r="AG737" s="1057"/>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6">
        <v>9</v>
      </c>
      <c r="B738" s="105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7"/>
      <c r="AD738" s="1057"/>
      <c r="AE738" s="1057"/>
      <c r="AF738" s="1057"/>
      <c r="AG738" s="1057"/>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6">
        <v>10</v>
      </c>
      <c r="B739" s="105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7"/>
      <c r="AD739" s="1057"/>
      <c r="AE739" s="1057"/>
      <c r="AF739" s="1057"/>
      <c r="AG739" s="1057"/>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6">
        <v>11</v>
      </c>
      <c r="B740" s="105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7"/>
      <c r="AD740" s="1057"/>
      <c r="AE740" s="1057"/>
      <c r="AF740" s="1057"/>
      <c r="AG740" s="1057"/>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6">
        <v>12</v>
      </c>
      <c r="B741" s="105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7"/>
      <c r="AD741" s="1057"/>
      <c r="AE741" s="1057"/>
      <c r="AF741" s="1057"/>
      <c r="AG741" s="1057"/>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6">
        <v>13</v>
      </c>
      <c r="B742" s="105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7"/>
      <c r="AD742" s="1057"/>
      <c r="AE742" s="1057"/>
      <c r="AF742" s="1057"/>
      <c r="AG742" s="1057"/>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6">
        <v>14</v>
      </c>
      <c r="B743" s="105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7"/>
      <c r="AD743" s="1057"/>
      <c r="AE743" s="1057"/>
      <c r="AF743" s="1057"/>
      <c r="AG743" s="1057"/>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6">
        <v>15</v>
      </c>
      <c r="B744" s="105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7"/>
      <c r="AD744" s="1057"/>
      <c r="AE744" s="1057"/>
      <c r="AF744" s="1057"/>
      <c r="AG744" s="1057"/>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6">
        <v>16</v>
      </c>
      <c r="B745" s="105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7"/>
      <c r="AD745" s="1057"/>
      <c r="AE745" s="1057"/>
      <c r="AF745" s="1057"/>
      <c r="AG745" s="1057"/>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6">
        <v>17</v>
      </c>
      <c r="B746" s="105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7"/>
      <c r="AD746" s="1057"/>
      <c r="AE746" s="1057"/>
      <c r="AF746" s="1057"/>
      <c r="AG746" s="1057"/>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6">
        <v>18</v>
      </c>
      <c r="B747" s="105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7"/>
      <c r="AD747" s="1057"/>
      <c r="AE747" s="1057"/>
      <c r="AF747" s="1057"/>
      <c r="AG747" s="1057"/>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6">
        <v>19</v>
      </c>
      <c r="B748" s="105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7"/>
      <c r="AD748" s="1057"/>
      <c r="AE748" s="1057"/>
      <c r="AF748" s="1057"/>
      <c r="AG748" s="1057"/>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6">
        <v>20</v>
      </c>
      <c r="B749" s="105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7"/>
      <c r="AD749" s="1057"/>
      <c r="AE749" s="1057"/>
      <c r="AF749" s="1057"/>
      <c r="AG749" s="1057"/>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6">
        <v>21</v>
      </c>
      <c r="B750" s="105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7"/>
      <c r="AD750" s="1057"/>
      <c r="AE750" s="1057"/>
      <c r="AF750" s="1057"/>
      <c r="AG750" s="1057"/>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6">
        <v>22</v>
      </c>
      <c r="B751" s="105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7"/>
      <c r="AD751" s="1057"/>
      <c r="AE751" s="1057"/>
      <c r="AF751" s="1057"/>
      <c r="AG751" s="1057"/>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6">
        <v>23</v>
      </c>
      <c r="B752" s="105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7"/>
      <c r="AD752" s="1057"/>
      <c r="AE752" s="1057"/>
      <c r="AF752" s="1057"/>
      <c r="AG752" s="1057"/>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6">
        <v>24</v>
      </c>
      <c r="B753" s="105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7"/>
      <c r="AD753" s="1057"/>
      <c r="AE753" s="1057"/>
      <c r="AF753" s="1057"/>
      <c r="AG753" s="1057"/>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6">
        <v>25</v>
      </c>
      <c r="B754" s="105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7"/>
      <c r="AD754" s="1057"/>
      <c r="AE754" s="1057"/>
      <c r="AF754" s="1057"/>
      <c r="AG754" s="1057"/>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6">
        <v>26</v>
      </c>
      <c r="B755" s="105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7"/>
      <c r="AD755" s="1057"/>
      <c r="AE755" s="1057"/>
      <c r="AF755" s="1057"/>
      <c r="AG755" s="1057"/>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6">
        <v>27</v>
      </c>
      <c r="B756" s="105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7"/>
      <c r="AD756" s="1057"/>
      <c r="AE756" s="1057"/>
      <c r="AF756" s="1057"/>
      <c r="AG756" s="1057"/>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6">
        <v>28</v>
      </c>
      <c r="B757" s="105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7"/>
      <c r="AD757" s="1057"/>
      <c r="AE757" s="1057"/>
      <c r="AF757" s="1057"/>
      <c r="AG757" s="1057"/>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6">
        <v>29</v>
      </c>
      <c r="B758" s="105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7"/>
      <c r="AD758" s="1057"/>
      <c r="AE758" s="1057"/>
      <c r="AF758" s="1057"/>
      <c r="AG758" s="1057"/>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6">
        <v>30</v>
      </c>
      <c r="B759" s="105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7"/>
      <c r="AD759" s="1057"/>
      <c r="AE759" s="1057"/>
      <c r="AF759" s="1057"/>
      <c r="AG759" s="1057"/>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6">
        <v>1</v>
      </c>
      <c r="B763" s="105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7"/>
      <c r="AD763" s="1057"/>
      <c r="AE763" s="1057"/>
      <c r="AF763" s="1057"/>
      <c r="AG763" s="1057"/>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6">
        <v>2</v>
      </c>
      <c r="B764" s="105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7"/>
      <c r="AD764" s="1057"/>
      <c r="AE764" s="1057"/>
      <c r="AF764" s="1057"/>
      <c r="AG764" s="1057"/>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6">
        <v>3</v>
      </c>
      <c r="B765" s="105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7"/>
      <c r="AD765" s="1057"/>
      <c r="AE765" s="1057"/>
      <c r="AF765" s="1057"/>
      <c r="AG765" s="1057"/>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6">
        <v>4</v>
      </c>
      <c r="B766" s="105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7"/>
      <c r="AD766" s="1057"/>
      <c r="AE766" s="1057"/>
      <c r="AF766" s="1057"/>
      <c r="AG766" s="1057"/>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6">
        <v>5</v>
      </c>
      <c r="B767" s="105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7"/>
      <c r="AD767" s="1057"/>
      <c r="AE767" s="1057"/>
      <c r="AF767" s="1057"/>
      <c r="AG767" s="1057"/>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6">
        <v>6</v>
      </c>
      <c r="B768" s="105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7"/>
      <c r="AD768" s="1057"/>
      <c r="AE768" s="1057"/>
      <c r="AF768" s="1057"/>
      <c r="AG768" s="1057"/>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6">
        <v>7</v>
      </c>
      <c r="B769" s="105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7"/>
      <c r="AD769" s="1057"/>
      <c r="AE769" s="1057"/>
      <c r="AF769" s="1057"/>
      <c r="AG769" s="1057"/>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6">
        <v>8</v>
      </c>
      <c r="B770" s="105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7"/>
      <c r="AD770" s="1057"/>
      <c r="AE770" s="1057"/>
      <c r="AF770" s="1057"/>
      <c r="AG770" s="1057"/>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6">
        <v>9</v>
      </c>
      <c r="B771" s="105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7"/>
      <c r="AD771" s="1057"/>
      <c r="AE771" s="1057"/>
      <c r="AF771" s="1057"/>
      <c r="AG771" s="1057"/>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6">
        <v>10</v>
      </c>
      <c r="B772" s="105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7"/>
      <c r="AD772" s="1057"/>
      <c r="AE772" s="1057"/>
      <c r="AF772" s="1057"/>
      <c r="AG772" s="1057"/>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6">
        <v>11</v>
      </c>
      <c r="B773" s="105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7"/>
      <c r="AD773" s="1057"/>
      <c r="AE773" s="1057"/>
      <c r="AF773" s="1057"/>
      <c r="AG773" s="1057"/>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6">
        <v>12</v>
      </c>
      <c r="B774" s="105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7"/>
      <c r="AD774" s="1057"/>
      <c r="AE774" s="1057"/>
      <c r="AF774" s="1057"/>
      <c r="AG774" s="1057"/>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6">
        <v>13</v>
      </c>
      <c r="B775" s="105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7"/>
      <c r="AD775" s="1057"/>
      <c r="AE775" s="1057"/>
      <c r="AF775" s="1057"/>
      <c r="AG775" s="1057"/>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6">
        <v>14</v>
      </c>
      <c r="B776" s="105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7"/>
      <c r="AD776" s="1057"/>
      <c r="AE776" s="1057"/>
      <c r="AF776" s="1057"/>
      <c r="AG776" s="1057"/>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6">
        <v>15</v>
      </c>
      <c r="B777" s="105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7"/>
      <c r="AD777" s="1057"/>
      <c r="AE777" s="1057"/>
      <c r="AF777" s="1057"/>
      <c r="AG777" s="1057"/>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6">
        <v>16</v>
      </c>
      <c r="B778" s="105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7"/>
      <c r="AD778" s="1057"/>
      <c r="AE778" s="1057"/>
      <c r="AF778" s="1057"/>
      <c r="AG778" s="1057"/>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6">
        <v>17</v>
      </c>
      <c r="B779" s="105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7"/>
      <c r="AD779" s="1057"/>
      <c r="AE779" s="1057"/>
      <c r="AF779" s="1057"/>
      <c r="AG779" s="1057"/>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6">
        <v>18</v>
      </c>
      <c r="B780" s="105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7"/>
      <c r="AD780" s="1057"/>
      <c r="AE780" s="1057"/>
      <c r="AF780" s="1057"/>
      <c r="AG780" s="1057"/>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6">
        <v>19</v>
      </c>
      <c r="B781" s="105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7"/>
      <c r="AD781" s="1057"/>
      <c r="AE781" s="1057"/>
      <c r="AF781" s="1057"/>
      <c r="AG781" s="1057"/>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6">
        <v>20</v>
      </c>
      <c r="B782" s="105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7"/>
      <c r="AD782" s="1057"/>
      <c r="AE782" s="1057"/>
      <c r="AF782" s="1057"/>
      <c r="AG782" s="1057"/>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6">
        <v>21</v>
      </c>
      <c r="B783" s="105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7"/>
      <c r="AD783" s="1057"/>
      <c r="AE783" s="1057"/>
      <c r="AF783" s="1057"/>
      <c r="AG783" s="1057"/>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6">
        <v>22</v>
      </c>
      <c r="B784" s="105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7"/>
      <c r="AD784" s="1057"/>
      <c r="AE784" s="1057"/>
      <c r="AF784" s="1057"/>
      <c r="AG784" s="1057"/>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6">
        <v>23</v>
      </c>
      <c r="B785" s="105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7"/>
      <c r="AD785" s="1057"/>
      <c r="AE785" s="1057"/>
      <c r="AF785" s="1057"/>
      <c r="AG785" s="1057"/>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6">
        <v>24</v>
      </c>
      <c r="B786" s="105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7"/>
      <c r="AD786" s="1057"/>
      <c r="AE786" s="1057"/>
      <c r="AF786" s="1057"/>
      <c r="AG786" s="1057"/>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6">
        <v>25</v>
      </c>
      <c r="B787" s="105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7"/>
      <c r="AD787" s="1057"/>
      <c r="AE787" s="1057"/>
      <c r="AF787" s="1057"/>
      <c r="AG787" s="1057"/>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6">
        <v>26</v>
      </c>
      <c r="B788" s="105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7"/>
      <c r="AD788" s="1057"/>
      <c r="AE788" s="1057"/>
      <c r="AF788" s="1057"/>
      <c r="AG788" s="1057"/>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6">
        <v>27</v>
      </c>
      <c r="B789" s="105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7"/>
      <c r="AD789" s="1057"/>
      <c r="AE789" s="1057"/>
      <c r="AF789" s="1057"/>
      <c r="AG789" s="1057"/>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6">
        <v>28</v>
      </c>
      <c r="B790" s="105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7"/>
      <c r="AD790" s="1057"/>
      <c r="AE790" s="1057"/>
      <c r="AF790" s="1057"/>
      <c r="AG790" s="1057"/>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6">
        <v>29</v>
      </c>
      <c r="B791" s="105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7"/>
      <c r="AD791" s="1057"/>
      <c r="AE791" s="1057"/>
      <c r="AF791" s="1057"/>
      <c r="AG791" s="1057"/>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6">
        <v>30</v>
      </c>
      <c r="B792" s="105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7"/>
      <c r="AD792" s="1057"/>
      <c r="AE792" s="1057"/>
      <c r="AF792" s="1057"/>
      <c r="AG792" s="1057"/>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6">
        <v>1</v>
      </c>
      <c r="B796" s="105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7"/>
      <c r="AD796" s="1057"/>
      <c r="AE796" s="1057"/>
      <c r="AF796" s="1057"/>
      <c r="AG796" s="1057"/>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6">
        <v>2</v>
      </c>
      <c r="B797" s="105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7"/>
      <c r="AD797" s="1057"/>
      <c r="AE797" s="1057"/>
      <c r="AF797" s="1057"/>
      <c r="AG797" s="1057"/>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6">
        <v>3</v>
      </c>
      <c r="B798" s="105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7"/>
      <c r="AD798" s="1057"/>
      <c r="AE798" s="1057"/>
      <c r="AF798" s="1057"/>
      <c r="AG798" s="1057"/>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6">
        <v>4</v>
      </c>
      <c r="B799" s="105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7"/>
      <c r="AD799" s="1057"/>
      <c r="AE799" s="1057"/>
      <c r="AF799" s="1057"/>
      <c r="AG799" s="1057"/>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6">
        <v>5</v>
      </c>
      <c r="B800" s="105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7"/>
      <c r="AD800" s="1057"/>
      <c r="AE800" s="1057"/>
      <c r="AF800" s="1057"/>
      <c r="AG800" s="1057"/>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6">
        <v>6</v>
      </c>
      <c r="B801" s="105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7"/>
      <c r="AD801" s="1057"/>
      <c r="AE801" s="1057"/>
      <c r="AF801" s="1057"/>
      <c r="AG801" s="1057"/>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6">
        <v>7</v>
      </c>
      <c r="B802" s="105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7"/>
      <c r="AD802" s="1057"/>
      <c r="AE802" s="1057"/>
      <c r="AF802" s="1057"/>
      <c r="AG802" s="1057"/>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6">
        <v>8</v>
      </c>
      <c r="B803" s="105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7"/>
      <c r="AD803" s="1057"/>
      <c r="AE803" s="1057"/>
      <c r="AF803" s="1057"/>
      <c r="AG803" s="1057"/>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6">
        <v>9</v>
      </c>
      <c r="B804" s="105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7"/>
      <c r="AD804" s="1057"/>
      <c r="AE804" s="1057"/>
      <c r="AF804" s="1057"/>
      <c r="AG804" s="1057"/>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6">
        <v>10</v>
      </c>
      <c r="B805" s="105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7"/>
      <c r="AD805" s="1057"/>
      <c r="AE805" s="1057"/>
      <c r="AF805" s="1057"/>
      <c r="AG805" s="1057"/>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6">
        <v>11</v>
      </c>
      <c r="B806" s="105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7"/>
      <c r="AD806" s="1057"/>
      <c r="AE806" s="1057"/>
      <c r="AF806" s="1057"/>
      <c r="AG806" s="1057"/>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6">
        <v>12</v>
      </c>
      <c r="B807" s="105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7"/>
      <c r="AD807" s="1057"/>
      <c r="AE807" s="1057"/>
      <c r="AF807" s="1057"/>
      <c r="AG807" s="1057"/>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6">
        <v>13</v>
      </c>
      <c r="B808" s="105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7"/>
      <c r="AD808" s="1057"/>
      <c r="AE808" s="1057"/>
      <c r="AF808" s="1057"/>
      <c r="AG808" s="1057"/>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6">
        <v>14</v>
      </c>
      <c r="B809" s="105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7"/>
      <c r="AD809" s="1057"/>
      <c r="AE809" s="1057"/>
      <c r="AF809" s="1057"/>
      <c r="AG809" s="1057"/>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6">
        <v>15</v>
      </c>
      <c r="B810" s="105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7"/>
      <c r="AD810" s="1057"/>
      <c r="AE810" s="1057"/>
      <c r="AF810" s="1057"/>
      <c r="AG810" s="1057"/>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6">
        <v>16</v>
      </c>
      <c r="B811" s="105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7"/>
      <c r="AD811" s="1057"/>
      <c r="AE811" s="1057"/>
      <c r="AF811" s="1057"/>
      <c r="AG811" s="1057"/>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6">
        <v>17</v>
      </c>
      <c r="B812" s="105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7"/>
      <c r="AD812" s="1057"/>
      <c r="AE812" s="1057"/>
      <c r="AF812" s="1057"/>
      <c r="AG812" s="1057"/>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6">
        <v>18</v>
      </c>
      <c r="B813" s="105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7"/>
      <c r="AD813" s="1057"/>
      <c r="AE813" s="1057"/>
      <c r="AF813" s="1057"/>
      <c r="AG813" s="1057"/>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6">
        <v>19</v>
      </c>
      <c r="B814" s="105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7"/>
      <c r="AD814" s="1057"/>
      <c r="AE814" s="1057"/>
      <c r="AF814" s="1057"/>
      <c r="AG814" s="1057"/>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6">
        <v>20</v>
      </c>
      <c r="B815" s="105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7"/>
      <c r="AD815" s="1057"/>
      <c r="AE815" s="1057"/>
      <c r="AF815" s="1057"/>
      <c r="AG815" s="1057"/>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6">
        <v>21</v>
      </c>
      <c r="B816" s="105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7"/>
      <c r="AD816" s="1057"/>
      <c r="AE816" s="1057"/>
      <c r="AF816" s="1057"/>
      <c r="AG816" s="1057"/>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6">
        <v>22</v>
      </c>
      <c r="B817" s="105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7"/>
      <c r="AD817" s="1057"/>
      <c r="AE817" s="1057"/>
      <c r="AF817" s="1057"/>
      <c r="AG817" s="1057"/>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6">
        <v>23</v>
      </c>
      <c r="B818" s="105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7"/>
      <c r="AD818" s="1057"/>
      <c r="AE818" s="1057"/>
      <c r="AF818" s="1057"/>
      <c r="AG818" s="1057"/>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6">
        <v>24</v>
      </c>
      <c r="B819" s="105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7"/>
      <c r="AD819" s="1057"/>
      <c r="AE819" s="1057"/>
      <c r="AF819" s="1057"/>
      <c r="AG819" s="1057"/>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6">
        <v>25</v>
      </c>
      <c r="B820" s="105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7"/>
      <c r="AD820" s="1057"/>
      <c r="AE820" s="1057"/>
      <c r="AF820" s="1057"/>
      <c r="AG820" s="1057"/>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6">
        <v>26</v>
      </c>
      <c r="B821" s="105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7"/>
      <c r="AD821" s="1057"/>
      <c r="AE821" s="1057"/>
      <c r="AF821" s="1057"/>
      <c r="AG821" s="1057"/>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6">
        <v>27</v>
      </c>
      <c r="B822" s="105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7"/>
      <c r="AD822" s="1057"/>
      <c r="AE822" s="1057"/>
      <c r="AF822" s="1057"/>
      <c r="AG822" s="1057"/>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6">
        <v>28</v>
      </c>
      <c r="B823" s="105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7"/>
      <c r="AD823" s="1057"/>
      <c r="AE823" s="1057"/>
      <c r="AF823" s="1057"/>
      <c r="AG823" s="1057"/>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6">
        <v>29</v>
      </c>
      <c r="B824" s="105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7"/>
      <c r="AD824" s="1057"/>
      <c r="AE824" s="1057"/>
      <c r="AF824" s="1057"/>
      <c r="AG824" s="1057"/>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6">
        <v>30</v>
      </c>
      <c r="B825" s="105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7"/>
      <c r="AD825" s="1057"/>
      <c r="AE825" s="1057"/>
      <c r="AF825" s="1057"/>
      <c r="AG825" s="1057"/>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6">
        <v>1</v>
      </c>
      <c r="B829" s="105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7"/>
      <c r="AD829" s="1057"/>
      <c r="AE829" s="1057"/>
      <c r="AF829" s="1057"/>
      <c r="AG829" s="1057"/>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6">
        <v>2</v>
      </c>
      <c r="B830" s="105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7"/>
      <c r="AD830" s="1057"/>
      <c r="AE830" s="1057"/>
      <c r="AF830" s="1057"/>
      <c r="AG830" s="1057"/>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6">
        <v>3</v>
      </c>
      <c r="B831" s="105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7"/>
      <c r="AD831" s="1057"/>
      <c r="AE831" s="1057"/>
      <c r="AF831" s="1057"/>
      <c r="AG831" s="1057"/>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6">
        <v>4</v>
      </c>
      <c r="B832" s="105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7"/>
      <c r="AD832" s="1057"/>
      <c r="AE832" s="1057"/>
      <c r="AF832" s="1057"/>
      <c r="AG832" s="1057"/>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6">
        <v>5</v>
      </c>
      <c r="B833" s="105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7"/>
      <c r="AD833" s="1057"/>
      <c r="AE833" s="1057"/>
      <c r="AF833" s="1057"/>
      <c r="AG833" s="1057"/>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6">
        <v>6</v>
      </c>
      <c r="B834" s="105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7"/>
      <c r="AD834" s="1057"/>
      <c r="AE834" s="1057"/>
      <c r="AF834" s="1057"/>
      <c r="AG834" s="1057"/>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6">
        <v>7</v>
      </c>
      <c r="B835" s="105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7"/>
      <c r="AD835" s="1057"/>
      <c r="AE835" s="1057"/>
      <c r="AF835" s="1057"/>
      <c r="AG835" s="1057"/>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6">
        <v>8</v>
      </c>
      <c r="B836" s="105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7"/>
      <c r="AD836" s="1057"/>
      <c r="AE836" s="1057"/>
      <c r="AF836" s="1057"/>
      <c r="AG836" s="1057"/>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6">
        <v>9</v>
      </c>
      <c r="B837" s="105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7"/>
      <c r="AD837" s="1057"/>
      <c r="AE837" s="1057"/>
      <c r="AF837" s="1057"/>
      <c r="AG837" s="1057"/>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6">
        <v>10</v>
      </c>
      <c r="B838" s="105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7"/>
      <c r="AD838" s="1057"/>
      <c r="AE838" s="1057"/>
      <c r="AF838" s="1057"/>
      <c r="AG838" s="1057"/>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6">
        <v>11</v>
      </c>
      <c r="B839" s="105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7"/>
      <c r="AD839" s="1057"/>
      <c r="AE839" s="1057"/>
      <c r="AF839" s="1057"/>
      <c r="AG839" s="1057"/>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6">
        <v>12</v>
      </c>
      <c r="B840" s="105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7"/>
      <c r="AD840" s="1057"/>
      <c r="AE840" s="1057"/>
      <c r="AF840" s="1057"/>
      <c r="AG840" s="1057"/>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6">
        <v>13</v>
      </c>
      <c r="B841" s="105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7"/>
      <c r="AD841" s="1057"/>
      <c r="AE841" s="1057"/>
      <c r="AF841" s="1057"/>
      <c r="AG841" s="1057"/>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6">
        <v>14</v>
      </c>
      <c r="B842" s="105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7"/>
      <c r="AD842" s="1057"/>
      <c r="AE842" s="1057"/>
      <c r="AF842" s="1057"/>
      <c r="AG842" s="1057"/>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6">
        <v>15</v>
      </c>
      <c r="B843" s="105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7"/>
      <c r="AD843" s="1057"/>
      <c r="AE843" s="1057"/>
      <c r="AF843" s="1057"/>
      <c r="AG843" s="1057"/>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6">
        <v>16</v>
      </c>
      <c r="B844" s="105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7"/>
      <c r="AD844" s="1057"/>
      <c r="AE844" s="1057"/>
      <c r="AF844" s="1057"/>
      <c r="AG844" s="1057"/>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6">
        <v>17</v>
      </c>
      <c r="B845" s="105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7"/>
      <c r="AD845" s="1057"/>
      <c r="AE845" s="1057"/>
      <c r="AF845" s="1057"/>
      <c r="AG845" s="1057"/>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6">
        <v>18</v>
      </c>
      <c r="B846" s="105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7"/>
      <c r="AD846" s="1057"/>
      <c r="AE846" s="1057"/>
      <c r="AF846" s="1057"/>
      <c r="AG846" s="1057"/>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6">
        <v>19</v>
      </c>
      <c r="B847" s="105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7"/>
      <c r="AD847" s="1057"/>
      <c r="AE847" s="1057"/>
      <c r="AF847" s="1057"/>
      <c r="AG847" s="1057"/>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6">
        <v>20</v>
      </c>
      <c r="B848" s="105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7"/>
      <c r="AD848" s="1057"/>
      <c r="AE848" s="1057"/>
      <c r="AF848" s="1057"/>
      <c r="AG848" s="1057"/>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6">
        <v>21</v>
      </c>
      <c r="B849" s="105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7"/>
      <c r="AD849" s="1057"/>
      <c r="AE849" s="1057"/>
      <c r="AF849" s="1057"/>
      <c r="AG849" s="1057"/>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6">
        <v>22</v>
      </c>
      <c r="B850" s="105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7"/>
      <c r="AD850" s="1057"/>
      <c r="AE850" s="1057"/>
      <c r="AF850" s="1057"/>
      <c r="AG850" s="1057"/>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6">
        <v>23</v>
      </c>
      <c r="B851" s="105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7"/>
      <c r="AD851" s="1057"/>
      <c r="AE851" s="1057"/>
      <c r="AF851" s="1057"/>
      <c r="AG851" s="1057"/>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6">
        <v>24</v>
      </c>
      <c r="B852" s="105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7"/>
      <c r="AD852" s="1057"/>
      <c r="AE852" s="1057"/>
      <c r="AF852" s="1057"/>
      <c r="AG852" s="1057"/>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6">
        <v>25</v>
      </c>
      <c r="B853" s="105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7"/>
      <c r="AD853" s="1057"/>
      <c r="AE853" s="1057"/>
      <c r="AF853" s="1057"/>
      <c r="AG853" s="1057"/>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6">
        <v>26</v>
      </c>
      <c r="B854" s="105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7"/>
      <c r="AD854" s="1057"/>
      <c r="AE854" s="1057"/>
      <c r="AF854" s="1057"/>
      <c r="AG854" s="1057"/>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6">
        <v>27</v>
      </c>
      <c r="B855" s="105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7"/>
      <c r="AD855" s="1057"/>
      <c r="AE855" s="1057"/>
      <c r="AF855" s="1057"/>
      <c r="AG855" s="1057"/>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6">
        <v>28</v>
      </c>
      <c r="B856" s="105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7"/>
      <c r="AD856" s="1057"/>
      <c r="AE856" s="1057"/>
      <c r="AF856" s="1057"/>
      <c r="AG856" s="1057"/>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6">
        <v>29</v>
      </c>
      <c r="B857" s="105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7"/>
      <c r="AD857" s="1057"/>
      <c r="AE857" s="1057"/>
      <c r="AF857" s="1057"/>
      <c r="AG857" s="1057"/>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6">
        <v>30</v>
      </c>
      <c r="B858" s="105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7"/>
      <c r="AD858" s="1057"/>
      <c r="AE858" s="1057"/>
      <c r="AF858" s="1057"/>
      <c r="AG858" s="1057"/>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6">
        <v>1</v>
      </c>
      <c r="B862" s="105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7"/>
      <c r="AD862" s="1057"/>
      <c r="AE862" s="1057"/>
      <c r="AF862" s="1057"/>
      <c r="AG862" s="1057"/>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6">
        <v>2</v>
      </c>
      <c r="B863" s="105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7"/>
      <c r="AD863" s="1057"/>
      <c r="AE863" s="1057"/>
      <c r="AF863" s="1057"/>
      <c r="AG863" s="1057"/>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6">
        <v>3</v>
      </c>
      <c r="B864" s="105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7"/>
      <c r="AD864" s="1057"/>
      <c r="AE864" s="1057"/>
      <c r="AF864" s="1057"/>
      <c r="AG864" s="1057"/>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6">
        <v>4</v>
      </c>
      <c r="B865" s="105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7"/>
      <c r="AD865" s="1057"/>
      <c r="AE865" s="1057"/>
      <c r="AF865" s="1057"/>
      <c r="AG865" s="1057"/>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6">
        <v>5</v>
      </c>
      <c r="B866" s="105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7"/>
      <c r="AD866" s="1057"/>
      <c r="AE866" s="1057"/>
      <c r="AF866" s="1057"/>
      <c r="AG866" s="1057"/>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6">
        <v>6</v>
      </c>
      <c r="B867" s="105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7"/>
      <c r="AD867" s="1057"/>
      <c r="AE867" s="1057"/>
      <c r="AF867" s="1057"/>
      <c r="AG867" s="1057"/>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6">
        <v>7</v>
      </c>
      <c r="B868" s="105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7"/>
      <c r="AD868" s="1057"/>
      <c r="AE868" s="1057"/>
      <c r="AF868" s="1057"/>
      <c r="AG868" s="1057"/>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6">
        <v>8</v>
      </c>
      <c r="B869" s="105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7"/>
      <c r="AD869" s="1057"/>
      <c r="AE869" s="1057"/>
      <c r="AF869" s="1057"/>
      <c r="AG869" s="1057"/>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6">
        <v>9</v>
      </c>
      <c r="B870" s="105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7"/>
      <c r="AD870" s="1057"/>
      <c r="AE870" s="1057"/>
      <c r="AF870" s="1057"/>
      <c r="AG870" s="1057"/>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6">
        <v>10</v>
      </c>
      <c r="B871" s="105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7"/>
      <c r="AD871" s="1057"/>
      <c r="AE871" s="1057"/>
      <c r="AF871" s="1057"/>
      <c r="AG871" s="1057"/>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6">
        <v>11</v>
      </c>
      <c r="B872" s="105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7"/>
      <c r="AD872" s="1057"/>
      <c r="AE872" s="1057"/>
      <c r="AF872" s="1057"/>
      <c r="AG872" s="1057"/>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6">
        <v>12</v>
      </c>
      <c r="B873" s="105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7"/>
      <c r="AD873" s="1057"/>
      <c r="AE873" s="1057"/>
      <c r="AF873" s="1057"/>
      <c r="AG873" s="1057"/>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6">
        <v>13</v>
      </c>
      <c r="B874" s="105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7"/>
      <c r="AD874" s="1057"/>
      <c r="AE874" s="1057"/>
      <c r="AF874" s="1057"/>
      <c r="AG874" s="1057"/>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6">
        <v>14</v>
      </c>
      <c r="B875" s="105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7"/>
      <c r="AD875" s="1057"/>
      <c r="AE875" s="1057"/>
      <c r="AF875" s="1057"/>
      <c r="AG875" s="1057"/>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6">
        <v>15</v>
      </c>
      <c r="B876" s="105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7"/>
      <c r="AD876" s="1057"/>
      <c r="AE876" s="1057"/>
      <c r="AF876" s="1057"/>
      <c r="AG876" s="1057"/>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6">
        <v>16</v>
      </c>
      <c r="B877" s="105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7"/>
      <c r="AD877" s="1057"/>
      <c r="AE877" s="1057"/>
      <c r="AF877" s="1057"/>
      <c r="AG877" s="1057"/>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6">
        <v>17</v>
      </c>
      <c r="B878" s="105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7"/>
      <c r="AD878" s="1057"/>
      <c r="AE878" s="1057"/>
      <c r="AF878" s="1057"/>
      <c r="AG878" s="1057"/>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6">
        <v>18</v>
      </c>
      <c r="B879" s="105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7"/>
      <c r="AD879" s="1057"/>
      <c r="AE879" s="1057"/>
      <c r="AF879" s="1057"/>
      <c r="AG879" s="1057"/>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6">
        <v>19</v>
      </c>
      <c r="B880" s="105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7"/>
      <c r="AD880" s="1057"/>
      <c r="AE880" s="1057"/>
      <c r="AF880" s="1057"/>
      <c r="AG880" s="1057"/>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6">
        <v>20</v>
      </c>
      <c r="B881" s="105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7"/>
      <c r="AD881" s="1057"/>
      <c r="AE881" s="1057"/>
      <c r="AF881" s="1057"/>
      <c r="AG881" s="1057"/>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6">
        <v>21</v>
      </c>
      <c r="B882" s="105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7"/>
      <c r="AD882" s="1057"/>
      <c r="AE882" s="1057"/>
      <c r="AF882" s="1057"/>
      <c r="AG882" s="1057"/>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6">
        <v>22</v>
      </c>
      <c r="B883" s="105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7"/>
      <c r="AD883" s="1057"/>
      <c r="AE883" s="1057"/>
      <c r="AF883" s="1057"/>
      <c r="AG883" s="1057"/>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6">
        <v>23</v>
      </c>
      <c r="B884" s="105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7"/>
      <c r="AD884" s="1057"/>
      <c r="AE884" s="1057"/>
      <c r="AF884" s="1057"/>
      <c r="AG884" s="1057"/>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6">
        <v>24</v>
      </c>
      <c r="B885" s="105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7"/>
      <c r="AD885" s="1057"/>
      <c r="AE885" s="1057"/>
      <c r="AF885" s="1057"/>
      <c r="AG885" s="1057"/>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6">
        <v>25</v>
      </c>
      <c r="B886" s="105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7"/>
      <c r="AD886" s="1057"/>
      <c r="AE886" s="1057"/>
      <c r="AF886" s="1057"/>
      <c r="AG886" s="1057"/>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6">
        <v>26</v>
      </c>
      <c r="B887" s="105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7"/>
      <c r="AD887" s="1057"/>
      <c r="AE887" s="1057"/>
      <c r="AF887" s="1057"/>
      <c r="AG887" s="1057"/>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6">
        <v>27</v>
      </c>
      <c r="B888" s="105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7"/>
      <c r="AD888" s="1057"/>
      <c r="AE888" s="1057"/>
      <c r="AF888" s="1057"/>
      <c r="AG888" s="1057"/>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6">
        <v>28</v>
      </c>
      <c r="B889" s="105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7"/>
      <c r="AD889" s="1057"/>
      <c r="AE889" s="1057"/>
      <c r="AF889" s="1057"/>
      <c r="AG889" s="1057"/>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6">
        <v>29</v>
      </c>
      <c r="B890" s="105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7"/>
      <c r="AD890" s="1057"/>
      <c r="AE890" s="1057"/>
      <c r="AF890" s="1057"/>
      <c r="AG890" s="1057"/>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6">
        <v>30</v>
      </c>
      <c r="B891" s="105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7"/>
      <c r="AD891" s="1057"/>
      <c r="AE891" s="1057"/>
      <c r="AF891" s="1057"/>
      <c r="AG891" s="1057"/>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6">
        <v>1</v>
      </c>
      <c r="B895" s="105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7"/>
      <c r="AD895" s="1057"/>
      <c r="AE895" s="1057"/>
      <c r="AF895" s="1057"/>
      <c r="AG895" s="1057"/>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6">
        <v>2</v>
      </c>
      <c r="B896" s="105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7"/>
      <c r="AD896" s="1057"/>
      <c r="AE896" s="1057"/>
      <c r="AF896" s="1057"/>
      <c r="AG896" s="1057"/>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6">
        <v>3</v>
      </c>
      <c r="B897" s="105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7"/>
      <c r="AD897" s="1057"/>
      <c r="AE897" s="1057"/>
      <c r="AF897" s="1057"/>
      <c r="AG897" s="1057"/>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6">
        <v>4</v>
      </c>
      <c r="B898" s="105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7"/>
      <c r="AD898" s="1057"/>
      <c r="AE898" s="1057"/>
      <c r="AF898" s="1057"/>
      <c r="AG898" s="1057"/>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6">
        <v>5</v>
      </c>
      <c r="B899" s="105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7"/>
      <c r="AD899" s="1057"/>
      <c r="AE899" s="1057"/>
      <c r="AF899" s="1057"/>
      <c r="AG899" s="1057"/>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6">
        <v>6</v>
      </c>
      <c r="B900" s="105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7"/>
      <c r="AD900" s="1057"/>
      <c r="AE900" s="1057"/>
      <c r="AF900" s="1057"/>
      <c r="AG900" s="1057"/>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6">
        <v>7</v>
      </c>
      <c r="B901" s="105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7"/>
      <c r="AD901" s="1057"/>
      <c r="AE901" s="1057"/>
      <c r="AF901" s="1057"/>
      <c r="AG901" s="1057"/>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6">
        <v>8</v>
      </c>
      <c r="B902" s="105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7"/>
      <c r="AD902" s="1057"/>
      <c r="AE902" s="1057"/>
      <c r="AF902" s="1057"/>
      <c r="AG902" s="1057"/>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6">
        <v>9</v>
      </c>
      <c r="B903" s="105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7"/>
      <c r="AD903" s="1057"/>
      <c r="AE903" s="1057"/>
      <c r="AF903" s="1057"/>
      <c r="AG903" s="1057"/>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6">
        <v>10</v>
      </c>
      <c r="B904" s="105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7"/>
      <c r="AD904" s="1057"/>
      <c r="AE904" s="1057"/>
      <c r="AF904" s="1057"/>
      <c r="AG904" s="1057"/>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6">
        <v>11</v>
      </c>
      <c r="B905" s="105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7"/>
      <c r="AD905" s="1057"/>
      <c r="AE905" s="1057"/>
      <c r="AF905" s="1057"/>
      <c r="AG905" s="1057"/>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6">
        <v>12</v>
      </c>
      <c r="B906" s="105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7"/>
      <c r="AD906" s="1057"/>
      <c r="AE906" s="1057"/>
      <c r="AF906" s="1057"/>
      <c r="AG906" s="1057"/>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6">
        <v>13</v>
      </c>
      <c r="B907" s="105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7"/>
      <c r="AD907" s="1057"/>
      <c r="AE907" s="1057"/>
      <c r="AF907" s="1057"/>
      <c r="AG907" s="1057"/>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6">
        <v>14</v>
      </c>
      <c r="B908" s="105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7"/>
      <c r="AD908" s="1057"/>
      <c r="AE908" s="1057"/>
      <c r="AF908" s="1057"/>
      <c r="AG908" s="1057"/>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6">
        <v>15</v>
      </c>
      <c r="B909" s="105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7"/>
      <c r="AD909" s="1057"/>
      <c r="AE909" s="1057"/>
      <c r="AF909" s="1057"/>
      <c r="AG909" s="1057"/>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6">
        <v>16</v>
      </c>
      <c r="B910" s="105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7"/>
      <c r="AD910" s="1057"/>
      <c r="AE910" s="1057"/>
      <c r="AF910" s="1057"/>
      <c r="AG910" s="1057"/>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6">
        <v>17</v>
      </c>
      <c r="B911" s="105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7"/>
      <c r="AD911" s="1057"/>
      <c r="AE911" s="1057"/>
      <c r="AF911" s="1057"/>
      <c r="AG911" s="1057"/>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6">
        <v>18</v>
      </c>
      <c r="B912" s="105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7"/>
      <c r="AD912" s="1057"/>
      <c r="AE912" s="1057"/>
      <c r="AF912" s="1057"/>
      <c r="AG912" s="1057"/>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6">
        <v>19</v>
      </c>
      <c r="B913" s="105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7"/>
      <c r="AD913" s="1057"/>
      <c r="AE913" s="1057"/>
      <c r="AF913" s="1057"/>
      <c r="AG913" s="1057"/>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6">
        <v>20</v>
      </c>
      <c r="B914" s="105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7"/>
      <c r="AD914" s="1057"/>
      <c r="AE914" s="1057"/>
      <c r="AF914" s="1057"/>
      <c r="AG914" s="1057"/>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6">
        <v>21</v>
      </c>
      <c r="B915" s="105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7"/>
      <c r="AD915" s="1057"/>
      <c r="AE915" s="1057"/>
      <c r="AF915" s="1057"/>
      <c r="AG915" s="1057"/>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6">
        <v>22</v>
      </c>
      <c r="B916" s="105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7"/>
      <c r="AD916" s="1057"/>
      <c r="AE916" s="1057"/>
      <c r="AF916" s="1057"/>
      <c r="AG916" s="1057"/>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6">
        <v>23</v>
      </c>
      <c r="B917" s="105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7"/>
      <c r="AD917" s="1057"/>
      <c r="AE917" s="1057"/>
      <c r="AF917" s="1057"/>
      <c r="AG917" s="1057"/>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6">
        <v>24</v>
      </c>
      <c r="B918" s="105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7"/>
      <c r="AD918" s="1057"/>
      <c r="AE918" s="1057"/>
      <c r="AF918" s="1057"/>
      <c r="AG918" s="1057"/>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6">
        <v>25</v>
      </c>
      <c r="B919" s="105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7"/>
      <c r="AD919" s="1057"/>
      <c r="AE919" s="1057"/>
      <c r="AF919" s="1057"/>
      <c r="AG919" s="1057"/>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6">
        <v>26</v>
      </c>
      <c r="B920" s="105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7"/>
      <c r="AD920" s="1057"/>
      <c r="AE920" s="1057"/>
      <c r="AF920" s="1057"/>
      <c r="AG920" s="1057"/>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6">
        <v>27</v>
      </c>
      <c r="B921" s="105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7"/>
      <c r="AD921" s="1057"/>
      <c r="AE921" s="1057"/>
      <c r="AF921" s="1057"/>
      <c r="AG921" s="1057"/>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6">
        <v>28</v>
      </c>
      <c r="B922" s="105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7"/>
      <c r="AD922" s="1057"/>
      <c r="AE922" s="1057"/>
      <c r="AF922" s="1057"/>
      <c r="AG922" s="1057"/>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6">
        <v>29</v>
      </c>
      <c r="B923" s="105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7"/>
      <c r="AD923" s="1057"/>
      <c r="AE923" s="1057"/>
      <c r="AF923" s="1057"/>
      <c r="AG923" s="1057"/>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6">
        <v>30</v>
      </c>
      <c r="B924" s="105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7"/>
      <c r="AD924" s="1057"/>
      <c r="AE924" s="1057"/>
      <c r="AF924" s="1057"/>
      <c r="AG924" s="1057"/>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6">
        <v>1</v>
      </c>
      <c r="B928" s="1056">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7"/>
      <c r="AD928" s="1057"/>
      <c r="AE928" s="1057"/>
      <c r="AF928" s="1057"/>
      <c r="AG928" s="1057"/>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6">
        <v>2</v>
      </c>
      <c r="B929" s="105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7"/>
      <c r="AD929" s="1057"/>
      <c r="AE929" s="1057"/>
      <c r="AF929" s="1057"/>
      <c r="AG929" s="1057"/>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6">
        <v>3</v>
      </c>
      <c r="B930" s="105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7"/>
      <c r="AD930" s="1057"/>
      <c r="AE930" s="1057"/>
      <c r="AF930" s="1057"/>
      <c r="AG930" s="1057"/>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6">
        <v>4</v>
      </c>
      <c r="B931" s="105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7"/>
      <c r="AD931" s="1057"/>
      <c r="AE931" s="1057"/>
      <c r="AF931" s="1057"/>
      <c r="AG931" s="1057"/>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6">
        <v>5</v>
      </c>
      <c r="B932" s="105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7"/>
      <c r="AD932" s="1057"/>
      <c r="AE932" s="1057"/>
      <c r="AF932" s="1057"/>
      <c r="AG932" s="1057"/>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6">
        <v>6</v>
      </c>
      <c r="B933" s="105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7"/>
      <c r="AD933" s="1057"/>
      <c r="AE933" s="1057"/>
      <c r="AF933" s="1057"/>
      <c r="AG933" s="1057"/>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6">
        <v>7</v>
      </c>
      <c r="B934" s="105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7"/>
      <c r="AD934" s="1057"/>
      <c r="AE934" s="1057"/>
      <c r="AF934" s="1057"/>
      <c r="AG934" s="1057"/>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6">
        <v>8</v>
      </c>
      <c r="B935" s="105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7"/>
      <c r="AD935" s="1057"/>
      <c r="AE935" s="1057"/>
      <c r="AF935" s="1057"/>
      <c r="AG935" s="1057"/>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6">
        <v>9</v>
      </c>
      <c r="B936" s="105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7"/>
      <c r="AD936" s="1057"/>
      <c r="AE936" s="1057"/>
      <c r="AF936" s="1057"/>
      <c r="AG936" s="1057"/>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6">
        <v>10</v>
      </c>
      <c r="B937" s="105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7"/>
      <c r="AD937" s="1057"/>
      <c r="AE937" s="1057"/>
      <c r="AF937" s="1057"/>
      <c r="AG937" s="1057"/>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6">
        <v>11</v>
      </c>
      <c r="B938" s="105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7"/>
      <c r="AD938" s="1057"/>
      <c r="AE938" s="1057"/>
      <c r="AF938" s="1057"/>
      <c r="AG938" s="1057"/>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6">
        <v>12</v>
      </c>
      <c r="B939" s="105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7"/>
      <c r="AD939" s="1057"/>
      <c r="AE939" s="1057"/>
      <c r="AF939" s="1057"/>
      <c r="AG939" s="1057"/>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6">
        <v>13</v>
      </c>
      <c r="B940" s="105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7"/>
      <c r="AD940" s="1057"/>
      <c r="AE940" s="1057"/>
      <c r="AF940" s="1057"/>
      <c r="AG940" s="1057"/>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6">
        <v>14</v>
      </c>
      <c r="B941" s="105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7"/>
      <c r="AD941" s="1057"/>
      <c r="AE941" s="1057"/>
      <c r="AF941" s="1057"/>
      <c r="AG941" s="1057"/>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6">
        <v>15</v>
      </c>
      <c r="B942" s="105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7"/>
      <c r="AD942" s="1057"/>
      <c r="AE942" s="1057"/>
      <c r="AF942" s="1057"/>
      <c r="AG942" s="1057"/>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6">
        <v>16</v>
      </c>
      <c r="B943" s="105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7"/>
      <c r="AD943" s="1057"/>
      <c r="AE943" s="1057"/>
      <c r="AF943" s="1057"/>
      <c r="AG943" s="1057"/>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6">
        <v>17</v>
      </c>
      <c r="B944" s="105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7"/>
      <c r="AD944" s="1057"/>
      <c r="AE944" s="1057"/>
      <c r="AF944" s="1057"/>
      <c r="AG944" s="1057"/>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6">
        <v>18</v>
      </c>
      <c r="B945" s="105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7"/>
      <c r="AD945" s="1057"/>
      <c r="AE945" s="1057"/>
      <c r="AF945" s="1057"/>
      <c r="AG945" s="1057"/>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6">
        <v>19</v>
      </c>
      <c r="B946" s="105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7"/>
      <c r="AD946" s="1057"/>
      <c r="AE946" s="1057"/>
      <c r="AF946" s="1057"/>
      <c r="AG946" s="1057"/>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6">
        <v>20</v>
      </c>
      <c r="B947" s="105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7"/>
      <c r="AD947" s="1057"/>
      <c r="AE947" s="1057"/>
      <c r="AF947" s="1057"/>
      <c r="AG947" s="1057"/>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6">
        <v>21</v>
      </c>
      <c r="B948" s="105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7"/>
      <c r="AD948" s="1057"/>
      <c r="AE948" s="1057"/>
      <c r="AF948" s="1057"/>
      <c r="AG948" s="1057"/>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6">
        <v>22</v>
      </c>
      <c r="B949" s="105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7"/>
      <c r="AD949" s="1057"/>
      <c r="AE949" s="1057"/>
      <c r="AF949" s="1057"/>
      <c r="AG949" s="1057"/>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6">
        <v>23</v>
      </c>
      <c r="B950" s="105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7"/>
      <c r="AD950" s="1057"/>
      <c r="AE950" s="1057"/>
      <c r="AF950" s="1057"/>
      <c r="AG950" s="1057"/>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6">
        <v>24</v>
      </c>
      <c r="B951" s="105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7"/>
      <c r="AD951" s="1057"/>
      <c r="AE951" s="1057"/>
      <c r="AF951" s="1057"/>
      <c r="AG951" s="1057"/>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6">
        <v>25</v>
      </c>
      <c r="B952" s="105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7"/>
      <c r="AD952" s="1057"/>
      <c r="AE952" s="1057"/>
      <c r="AF952" s="1057"/>
      <c r="AG952" s="1057"/>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6">
        <v>26</v>
      </c>
      <c r="B953" s="105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7"/>
      <c r="AD953" s="1057"/>
      <c r="AE953" s="1057"/>
      <c r="AF953" s="1057"/>
      <c r="AG953" s="1057"/>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6">
        <v>27</v>
      </c>
      <c r="B954" s="105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7"/>
      <c r="AD954" s="1057"/>
      <c r="AE954" s="1057"/>
      <c r="AF954" s="1057"/>
      <c r="AG954" s="1057"/>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6">
        <v>28</v>
      </c>
      <c r="B955" s="105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7"/>
      <c r="AD955" s="1057"/>
      <c r="AE955" s="1057"/>
      <c r="AF955" s="1057"/>
      <c r="AG955" s="1057"/>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6">
        <v>29</v>
      </c>
      <c r="B956" s="105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7"/>
      <c r="AD956" s="1057"/>
      <c r="AE956" s="1057"/>
      <c r="AF956" s="1057"/>
      <c r="AG956" s="1057"/>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6">
        <v>30</v>
      </c>
      <c r="B957" s="105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7"/>
      <c r="AD957" s="1057"/>
      <c r="AE957" s="1057"/>
      <c r="AF957" s="1057"/>
      <c r="AG957" s="1057"/>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6">
        <v>1</v>
      </c>
      <c r="B961" s="105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7"/>
      <c r="AD961" s="1057"/>
      <c r="AE961" s="1057"/>
      <c r="AF961" s="1057"/>
      <c r="AG961" s="1057"/>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6">
        <v>2</v>
      </c>
      <c r="B962" s="105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7"/>
      <c r="AD962" s="1057"/>
      <c r="AE962" s="1057"/>
      <c r="AF962" s="1057"/>
      <c r="AG962" s="1057"/>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6">
        <v>3</v>
      </c>
      <c r="B963" s="105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7"/>
      <c r="AD963" s="1057"/>
      <c r="AE963" s="1057"/>
      <c r="AF963" s="1057"/>
      <c r="AG963" s="1057"/>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6">
        <v>4</v>
      </c>
      <c r="B964" s="105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7"/>
      <c r="AD964" s="1057"/>
      <c r="AE964" s="1057"/>
      <c r="AF964" s="1057"/>
      <c r="AG964" s="1057"/>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6">
        <v>5</v>
      </c>
      <c r="B965" s="105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7"/>
      <c r="AD965" s="1057"/>
      <c r="AE965" s="1057"/>
      <c r="AF965" s="1057"/>
      <c r="AG965" s="1057"/>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6">
        <v>6</v>
      </c>
      <c r="B966" s="105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7"/>
      <c r="AD966" s="1057"/>
      <c r="AE966" s="1057"/>
      <c r="AF966" s="1057"/>
      <c r="AG966" s="1057"/>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6">
        <v>7</v>
      </c>
      <c r="B967" s="105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7"/>
      <c r="AD967" s="1057"/>
      <c r="AE967" s="1057"/>
      <c r="AF967" s="1057"/>
      <c r="AG967" s="1057"/>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6">
        <v>8</v>
      </c>
      <c r="B968" s="105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7"/>
      <c r="AD968" s="1057"/>
      <c r="AE968" s="1057"/>
      <c r="AF968" s="1057"/>
      <c r="AG968" s="1057"/>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6">
        <v>9</v>
      </c>
      <c r="B969" s="105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7"/>
      <c r="AD969" s="1057"/>
      <c r="AE969" s="1057"/>
      <c r="AF969" s="1057"/>
      <c r="AG969" s="1057"/>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6">
        <v>10</v>
      </c>
      <c r="B970" s="105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7"/>
      <c r="AD970" s="1057"/>
      <c r="AE970" s="1057"/>
      <c r="AF970" s="1057"/>
      <c r="AG970" s="1057"/>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6">
        <v>11</v>
      </c>
      <c r="B971" s="105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7"/>
      <c r="AD971" s="1057"/>
      <c r="AE971" s="1057"/>
      <c r="AF971" s="1057"/>
      <c r="AG971" s="1057"/>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6">
        <v>12</v>
      </c>
      <c r="B972" s="105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7"/>
      <c r="AD972" s="1057"/>
      <c r="AE972" s="1057"/>
      <c r="AF972" s="1057"/>
      <c r="AG972" s="1057"/>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6">
        <v>13</v>
      </c>
      <c r="B973" s="105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7"/>
      <c r="AD973" s="1057"/>
      <c r="AE973" s="1057"/>
      <c r="AF973" s="1057"/>
      <c r="AG973" s="1057"/>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6">
        <v>14</v>
      </c>
      <c r="B974" s="105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7"/>
      <c r="AD974" s="1057"/>
      <c r="AE974" s="1057"/>
      <c r="AF974" s="1057"/>
      <c r="AG974" s="1057"/>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6">
        <v>15</v>
      </c>
      <c r="B975" s="105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7"/>
      <c r="AD975" s="1057"/>
      <c r="AE975" s="1057"/>
      <c r="AF975" s="1057"/>
      <c r="AG975" s="1057"/>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6">
        <v>16</v>
      </c>
      <c r="B976" s="105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7"/>
      <c r="AD976" s="1057"/>
      <c r="AE976" s="1057"/>
      <c r="AF976" s="1057"/>
      <c r="AG976" s="1057"/>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6">
        <v>17</v>
      </c>
      <c r="B977" s="105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7"/>
      <c r="AD977" s="1057"/>
      <c r="AE977" s="1057"/>
      <c r="AF977" s="1057"/>
      <c r="AG977" s="1057"/>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6">
        <v>18</v>
      </c>
      <c r="B978" s="105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7"/>
      <c r="AD978" s="1057"/>
      <c r="AE978" s="1057"/>
      <c r="AF978" s="1057"/>
      <c r="AG978" s="1057"/>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6">
        <v>19</v>
      </c>
      <c r="B979" s="105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7"/>
      <c r="AD979" s="1057"/>
      <c r="AE979" s="1057"/>
      <c r="AF979" s="1057"/>
      <c r="AG979" s="1057"/>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6">
        <v>20</v>
      </c>
      <c r="B980" s="105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7"/>
      <c r="AD980" s="1057"/>
      <c r="AE980" s="1057"/>
      <c r="AF980" s="1057"/>
      <c r="AG980" s="1057"/>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6">
        <v>21</v>
      </c>
      <c r="B981" s="105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7"/>
      <c r="AD981" s="1057"/>
      <c r="AE981" s="1057"/>
      <c r="AF981" s="1057"/>
      <c r="AG981" s="1057"/>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6">
        <v>22</v>
      </c>
      <c r="B982" s="105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7"/>
      <c r="AD982" s="1057"/>
      <c r="AE982" s="1057"/>
      <c r="AF982" s="1057"/>
      <c r="AG982" s="1057"/>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6">
        <v>23</v>
      </c>
      <c r="B983" s="105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7"/>
      <c r="AD983" s="1057"/>
      <c r="AE983" s="1057"/>
      <c r="AF983" s="1057"/>
      <c r="AG983" s="1057"/>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6">
        <v>24</v>
      </c>
      <c r="B984" s="105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7"/>
      <c r="AD984" s="1057"/>
      <c r="AE984" s="1057"/>
      <c r="AF984" s="1057"/>
      <c r="AG984" s="1057"/>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6">
        <v>25</v>
      </c>
      <c r="B985" s="105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7"/>
      <c r="AD985" s="1057"/>
      <c r="AE985" s="1057"/>
      <c r="AF985" s="1057"/>
      <c r="AG985" s="1057"/>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6">
        <v>26</v>
      </c>
      <c r="B986" s="105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7"/>
      <c r="AD986" s="1057"/>
      <c r="AE986" s="1057"/>
      <c r="AF986" s="1057"/>
      <c r="AG986" s="1057"/>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6">
        <v>27</v>
      </c>
      <c r="B987" s="105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7"/>
      <c r="AD987" s="1057"/>
      <c r="AE987" s="1057"/>
      <c r="AF987" s="1057"/>
      <c r="AG987" s="1057"/>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6">
        <v>28</v>
      </c>
      <c r="B988" s="105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7"/>
      <c r="AD988" s="1057"/>
      <c r="AE988" s="1057"/>
      <c r="AF988" s="1057"/>
      <c r="AG988" s="1057"/>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6">
        <v>29</v>
      </c>
      <c r="B989" s="105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7"/>
      <c r="AD989" s="1057"/>
      <c r="AE989" s="1057"/>
      <c r="AF989" s="1057"/>
      <c r="AG989" s="1057"/>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6">
        <v>30</v>
      </c>
      <c r="B990" s="105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7"/>
      <c r="AD990" s="1057"/>
      <c r="AE990" s="1057"/>
      <c r="AF990" s="1057"/>
      <c r="AG990" s="1057"/>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6">
        <v>1</v>
      </c>
      <c r="B994" s="105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7"/>
      <c r="AD994" s="1057"/>
      <c r="AE994" s="1057"/>
      <c r="AF994" s="1057"/>
      <c r="AG994" s="1057"/>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6">
        <v>2</v>
      </c>
      <c r="B995" s="105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7"/>
      <c r="AD995" s="1057"/>
      <c r="AE995" s="1057"/>
      <c r="AF995" s="1057"/>
      <c r="AG995" s="1057"/>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6">
        <v>3</v>
      </c>
      <c r="B996" s="105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7"/>
      <c r="AD996" s="1057"/>
      <c r="AE996" s="1057"/>
      <c r="AF996" s="1057"/>
      <c r="AG996" s="1057"/>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6">
        <v>4</v>
      </c>
      <c r="B997" s="105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7"/>
      <c r="AD997" s="1057"/>
      <c r="AE997" s="1057"/>
      <c r="AF997" s="1057"/>
      <c r="AG997" s="1057"/>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6">
        <v>5</v>
      </c>
      <c r="B998" s="105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7"/>
      <c r="AD998" s="1057"/>
      <c r="AE998" s="1057"/>
      <c r="AF998" s="1057"/>
      <c r="AG998" s="1057"/>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6">
        <v>6</v>
      </c>
      <c r="B999" s="105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7"/>
      <c r="AD999" s="1057"/>
      <c r="AE999" s="1057"/>
      <c r="AF999" s="1057"/>
      <c r="AG999" s="1057"/>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6">
        <v>7</v>
      </c>
      <c r="B1000" s="105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7"/>
      <c r="AD1000" s="1057"/>
      <c r="AE1000" s="1057"/>
      <c r="AF1000" s="1057"/>
      <c r="AG1000" s="1057"/>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6">
        <v>8</v>
      </c>
      <c r="B1001" s="105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7"/>
      <c r="AD1001" s="1057"/>
      <c r="AE1001" s="1057"/>
      <c r="AF1001" s="1057"/>
      <c r="AG1001" s="1057"/>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6">
        <v>9</v>
      </c>
      <c r="B1002" s="105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7"/>
      <c r="AD1002" s="1057"/>
      <c r="AE1002" s="1057"/>
      <c r="AF1002" s="1057"/>
      <c r="AG1002" s="1057"/>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6">
        <v>10</v>
      </c>
      <c r="B1003" s="105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7"/>
      <c r="AD1003" s="1057"/>
      <c r="AE1003" s="1057"/>
      <c r="AF1003" s="1057"/>
      <c r="AG1003" s="1057"/>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6">
        <v>11</v>
      </c>
      <c r="B1004" s="105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7"/>
      <c r="AD1004" s="1057"/>
      <c r="AE1004" s="1057"/>
      <c r="AF1004" s="1057"/>
      <c r="AG1004" s="1057"/>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6">
        <v>12</v>
      </c>
      <c r="B1005" s="105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7"/>
      <c r="AD1005" s="1057"/>
      <c r="AE1005" s="1057"/>
      <c r="AF1005" s="1057"/>
      <c r="AG1005" s="1057"/>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6">
        <v>13</v>
      </c>
      <c r="B1006" s="105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7"/>
      <c r="AD1006" s="1057"/>
      <c r="AE1006" s="1057"/>
      <c r="AF1006" s="1057"/>
      <c r="AG1006" s="1057"/>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6">
        <v>14</v>
      </c>
      <c r="B1007" s="105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7"/>
      <c r="AD1007" s="1057"/>
      <c r="AE1007" s="1057"/>
      <c r="AF1007" s="1057"/>
      <c r="AG1007" s="1057"/>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6">
        <v>15</v>
      </c>
      <c r="B1008" s="105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7"/>
      <c r="AD1008" s="1057"/>
      <c r="AE1008" s="1057"/>
      <c r="AF1008" s="1057"/>
      <c r="AG1008" s="1057"/>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6">
        <v>16</v>
      </c>
      <c r="B1009" s="105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7"/>
      <c r="AD1009" s="1057"/>
      <c r="AE1009" s="1057"/>
      <c r="AF1009" s="1057"/>
      <c r="AG1009" s="1057"/>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6">
        <v>17</v>
      </c>
      <c r="B1010" s="105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7"/>
      <c r="AD1010" s="1057"/>
      <c r="AE1010" s="1057"/>
      <c r="AF1010" s="1057"/>
      <c r="AG1010" s="1057"/>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6">
        <v>18</v>
      </c>
      <c r="B1011" s="105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7"/>
      <c r="AD1011" s="1057"/>
      <c r="AE1011" s="1057"/>
      <c r="AF1011" s="1057"/>
      <c r="AG1011" s="1057"/>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6">
        <v>19</v>
      </c>
      <c r="B1012" s="105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7"/>
      <c r="AD1012" s="1057"/>
      <c r="AE1012" s="1057"/>
      <c r="AF1012" s="1057"/>
      <c r="AG1012" s="1057"/>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6">
        <v>20</v>
      </c>
      <c r="B1013" s="105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7"/>
      <c r="AD1013" s="1057"/>
      <c r="AE1013" s="1057"/>
      <c r="AF1013" s="1057"/>
      <c r="AG1013" s="1057"/>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6">
        <v>21</v>
      </c>
      <c r="B1014" s="105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7"/>
      <c r="AD1014" s="1057"/>
      <c r="AE1014" s="1057"/>
      <c r="AF1014" s="1057"/>
      <c r="AG1014" s="1057"/>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6">
        <v>22</v>
      </c>
      <c r="B1015" s="105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7"/>
      <c r="AD1015" s="1057"/>
      <c r="AE1015" s="1057"/>
      <c r="AF1015" s="1057"/>
      <c r="AG1015" s="1057"/>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6">
        <v>23</v>
      </c>
      <c r="B1016" s="105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7"/>
      <c r="AD1016" s="1057"/>
      <c r="AE1016" s="1057"/>
      <c r="AF1016" s="1057"/>
      <c r="AG1016" s="1057"/>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6">
        <v>24</v>
      </c>
      <c r="B1017" s="105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7"/>
      <c r="AD1017" s="1057"/>
      <c r="AE1017" s="1057"/>
      <c r="AF1017" s="1057"/>
      <c r="AG1017" s="1057"/>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6">
        <v>25</v>
      </c>
      <c r="B1018" s="105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7"/>
      <c r="AD1018" s="1057"/>
      <c r="AE1018" s="1057"/>
      <c r="AF1018" s="1057"/>
      <c r="AG1018" s="1057"/>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6">
        <v>26</v>
      </c>
      <c r="B1019" s="105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7"/>
      <c r="AD1019" s="1057"/>
      <c r="AE1019" s="1057"/>
      <c r="AF1019" s="1057"/>
      <c r="AG1019" s="1057"/>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6">
        <v>27</v>
      </c>
      <c r="B1020" s="105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7"/>
      <c r="AD1020" s="1057"/>
      <c r="AE1020" s="1057"/>
      <c r="AF1020" s="1057"/>
      <c r="AG1020" s="1057"/>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6">
        <v>28</v>
      </c>
      <c r="B1021" s="105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7"/>
      <c r="AD1021" s="1057"/>
      <c r="AE1021" s="1057"/>
      <c r="AF1021" s="1057"/>
      <c r="AG1021" s="1057"/>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6">
        <v>29</v>
      </c>
      <c r="B1022" s="105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7"/>
      <c r="AD1022" s="1057"/>
      <c r="AE1022" s="1057"/>
      <c r="AF1022" s="1057"/>
      <c r="AG1022" s="1057"/>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6">
        <v>30</v>
      </c>
      <c r="B1023" s="105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7"/>
      <c r="AD1023" s="1057"/>
      <c r="AE1023" s="1057"/>
      <c r="AF1023" s="1057"/>
      <c r="AG1023" s="1057"/>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6">
        <v>1</v>
      </c>
      <c r="B1027" s="105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7"/>
      <c r="AD1027" s="1057"/>
      <c r="AE1027" s="1057"/>
      <c r="AF1027" s="1057"/>
      <c r="AG1027" s="1057"/>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6">
        <v>2</v>
      </c>
      <c r="B1028" s="105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7"/>
      <c r="AD1028" s="1057"/>
      <c r="AE1028" s="1057"/>
      <c r="AF1028" s="1057"/>
      <c r="AG1028" s="1057"/>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6">
        <v>3</v>
      </c>
      <c r="B1029" s="105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7"/>
      <c r="AD1029" s="1057"/>
      <c r="AE1029" s="1057"/>
      <c r="AF1029" s="1057"/>
      <c r="AG1029" s="1057"/>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6">
        <v>4</v>
      </c>
      <c r="B1030" s="105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7"/>
      <c r="AD1030" s="1057"/>
      <c r="AE1030" s="1057"/>
      <c r="AF1030" s="1057"/>
      <c r="AG1030" s="1057"/>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6">
        <v>5</v>
      </c>
      <c r="B1031" s="105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7"/>
      <c r="AD1031" s="1057"/>
      <c r="AE1031" s="1057"/>
      <c r="AF1031" s="1057"/>
      <c r="AG1031" s="1057"/>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6">
        <v>6</v>
      </c>
      <c r="B1032" s="105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7"/>
      <c r="AD1032" s="1057"/>
      <c r="AE1032" s="1057"/>
      <c r="AF1032" s="1057"/>
      <c r="AG1032" s="1057"/>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6">
        <v>7</v>
      </c>
      <c r="B1033" s="105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7"/>
      <c r="AD1033" s="1057"/>
      <c r="AE1033" s="1057"/>
      <c r="AF1033" s="1057"/>
      <c r="AG1033" s="1057"/>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6">
        <v>8</v>
      </c>
      <c r="B1034" s="105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7"/>
      <c r="AD1034" s="1057"/>
      <c r="AE1034" s="1057"/>
      <c r="AF1034" s="1057"/>
      <c r="AG1034" s="1057"/>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6">
        <v>9</v>
      </c>
      <c r="B1035" s="105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7"/>
      <c r="AD1035" s="1057"/>
      <c r="AE1035" s="1057"/>
      <c r="AF1035" s="1057"/>
      <c r="AG1035" s="1057"/>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6">
        <v>10</v>
      </c>
      <c r="B1036" s="105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7"/>
      <c r="AD1036" s="1057"/>
      <c r="AE1036" s="1057"/>
      <c r="AF1036" s="1057"/>
      <c r="AG1036" s="1057"/>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6">
        <v>11</v>
      </c>
      <c r="B1037" s="105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7"/>
      <c r="AD1037" s="1057"/>
      <c r="AE1037" s="1057"/>
      <c r="AF1037" s="1057"/>
      <c r="AG1037" s="1057"/>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6">
        <v>12</v>
      </c>
      <c r="B1038" s="105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7"/>
      <c r="AD1038" s="1057"/>
      <c r="AE1038" s="1057"/>
      <c r="AF1038" s="1057"/>
      <c r="AG1038" s="1057"/>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6">
        <v>13</v>
      </c>
      <c r="B1039" s="105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7"/>
      <c r="AD1039" s="1057"/>
      <c r="AE1039" s="1057"/>
      <c r="AF1039" s="1057"/>
      <c r="AG1039" s="1057"/>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6">
        <v>14</v>
      </c>
      <c r="B1040" s="105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7"/>
      <c r="AD1040" s="1057"/>
      <c r="AE1040" s="1057"/>
      <c r="AF1040" s="1057"/>
      <c r="AG1040" s="1057"/>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6">
        <v>15</v>
      </c>
      <c r="B1041" s="105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7"/>
      <c r="AD1041" s="1057"/>
      <c r="AE1041" s="1057"/>
      <c r="AF1041" s="1057"/>
      <c r="AG1041" s="1057"/>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6">
        <v>16</v>
      </c>
      <c r="B1042" s="105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7"/>
      <c r="AD1042" s="1057"/>
      <c r="AE1042" s="1057"/>
      <c r="AF1042" s="1057"/>
      <c r="AG1042" s="1057"/>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6">
        <v>17</v>
      </c>
      <c r="B1043" s="105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7"/>
      <c r="AD1043" s="1057"/>
      <c r="AE1043" s="1057"/>
      <c r="AF1043" s="1057"/>
      <c r="AG1043" s="1057"/>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6">
        <v>18</v>
      </c>
      <c r="B1044" s="105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7"/>
      <c r="AD1044" s="1057"/>
      <c r="AE1044" s="1057"/>
      <c r="AF1044" s="1057"/>
      <c r="AG1044" s="1057"/>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6">
        <v>19</v>
      </c>
      <c r="B1045" s="105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7"/>
      <c r="AD1045" s="1057"/>
      <c r="AE1045" s="1057"/>
      <c r="AF1045" s="1057"/>
      <c r="AG1045" s="1057"/>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6">
        <v>20</v>
      </c>
      <c r="B1046" s="105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7"/>
      <c r="AD1046" s="1057"/>
      <c r="AE1046" s="1057"/>
      <c r="AF1046" s="1057"/>
      <c r="AG1046" s="1057"/>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6">
        <v>21</v>
      </c>
      <c r="B1047" s="105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7"/>
      <c r="AD1047" s="1057"/>
      <c r="AE1047" s="1057"/>
      <c r="AF1047" s="1057"/>
      <c r="AG1047" s="1057"/>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6">
        <v>22</v>
      </c>
      <c r="B1048" s="105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7"/>
      <c r="AD1048" s="1057"/>
      <c r="AE1048" s="1057"/>
      <c r="AF1048" s="1057"/>
      <c r="AG1048" s="1057"/>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6">
        <v>23</v>
      </c>
      <c r="B1049" s="105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7"/>
      <c r="AD1049" s="1057"/>
      <c r="AE1049" s="1057"/>
      <c r="AF1049" s="1057"/>
      <c r="AG1049" s="1057"/>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6">
        <v>24</v>
      </c>
      <c r="B1050" s="105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7"/>
      <c r="AD1050" s="1057"/>
      <c r="AE1050" s="1057"/>
      <c r="AF1050" s="1057"/>
      <c r="AG1050" s="1057"/>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6">
        <v>25</v>
      </c>
      <c r="B1051" s="105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7"/>
      <c r="AD1051" s="1057"/>
      <c r="AE1051" s="1057"/>
      <c r="AF1051" s="1057"/>
      <c r="AG1051" s="1057"/>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6">
        <v>26</v>
      </c>
      <c r="B1052" s="105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7"/>
      <c r="AD1052" s="1057"/>
      <c r="AE1052" s="1057"/>
      <c r="AF1052" s="1057"/>
      <c r="AG1052" s="1057"/>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6">
        <v>27</v>
      </c>
      <c r="B1053" s="105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7"/>
      <c r="AD1053" s="1057"/>
      <c r="AE1053" s="1057"/>
      <c r="AF1053" s="1057"/>
      <c r="AG1053" s="1057"/>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6">
        <v>28</v>
      </c>
      <c r="B1054" s="105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7"/>
      <c r="AD1054" s="1057"/>
      <c r="AE1054" s="1057"/>
      <c r="AF1054" s="1057"/>
      <c r="AG1054" s="1057"/>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6">
        <v>29</v>
      </c>
      <c r="B1055" s="105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7"/>
      <c r="AD1055" s="1057"/>
      <c r="AE1055" s="1057"/>
      <c r="AF1055" s="1057"/>
      <c r="AG1055" s="1057"/>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6">
        <v>30</v>
      </c>
      <c r="B1056" s="105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7"/>
      <c r="AD1056" s="1057"/>
      <c r="AE1056" s="1057"/>
      <c r="AF1056" s="1057"/>
      <c r="AG1056" s="1057"/>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6">
        <v>1</v>
      </c>
      <c r="B1060" s="105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7"/>
      <c r="AD1060" s="1057"/>
      <c r="AE1060" s="1057"/>
      <c r="AF1060" s="1057"/>
      <c r="AG1060" s="1057"/>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6">
        <v>2</v>
      </c>
      <c r="B1061" s="105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7"/>
      <c r="AD1061" s="1057"/>
      <c r="AE1061" s="1057"/>
      <c r="AF1061" s="1057"/>
      <c r="AG1061" s="1057"/>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6">
        <v>3</v>
      </c>
      <c r="B1062" s="105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7"/>
      <c r="AD1062" s="1057"/>
      <c r="AE1062" s="1057"/>
      <c r="AF1062" s="1057"/>
      <c r="AG1062" s="1057"/>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6">
        <v>4</v>
      </c>
      <c r="B1063" s="105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7"/>
      <c r="AD1063" s="1057"/>
      <c r="AE1063" s="1057"/>
      <c r="AF1063" s="1057"/>
      <c r="AG1063" s="1057"/>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6">
        <v>5</v>
      </c>
      <c r="B1064" s="105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7"/>
      <c r="AD1064" s="1057"/>
      <c r="AE1064" s="1057"/>
      <c r="AF1064" s="1057"/>
      <c r="AG1064" s="1057"/>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6">
        <v>6</v>
      </c>
      <c r="B1065" s="105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7"/>
      <c r="AD1065" s="1057"/>
      <c r="AE1065" s="1057"/>
      <c r="AF1065" s="1057"/>
      <c r="AG1065" s="1057"/>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6">
        <v>7</v>
      </c>
      <c r="B1066" s="105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7"/>
      <c r="AD1066" s="1057"/>
      <c r="AE1066" s="1057"/>
      <c r="AF1066" s="1057"/>
      <c r="AG1066" s="1057"/>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6">
        <v>8</v>
      </c>
      <c r="B1067" s="105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7"/>
      <c r="AD1067" s="1057"/>
      <c r="AE1067" s="1057"/>
      <c r="AF1067" s="1057"/>
      <c r="AG1067" s="1057"/>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6">
        <v>9</v>
      </c>
      <c r="B1068" s="105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7"/>
      <c r="AD1068" s="1057"/>
      <c r="AE1068" s="1057"/>
      <c r="AF1068" s="1057"/>
      <c r="AG1068" s="1057"/>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6">
        <v>10</v>
      </c>
      <c r="B1069" s="105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7"/>
      <c r="AD1069" s="1057"/>
      <c r="AE1069" s="1057"/>
      <c r="AF1069" s="1057"/>
      <c r="AG1069" s="1057"/>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6">
        <v>11</v>
      </c>
      <c r="B1070" s="105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7"/>
      <c r="AD1070" s="1057"/>
      <c r="AE1070" s="1057"/>
      <c r="AF1070" s="1057"/>
      <c r="AG1070" s="1057"/>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6">
        <v>12</v>
      </c>
      <c r="B1071" s="105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7"/>
      <c r="AD1071" s="1057"/>
      <c r="AE1071" s="1057"/>
      <c r="AF1071" s="1057"/>
      <c r="AG1071" s="1057"/>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6">
        <v>13</v>
      </c>
      <c r="B1072" s="105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7"/>
      <c r="AD1072" s="1057"/>
      <c r="AE1072" s="1057"/>
      <c r="AF1072" s="1057"/>
      <c r="AG1072" s="1057"/>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6">
        <v>14</v>
      </c>
      <c r="B1073" s="105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7"/>
      <c r="AD1073" s="1057"/>
      <c r="AE1073" s="1057"/>
      <c r="AF1073" s="1057"/>
      <c r="AG1073" s="1057"/>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6">
        <v>15</v>
      </c>
      <c r="B1074" s="105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7"/>
      <c r="AD1074" s="1057"/>
      <c r="AE1074" s="1057"/>
      <c r="AF1074" s="1057"/>
      <c r="AG1074" s="1057"/>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6">
        <v>16</v>
      </c>
      <c r="B1075" s="105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7"/>
      <c r="AD1075" s="1057"/>
      <c r="AE1075" s="1057"/>
      <c r="AF1075" s="1057"/>
      <c r="AG1075" s="1057"/>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6">
        <v>17</v>
      </c>
      <c r="B1076" s="105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7"/>
      <c r="AD1076" s="1057"/>
      <c r="AE1076" s="1057"/>
      <c r="AF1076" s="1057"/>
      <c r="AG1076" s="1057"/>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6">
        <v>18</v>
      </c>
      <c r="B1077" s="105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7"/>
      <c r="AD1077" s="1057"/>
      <c r="AE1077" s="1057"/>
      <c r="AF1077" s="1057"/>
      <c r="AG1077" s="1057"/>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6">
        <v>19</v>
      </c>
      <c r="B1078" s="105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7"/>
      <c r="AD1078" s="1057"/>
      <c r="AE1078" s="1057"/>
      <c r="AF1078" s="1057"/>
      <c r="AG1078" s="1057"/>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6">
        <v>20</v>
      </c>
      <c r="B1079" s="105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7"/>
      <c r="AD1079" s="1057"/>
      <c r="AE1079" s="1057"/>
      <c r="AF1079" s="1057"/>
      <c r="AG1079" s="1057"/>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6">
        <v>21</v>
      </c>
      <c r="B1080" s="105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7"/>
      <c r="AD1080" s="1057"/>
      <c r="AE1080" s="1057"/>
      <c r="AF1080" s="1057"/>
      <c r="AG1080" s="1057"/>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6">
        <v>22</v>
      </c>
      <c r="B1081" s="105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7"/>
      <c r="AD1081" s="1057"/>
      <c r="AE1081" s="1057"/>
      <c r="AF1081" s="1057"/>
      <c r="AG1081" s="1057"/>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6">
        <v>23</v>
      </c>
      <c r="B1082" s="105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7"/>
      <c r="AD1082" s="1057"/>
      <c r="AE1082" s="1057"/>
      <c r="AF1082" s="1057"/>
      <c r="AG1082" s="1057"/>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6">
        <v>24</v>
      </c>
      <c r="B1083" s="105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7"/>
      <c r="AD1083" s="1057"/>
      <c r="AE1083" s="1057"/>
      <c r="AF1083" s="1057"/>
      <c r="AG1083" s="1057"/>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6">
        <v>25</v>
      </c>
      <c r="B1084" s="105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7"/>
      <c r="AD1084" s="1057"/>
      <c r="AE1084" s="1057"/>
      <c r="AF1084" s="1057"/>
      <c r="AG1084" s="1057"/>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6">
        <v>26</v>
      </c>
      <c r="B1085" s="105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7"/>
      <c r="AD1085" s="1057"/>
      <c r="AE1085" s="1057"/>
      <c r="AF1085" s="1057"/>
      <c r="AG1085" s="1057"/>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6">
        <v>27</v>
      </c>
      <c r="B1086" s="105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7"/>
      <c r="AD1086" s="1057"/>
      <c r="AE1086" s="1057"/>
      <c r="AF1086" s="1057"/>
      <c r="AG1086" s="1057"/>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6">
        <v>28</v>
      </c>
      <c r="B1087" s="105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7"/>
      <c r="AD1087" s="1057"/>
      <c r="AE1087" s="1057"/>
      <c r="AF1087" s="1057"/>
      <c r="AG1087" s="1057"/>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6">
        <v>29</v>
      </c>
      <c r="B1088" s="105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7"/>
      <c r="AD1088" s="1057"/>
      <c r="AE1088" s="1057"/>
      <c r="AF1088" s="1057"/>
      <c r="AG1088" s="1057"/>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6">
        <v>30</v>
      </c>
      <c r="B1089" s="105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7"/>
      <c r="AD1089" s="1057"/>
      <c r="AE1089" s="1057"/>
      <c r="AF1089" s="1057"/>
      <c r="AG1089" s="1057"/>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6">
        <v>1</v>
      </c>
      <c r="B1093" s="105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7"/>
      <c r="AD1093" s="1057"/>
      <c r="AE1093" s="1057"/>
      <c r="AF1093" s="1057"/>
      <c r="AG1093" s="1057"/>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6">
        <v>2</v>
      </c>
      <c r="B1094" s="105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7"/>
      <c r="AD1094" s="1057"/>
      <c r="AE1094" s="1057"/>
      <c r="AF1094" s="1057"/>
      <c r="AG1094" s="1057"/>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6">
        <v>3</v>
      </c>
      <c r="B1095" s="105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7"/>
      <c r="AD1095" s="1057"/>
      <c r="AE1095" s="1057"/>
      <c r="AF1095" s="1057"/>
      <c r="AG1095" s="1057"/>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6">
        <v>4</v>
      </c>
      <c r="B1096" s="105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7"/>
      <c r="AD1096" s="1057"/>
      <c r="AE1096" s="1057"/>
      <c r="AF1096" s="1057"/>
      <c r="AG1096" s="1057"/>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6">
        <v>5</v>
      </c>
      <c r="B1097" s="105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7"/>
      <c r="AD1097" s="1057"/>
      <c r="AE1097" s="1057"/>
      <c r="AF1097" s="1057"/>
      <c r="AG1097" s="1057"/>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6">
        <v>6</v>
      </c>
      <c r="B1098" s="105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7"/>
      <c r="AD1098" s="1057"/>
      <c r="AE1098" s="1057"/>
      <c r="AF1098" s="1057"/>
      <c r="AG1098" s="1057"/>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6">
        <v>7</v>
      </c>
      <c r="B1099" s="105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7"/>
      <c r="AD1099" s="1057"/>
      <c r="AE1099" s="1057"/>
      <c r="AF1099" s="1057"/>
      <c r="AG1099" s="1057"/>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6">
        <v>8</v>
      </c>
      <c r="B1100" s="105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7"/>
      <c r="AD1100" s="1057"/>
      <c r="AE1100" s="1057"/>
      <c r="AF1100" s="1057"/>
      <c r="AG1100" s="1057"/>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6">
        <v>9</v>
      </c>
      <c r="B1101" s="105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7"/>
      <c r="AD1101" s="1057"/>
      <c r="AE1101" s="1057"/>
      <c r="AF1101" s="1057"/>
      <c r="AG1101" s="1057"/>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6">
        <v>10</v>
      </c>
      <c r="B1102" s="105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7"/>
      <c r="AD1102" s="1057"/>
      <c r="AE1102" s="1057"/>
      <c r="AF1102" s="1057"/>
      <c r="AG1102" s="1057"/>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6">
        <v>11</v>
      </c>
      <c r="B1103" s="105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7"/>
      <c r="AD1103" s="1057"/>
      <c r="AE1103" s="1057"/>
      <c r="AF1103" s="1057"/>
      <c r="AG1103" s="1057"/>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6">
        <v>12</v>
      </c>
      <c r="B1104" s="105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7"/>
      <c r="AD1104" s="1057"/>
      <c r="AE1104" s="1057"/>
      <c r="AF1104" s="1057"/>
      <c r="AG1104" s="1057"/>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6">
        <v>13</v>
      </c>
      <c r="B1105" s="105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7"/>
      <c r="AD1105" s="1057"/>
      <c r="AE1105" s="1057"/>
      <c r="AF1105" s="1057"/>
      <c r="AG1105" s="1057"/>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6">
        <v>14</v>
      </c>
      <c r="B1106" s="105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7"/>
      <c r="AD1106" s="1057"/>
      <c r="AE1106" s="1057"/>
      <c r="AF1106" s="1057"/>
      <c r="AG1106" s="1057"/>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6">
        <v>15</v>
      </c>
      <c r="B1107" s="105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7"/>
      <c r="AD1107" s="1057"/>
      <c r="AE1107" s="1057"/>
      <c r="AF1107" s="1057"/>
      <c r="AG1107" s="1057"/>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6">
        <v>16</v>
      </c>
      <c r="B1108" s="105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7"/>
      <c r="AD1108" s="1057"/>
      <c r="AE1108" s="1057"/>
      <c r="AF1108" s="1057"/>
      <c r="AG1108" s="1057"/>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6">
        <v>17</v>
      </c>
      <c r="B1109" s="105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7"/>
      <c r="AD1109" s="1057"/>
      <c r="AE1109" s="1057"/>
      <c r="AF1109" s="1057"/>
      <c r="AG1109" s="1057"/>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6">
        <v>18</v>
      </c>
      <c r="B1110" s="105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7"/>
      <c r="AD1110" s="1057"/>
      <c r="AE1110" s="1057"/>
      <c r="AF1110" s="1057"/>
      <c r="AG1110" s="1057"/>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6">
        <v>19</v>
      </c>
      <c r="B1111" s="105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7"/>
      <c r="AD1111" s="1057"/>
      <c r="AE1111" s="1057"/>
      <c r="AF1111" s="1057"/>
      <c r="AG1111" s="1057"/>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6">
        <v>20</v>
      </c>
      <c r="B1112" s="105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7"/>
      <c r="AD1112" s="1057"/>
      <c r="AE1112" s="1057"/>
      <c r="AF1112" s="1057"/>
      <c r="AG1112" s="1057"/>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6">
        <v>21</v>
      </c>
      <c r="B1113" s="105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7"/>
      <c r="AD1113" s="1057"/>
      <c r="AE1113" s="1057"/>
      <c r="AF1113" s="1057"/>
      <c r="AG1113" s="1057"/>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6">
        <v>22</v>
      </c>
      <c r="B1114" s="105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7"/>
      <c r="AD1114" s="1057"/>
      <c r="AE1114" s="1057"/>
      <c r="AF1114" s="1057"/>
      <c r="AG1114" s="1057"/>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6">
        <v>23</v>
      </c>
      <c r="B1115" s="105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7"/>
      <c r="AD1115" s="1057"/>
      <c r="AE1115" s="1057"/>
      <c r="AF1115" s="1057"/>
      <c r="AG1115" s="1057"/>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6">
        <v>24</v>
      </c>
      <c r="B1116" s="105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7"/>
      <c r="AD1116" s="1057"/>
      <c r="AE1116" s="1057"/>
      <c r="AF1116" s="1057"/>
      <c r="AG1116" s="1057"/>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6">
        <v>25</v>
      </c>
      <c r="B1117" s="105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7"/>
      <c r="AD1117" s="1057"/>
      <c r="AE1117" s="1057"/>
      <c r="AF1117" s="1057"/>
      <c r="AG1117" s="1057"/>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6">
        <v>26</v>
      </c>
      <c r="B1118" s="105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7"/>
      <c r="AD1118" s="1057"/>
      <c r="AE1118" s="1057"/>
      <c r="AF1118" s="1057"/>
      <c r="AG1118" s="1057"/>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6">
        <v>27</v>
      </c>
      <c r="B1119" s="105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7"/>
      <c r="AD1119" s="1057"/>
      <c r="AE1119" s="1057"/>
      <c r="AF1119" s="1057"/>
      <c r="AG1119" s="1057"/>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6">
        <v>28</v>
      </c>
      <c r="B1120" s="105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7"/>
      <c r="AD1120" s="1057"/>
      <c r="AE1120" s="1057"/>
      <c r="AF1120" s="1057"/>
      <c r="AG1120" s="1057"/>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6">
        <v>29</v>
      </c>
      <c r="B1121" s="105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7"/>
      <c r="AD1121" s="1057"/>
      <c r="AE1121" s="1057"/>
      <c r="AF1121" s="1057"/>
      <c r="AG1121" s="1057"/>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6">
        <v>30</v>
      </c>
      <c r="B1122" s="105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7"/>
      <c r="AD1122" s="1057"/>
      <c r="AE1122" s="1057"/>
      <c r="AF1122" s="1057"/>
      <c r="AG1122" s="1057"/>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6">
        <v>1</v>
      </c>
      <c r="B1126" s="105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7"/>
      <c r="AD1126" s="1057"/>
      <c r="AE1126" s="1057"/>
      <c r="AF1126" s="1057"/>
      <c r="AG1126" s="1057"/>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6">
        <v>2</v>
      </c>
      <c r="B1127" s="105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7"/>
      <c r="AD1127" s="1057"/>
      <c r="AE1127" s="1057"/>
      <c r="AF1127" s="1057"/>
      <c r="AG1127" s="1057"/>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6">
        <v>3</v>
      </c>
      <c r="B1128" s="105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7"/>
      <c r="AD1128" s="1057"/>
      <c r="AE1128" s="1057"/>
      <c r="AF1128" s="1057"/>
      <c r="AG1128" s="1057"/>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6">
        <v>4</v>
      </c>
      <c r="B1129" s="105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7"/>
      <c r="AD1129" s="1057"/>
      <c r="AE1129" s="1057"/>
      <c r="AF1129" s="1057"/>
      <c r="AG1129" s="1057"/>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6">
        <v>5</v>
      </c>
      <c r="B1130" s="105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7"/>
      <c r="AD1130" s="1057"/>
      <c r="AE1130" s="1057"/>
      <c r="AF1130" s="1057"/>
      <c r="AG1130" s="1057"/>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6">
        <v>6</v>
      </c>
      <c r="B1131" s="105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7"/>
      <c r="AD1131" s="1057"/>
      <c r="AE1131" s="1057"/>
      <c r="AF1131" s="1057"/>
      <c r="AG1131" s="1057"/>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6">
        <v>7</v>
      </c>
      <c r="B1132" s="105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7"/>
      <c r="AD1132" s="1057"/>
      <c r="AE1132" s="1057"/>
      <c r="AF1132" s="1057"/>
      <c r="AG1132" s="1057"/>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6">
        <v>8</v>
      </c>
      <c r="B1133" s="105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7"/>
      <c r="AD1133" s="1057"/>
      <c r="AE1133" s="1057"/>
      <c r="AF1133" s="1057"/>
      <c r="AG1133" s="1057"/>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6">
        <v>9</v>
      </c>
      <c r="B1134" s="105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7"/>
      <c r="AD1134" s="1057"/>
      <c r="AE1134" s="1057"/>
      <c r="AF1134" s="1057"/>
      <c r="AG1134" s="1057"/>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6">
        <v>10</v>
      </c>
      <c r="B1135" s="105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7"/>
      <c r="AD1135" s="1057"/>
      <c r="AE1135" s="1057"/>
      <c r="AF1135" s="1057"/>
      <c r="AG1135" s="1057"/>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6">
        <v>11</v>
      </c>
      <c r="B1136" s="105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7"/>
      <c r="AD1136" s="1057"/>
      <c r="AE1136" s="1057"/>
      <c r="AF1136" s="1057"/>
      <c r="AG1136" s="1057"/>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6">
        <v>12</v>
      </c>
      <c r="B1137" s="105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7"/>
      <c r="AD1137" s="1057"/>
      <c r="AE1137" s="1057"/>
      <c r="AF1137" s="1057"/>
      <c r="AG1137" s="1057"/>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6">
        <v>13</v>
      </c>
      <c r="B1138" s="105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7"/>
      <c r="AD1138" s="1057"/>
      <c r="AE1138" s="1057"/>
      <c r="AF1138" s="1057"/>
      <c r="AG1138" s="1057"/>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6">
        <v>14</v>
      </c>
      <c r="B1139" s="105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7"/>
      <c r="AD1139" s="1057"/>
      <c r="AE1139" s="1057"/>
      <c r="AF1139" s="1057"/>
      <c r="AG1139" s="1057"/>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6">
        <v>15</v>
      </c>
      <c r="B1140" s="105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7"/>
      <c r="AD1140" s="1057"/>
      <c r="AE1140" s="1057"/>
      <c r="AF1140" s="1057"/>
      <c r="AG1140" s="1057"/>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6">
        <v>16</v>
      </c>
      <c r="B1141" s="105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7"/>
      <c r="AD1141" s="1057"/>
      <c r="AE1141" s="1057"/>
      <c r="AF1141" s="1057"/>
      <c r="AG1141" s="1057"/>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6">
        <v>17</v>
      </c>
      <c r="B1142" s="105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7"/>
      <c r="AD1142" s="1057"/>
      <c r="AE1142" s="1057"/>
      <c r="AF1142" s="1057"/>
      <c r="AG1142" s="1057"/>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6">
        <v>18</v>
      </c>
      <c r="B1143" s="105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7"/>
      <c r="AD1143" s="1057"/>
      <c r="AE1143" s="1057"/>
      <c r="AF1143" s="1057"/>
      <c r="AG1143" s="1057"/>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6">
        <v>19</v>
      </c>
      <c r="B1144" s="105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7"/>
      <c r="AD1144" s="1057"/>
      <c r="AE1144" s="1057"/>
      <c r="AF1144" s="1057"/>
      <c r="AG1144" s="1057"/>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6">
        <v>20</v>
      </c>
      <c r="B1145" s="105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7"/>
      <c r="AD1145" s="1057"/>
      <c r="AE1145" s="1057"/>
      <c r="AF1145" s="1057"/>
      <c r="AG1145" s="1057"/>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6">
        <v>21</v>
      </c>
      <c r="B1146" s="105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7"/>
      <c r="AD1146" s="1057"/>
      <c r="AE1146" s="1057"/>
      <c r="AF1146" s="1057"/>
      <c r="AG1146" s="1057"/>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6">
        <v>22</v>
      </c>
      <c r="B1147" s="105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7"/>
      <c r="AD1147" s="1057"/>
      <c r="AE1147" s="1057"/>
      <c r="AF1147" s="1057"/>
      <c r="AG1147" s="1057"/>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6">
        <v>23</v>
      </c>
      <c r="B1148" s="105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7"/>
      <c r="AD1148" s="1057"/>
      <c r="AE1148" s="1057"/>
      <c r="AF1148" s="1057"/>
      <c r="AG1148" s="1057"/>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6">
        <v>24</v>
      </c>
      <c r="B1149" s="105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7"/>
      <c r="AD1149" s="1057"/>
      <c r="AE1149" s="1057"/>
      <c r="AF1149" s="1057"/>
      <c r="AG1149" s="1057"/>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6">
        <v>25</v>
      </c>
      <c r="B1150" s="105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7"/>
      <c r="AD1150" s="1057"/>
      <c r="AE1150" s="1057"/>
      <c r="AF1150" s="1057"/>
      <c r="AG1150" s="1057"/>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6">
        <v>26</v>
      </c>
      <c r="B1151" s="105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7"/>
      <c r="AD1151" s="1057"/>
      <c r="AE1151" s="1057"/>
      <c r="AF1151" s="1057"/>
      <c r="AG1151" s="1057"/>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6">
        <v>27</v>
      </c>
      <c r="B1152" s="105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7"/>
      <c r="AD1152" s="1057"/>
      <c r="AE1152" s="1057"/>
      <c r="AF1152" s="1057"/>
      <c r="AG1152" s="1057"/>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6">
        <v>28</v>
      </c>
      <c r="B1153" s="105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7"/>
      <c r="AD1153" s="1057"/>
      <c r="AE1153" s="1057"/>
      <c r="AF1153" s="1057"/>
      <c r="AG1153" s="1057"/>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6">
        <v>29</v>
      </c>
      <c r="B1154" s="105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7"/>
      <c r="AD1154" s="1057"/>
      <c r="AE1154" s="1057"/>
      <c r="AF1154" s="1057"/>
      <c r="AG1154" s="1057"/>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6">
        <v>30</v>
      </c>
      <c r="B1155" s="105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7"/>
      <c r="AD1155" s="1057"/>
      <c r="AE1155" s="1057"/>
      <c r="AF1155" s="1057"/>
      <c r="AG1155" s="1057"/>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6">
        <v>1</v>
      </c>
      <c r="B1159" s="105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7"/>
      <c r="AD1159" s="1057"/>
      <c r="AE1159" s="1057"/>
      <c r="AF1159" s="1057"/>
      <c r="AG1159" s="1057"/>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6">
        <v>2</v>
      </c>
      <c r="B1160" s="105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7"/>
      <c r="AD1160" s="1057"/>
      <c r="AE1160" s="1057"/>
      <c r="AF1160" s="1057"/>
      <c r="AG1160" s="1057"/>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6">
        <v>3</v>
      </c>
      <c r="B1161" s="105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7"/>
      <c r="AD1161" s="1057"/>
      <c r="AE1161" s="1057"/>
      <c r="AF1161" s="1057"/>
      <c r="AG1161" s="1057"/>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6">
        <v>4</v>
      </c>
      <c r="B1162" s="105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7"/>
      <c r="AD1162" s="1057"/>
      <c r="AE1162" s="1057"/>
      <c r="AF1162" s="1057"/>
      <c r="AG1162" s="1057"/>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6">
        <v>5</v>
      </c>
      <c r="B1163" s="105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7"/>
      <c r="AD1163" s="1057"/>
      <c r="AE1163" s="1057"/>
      <c r="AF1163" s="1057"/>
      <c r="AG1163" s="1057"/>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6">
        <v>6</v>
      </c>
      <c r="B1164" s="105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7"/>
      <c r="AD1164" s="1057"/>
      <c r="AE1164" s="1057"/>
      <c r="AF1164" s="1057"/>
      <c r="AG1164" s="1057"/>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6">
        <v>7</v>
      </c>
      <c r="B1165" s="105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7"/>
      <c r="AD1165" s="1057"/>
      <c r="AE1165" s="1057"/>
      <c r="AF1165" s="1057"/>
      <c r="AG1165" s="1057"/>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6">
        <v>8</v>
      </c>
      <c r="B1166" s="105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7"/>
      <c r="AD1166" s="1057"/>
      <c r="AE1166" s="1057"/>
      <c r="AF1166" s="1057"/>
      <c r="AG1166" s="1057"/>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6">
        <v>9</v>
      </c>
      <c r="B1167" s="105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7"/>
      <c r="AD1167" s="1057"/>
      <c r="AE1167" s="1057"/>
      <c r="AF1167" s="1057"/>
      <c r="AG1167" s="1057"/>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6">
        <v>10</v>
      </c>
      <c r="B1168" s="105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7"/>
      <c r="AD1168" s="1057"/>
      <c r="AE1168" s="1057"/>
      <c r="AF1168" s="1057"/>
      <c r="AG1168" s="1057"/>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6">
        <v>11</v>
      </c>
      <c r="B1169" s="105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7"/>
      <c r="AD1169" s="1057"/>
      <c r="AE1169" s="1057"/>
      <c r="AF1169" s="1057"/>
      <c r="AG1169" s="1057"/>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6">
        <v>12</v>
      </c>
      <c r="B1170" s="105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7"/>
      <c r="AD1170" s="1057"/>
      <c r="AE1170" s="1057"/>
      <c r="AF1170" s="1057"/>
      <c r="AG1170" s="1057"/>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6">
        <v>13</v>
      </c>
      <c r="B1171" s="105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7"/>
      <c r="AD1171" s="1057"/>
      <c r="AE1171" s="1057"/>
      <c r="AF1171" s="1057"/>
      <c r="AG1171" s="1057"/>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6">
        <v>14</v>
      </c>
      <c r="B1172" s="105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7"/>
      <c r="AD1172" s="1057"/>
      <c r="AE1172" s="1057"/>
      <c r="AF1172" s="1057"/>
      <c r="AG1172" s="1057"/>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6">
        <v>15</v>
      </c>
      <c r="B1173" s="105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7"/>
      <c r="AD1173" s="1057"/>
      <c r="AE1173" s="1057"/>
      <c r="AF1173" s="1057"/>
      <c r="AG1173" s="1057"/>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6">
        <v>16</v>
      </c>
      <c r="B1174" s="105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7"/>
      <c r="AD1174" s="1057"/>
      <c r="AE1174" s="1057"/>
      <c r="AF1174" s="1057"/>
      <c r="AG1174" s="1057"/>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6">
        <v>17</v>
      </c>
      <c r="B1175" s="105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7"/>
      <c r="AD1175" s="1057"/>
      <c r="AE1175" s="1057"/>
      <c r="AF1175" s="1057"/>
      <c r="AG1175" s="1057"/>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6">
        <v>18</v>
      </c>
      <c r="B1176" s="105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7"/>
      <c r="AD1176" s="1057"/>
      <c r="AE1176" s="1057"/>
      <c r="AF1176" s="1057"/>
      <c r="AG1176" s="1057"/>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6">
        <v>19</v>
      </c>
      <c r="B1177" s="105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7"/>
      <c r="AD1177" s="1057"/>
      <c r="AE1177" s="1057"/>
      <c r="AF1177" s="1057"/>
      <c r="AG1177" s="1057"/>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6">
        <v>20</v>
      </c>
      <c r="B1178" s="105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7"/>
      <c r="AD1178" s="1057"/>
      <c r="AE1178" s="1057"/>
      <c r="AF1178" s="1057"/>
      <c r="AG1178" s="1057"/>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6">
        <v>21</v>
      </c>
      <c r="B1179" s="105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7"/>
      <c r="AD1179" s="1057"/>
      <c r="AE1179" s="1057"/>
      <c r="AF1179" s="1057"/>
      <c r="AG1179" s="1057"/>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6">
        <v>22</v>
      </c>
      <c r="B1180" s="105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7"/>
      <c r="AD1180" s="1057"/>
      <c r="AE1180" s="1057"/>
      <c r="AF1180" s="1057"/>
      <c r="AG1180" s="1057"/>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6">
        <v>23</v>
      </c>
      <c r="B1181" s="105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7"/>
      <c r="AD1181" s="1057"/>
      <c r="AE1181" s="1057"/>
      <c r="AF1181" s="1057"/>
      <c r="AG1181" s="1057"/>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6">
        <v>24</v>
      </c>
      <c r="B1182" s="105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7"/>
      <c r="AD1182" s="1057"/>
      <c r="AE1182" s="1057"/>
      <c r="AF1182" s="1057"/>
      <c r="AG1182" s="1057"/>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6">
        <v>25</v>
      </c>
      <c r="B1183" s="105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7"/>
      <c r="AD1183" s="1057"/>
      <c r="AE1183" s="1057"/>
      <c r="AF1183" s="1057"/>
      <c r="AG1183" s="1057"/>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6">
        <v>26</v>
      </c>
      <c r="B1184" s="105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7"/>
      <c r="AD1184" s="1057"/>
      <c r="AE1184" s="1057"/>
      <c r="AF1184" s="1057"/>
      <c r="AG1184" s="1057"/>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6">
        <v>27</v>
      </c>
      <c r="B1185" s="105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7"/>
      <c r="AD1185" s="1057"/>
      <c r="AE1185" s="1057"/>
      <c r="AF1185" s="1057"/>
      <c r="AG1185" s="1057"/>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6">
        <v>28</v>
      </c>
      <c r="B1186" s="105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7"/>
      <c r="AD1186" s="1057"/>
      <c r="AE1186" s="1057"/>
      <c r="AF1186" s="1057"/>
      <c r="AG1186" s="1057"/>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6">
        <v>29</v>
      </c>
      <c r="B1187" s="105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7"/>
      <c r="AD1187" s="1057"/>
      <c r="AE1187" s="1057"/>
      <c r="AF1187" s="1057"/>
      <c r="AG1187" s="1057"/>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6">
        <v>30</v>
      </c>
      <c r="B1188" s="105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7"/>
      <c r="AD1188" s="1057"/>
      <c r="AE1188" s="1057"/>
      <c r="AF1188" s="1057"/>
      <c r="AG1188" s="1057"/>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6">
        <v>1</v>
      </c>
      <c r="B1192" s="105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7"/>
      <c r="AD1192" s="1057"/>
      <c r="AE1192" s="1057"/>
      <c r="AF1192" s="1057"/>
      <c r="AG1192" s="1057"/>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6">
        <v>2</v>
      </c>
      <c r="B1193" s="105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7"/>
      <c r="AD1193" s="1057"/>
      <c r="AE1193" s="1057"/>
      <c r="AF1193" s="1057"/>
      <c r="AG1193" s="1057"/>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6">
        <v>3</v>
      </c>
      <c r="B1194" s="105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7"/>
      <c r="AD1194" s="1057"/>
      <c r="AE1194" s="1057"/>
      <c r="AF1194" s="1057"/>
      <c r="AG1194" s="1057"/>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6">
        <v>4</v>
      </c>
      <c r="B1195" s="105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7"/>
      <c r="AD1195" s="1057"/>
      <c r="AE1195" s="1057"/>
      <c r="AF1195" s="1057"/>
      <c r="AG1195" s="1057"/>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6">
        <v>5</v>
      </c>
      <c r="B1196" s="105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7"/>
      <c r="AD1196" s="1057"/>
      <c r="AE1196" s="1057"/>
      <c r="AF1196" s="1057"/>
      <c r="AG1196" s="1057"/>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6">
        <v>6</v>
      </c>
      <c r="B1197" s="105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7"/>
      <c r="AD1197" s="1057"/>
      <c r="AE1197" s="1057"/>
      <c r="AF1197" s="1057"/>
      <c r="AG1197" s="1057"/>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6">
        <v>7</v>
      </c>
      <c r="B1198" s="105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7"/>
      <c r="AD1198" s="1057"/>
      <c r="AE1198" s="1057"/>
      <c r="AF1198" s="1057"/>
      <c r="AG1198" s="1057"/>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6">
        <v>8</v>
      </c>
      <c r="B1199" s="105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7"/>
      <c r="AD1199" s="1057"/>
      <c r="AE1199" s="1057"/>
      <c r="AF1199" s="1057"/>
      <c r="AG1199" s="1057"/>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6">
        <v>9</v>
      </c>
      <c r="B1200" s="105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7"/>
      <c r="AD1200" s="1057"/>
      <c r="AE1200" s="1057"/>
      <c r="AF1200" s="1057"/>
      <c r="AG1200" s="1057"/>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6">
        <v>10</v>
      </c>
      <c r="B1201" s="105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7"/>
      <c r="AD1201" s="1057"/>
      <c r="AE1201" s="1057"/>
      <c r="AF1201" s="1057"/>
      <c r="AG1201" s="1057"/>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6">
        <v>11</v>
      </c>
      <c r="B1202" s="105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7"/>
      <c r="AD1202" s="1057"/>
      <c r="AE1202" s="1057"/>
      <c r="AF1202" s="1057"/>
      <c r="AG1202" s="1057"/>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6">
        <v>12</v>
      </c>
      <c r="B1203" s="105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7"/>
      <c r="AD1203" s="1057"/>
      <c r="AE1203" s="1057"/>
      <c r="AF1203" s="1057"/>
      <c r="AG1203" s="1057"/>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6">
        <v>13</v>
      </c>
      <c r="B1204" s="105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7"/>
      <c r="AD1204" s="1057"/>
      <c r="AE1204" s="1057"/>
      <c r="AF1204" s="1057"/>
      <c r="AG1204" s="1057"/>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6">
        <v>14</v>
      </c>
      <c r="B1205" s="105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7"/>
      <c r="AD1205" s="1057"/>
      <c r="AE1205" s="1057"/>
      <c r="AF1205" s="1057"/>
      <c r="AG1205" s="1057"/>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6">
        <v>15</v>
      </c>
      <c r="B1206" s="105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7"/>
      <c r="AD1206" s="1057"/>
      <c r="AE1206" s="1057"/>
      <c r="AF1206" s="1057"/>
      <c r="AG1206" s="1057"/>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6">
        <v>16</v>
      </c>
      <c r="B1207" s="105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7"/>
      <c r="AD1207" s="1057"/>
      <c r="AE1207" s="1057"/>
      <c r="AF1207" s="1057"/>
      <c r="AG1207" s="1057"/>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6">
        <v>17</v>
      </c>
      <c r="B1208" s="105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7"/>
      <c r="AD1208" s="1057"/>
      <c r="AE1208" s="1057"/>
      <c r="AF1208" s="1057"/>
      <c r="AG1208" s="1057"/>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6">
        <v>18</v>
      </c>
      <c r="B1209" s="105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7"/>
      <c r="AD1209" s="1057"/>
      <c r="AE1209" s="1057"/>
      <c r="AF1209" s="1057"/>
      <c r="AG1209" s="1057"/>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6">
        <v>19</v>
      </c>
      <c r="B1210" s="105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7"/>
      <c r="AD1210" s="1057"/>
      <c r="AE1210" s="1057"/>
      <c r="AF1210" s="1057"/>
      <c r="AG1210" s="1057"/>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6">
        <v>20</v>
      </c>
      <c r="B1211" s="105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7"/>
      <c r="AD1211" s="1057"/>
      <c r="AE1211" s="1057"/>
      <c r="AF1211" s="1057"/>
      <c r="AG1211" s="1057"/>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6">
        <v>21</v>
      </c>
      <c r="B1212" s="105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7"/>
      <c r="AD1212" s="1057"/>
      <c r="AE1212" s="1057"/>
      <c r="AF1212" s="1057"/>
      <c r="AG1212" s="1057"/>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6">
        <v>22</v>
      </c>
      <c r="B1213" s="105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7"/>
      <c r="AD1213" s="1057"/>
      <c r="AE1213" s="1057"/>
      <c r="AF1213" s="1057"/>
      <c r="AG1213" s="1057"/>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6">
        <v>23</v>
      </c>
      <c r="B1214" s="105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7"/>
      <c r="AD1214" s="1057"/>
      <c r="AE1214" s="1057"/>
      <c r="AF1214" s="1057"/>
      <c r="AG1214" s="1057"/>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6">
        <v>24</v>
      </c>
      <c r="B1215" s="105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7"/>
      <c r="AD1215" s="1057"/>
      <c r="AE1215" s="1057"/>
      <c r="AF1215" s="1057"/>
      <c r="AG1215" s="1057"/>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6">
        <v>25</v>
      </c>
      <c r="B1216" s="105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7"/>
      <c r="AD1216" s="1057"/>
      <c r="AE1216" s="1057"/>
      <c r="AF1216" s="1057"/>
      <c r="AG1216" s="1057"/>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6">
        <v>26</v>
      </c>
      <c r="B1217" s="105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7"/>
      <c r="AD1217" s="1057"/>
      <c r="AE1217" s="1057"/>
      <c r="AF1217" s="1057"/>
      <c r="AG1217" s="1057"/>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6">
        <v>27</v>
      </c>
      <c r="B1218" s="105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7"/>
      <c r="AD1218" s="1057"/>
      <c r="AE1218" s="1057"/>
      <c r="AF1218" s="1057"/>
      <c r="AG1218" s="1057"/>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6">
        <v>28</v>
      </c>
      <c r="B1219" s="105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7"/>
      <c r="AD1219" s="1057"/>
      <c r="AE1219" s="1057"/>
      <c r="AF1219" s="1057"/>
      <c r="AG1219" s="1057"/>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6">
        <v>29</v>
      </c>
      <c r="B1220" s="105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7"/>
      <c r="AD1220" s="1057"/>
      <c r="AE1220" s="1057"/>
      <c r="AF1220" s="1057"/>
      <c r="AG1220" s="1057"/>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6">
        <v>30</v>
      </c>
      <c r="B1221" s="105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7"/>
      <c r="AD1221" s="1057"/>
      <c r="AE1221" s="1057"/>
      <c r="AF1221" s="1057"/>
      <c r="AG1221" s="1057"/>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6">
        <v>1</v>
      </c>
      <c r="B1225" s="105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7"/>
      <c r="AD1225" s="1057"/>
      <c r="AE1225" s="1057"/>
      <c r="AF1225" s="1057"/>
      <c r="AG1225" s="1057"/>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6">
        <v>2</v>
      </c>
      <c r="B1226" s="105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7"/>
      <c r="AD1226" s="1057"/>
      <c r="AE1226" s="1057"/>
      <c r="AF1226" s="1057"/>
      <c r="AG1226" s="1057"/>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6">
        <v>3</v>
      </c>
      <c r="B1227" s="105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7"/>
      <c r="AD1227" s="1057"/>
      <c r="AE1227" s="1057"/>
      <c r="AF1227" s="1057"/>
      <c r="AG1227" s="1057"/>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6">
        <v>4</v>
      </c>
      <c r="B1228" s="105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7"/>
      <c r="AD1228" s="1057"/>
      <c r="AE1228" s="1057"/>
      <c r="AF1228" s="1057"/>
      <c r="AG1228" s="1057"/>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6">
        <v>5</v>
      </c>
      <c r="B1229" s="105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7"/>
      <c r="AD1229" s="1057"/>
      <c r="AE1229" s="1057"/>
      <c r="AF1229" s="1057"/>
      <c r="AG1229" s="1057"/>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6">
        <v>6</v>
      </c>
      <c r="B1230" s="105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7"/>
      <c r="AD1230" s="1057"/>
      <c r="AE1230" s="1057"/>
      <c r="AF1230" s="1057"/>
      <c r="AG1230" s="1057"/>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6">
        <v>7</v>
      </c>
      <c r="B1231" s="105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7"/>
      <c r="AD1231" s="1057"/>
      <c r="AE1231" s="1057"/>
      <c r="AF1231" s="1057"/>
      <c r="AG1231" s="1057"/>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6">
        <v>8</v>
      </c>
      <c r="B1232" s="105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7"/>
      <c r="AD1232" s="1057"/>
      <c r="AE1232" s="1057"/>
      <c r="AF1232" s="1057"/>
      <c r="AG1232" s="1057"/>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6">
        <v>9</v>
      </c>
      <c r="B1233" s="105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7"/>
      <c r="AD1233" s="1057"/>
      <c r="AE1233" s="1057"/>
      <c r="AF1233" s="1057"/>
      <c r="AG1233" s="1057"/>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6">
        <v>10</v>
      </c>
      <c r="B1234" s="105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7"/>
      <c r="AD1234" s="1057"/>
      <c r="AE1234" s="1057"/>
      <c r="AF1234" s="1057"/>
      <c r="AG1234" s="1057"/>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6">
        <v>11</v>
      </c>
      <c r="B1235" s="105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7"/>
      <c r="AD1235" s="1057"/>
      <c r="AE1235" s="1057"/>
      <c r="AF1235" s="1057"/>
      <c r="AG1235" s="1057"/>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6">
        <v>12</v>
      </c>
      <c r="B1236" s="105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7"/>
      <c r="AD1236" s="1057"/>
      <c r="AE1236" s="1057"/>
      <c r="AF1236" s="1057"/>
      <c r="AG1236" s="1057"/>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6">
        <v>13</v>
      </c>
      <c r="B1237" s="105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7"/>
      <c r="AD1237" s="1057"/>
      <c r="AE1237" s="1057"/>
      <c r="AF1237" s="1057"/>
      <c r="AG1237" s="1057"/>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6">
        <v>14</v>
      </c>
      <c r="B1238" s="105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7"/>
      <c r="AD1238" s="1057"/>
      <c r="AE1238" s="1057"/>
      <c r="AF1238" s="1057"/>
      <c r="AG1238" s="1057"/>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6">
        <v>15</v>
      </c>
      <c r="B1239" s="105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7"/>
      <c r="AD1239" s="1057"/>
      <c r="AE1239" s="1057"/>
      <c r="AF1239" s="1057"/>
      <c r="AG1239" s="1057"/>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6">
        <v>16</v>
      </c>
      <c r="B1240" s="105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7"/>
      <c r="AD1240" s="1057"/>
      <c r="AE1240" s="1057"/>
      <c r="AF1240" s="1057"/>
      <c r="AG1240" s="1057"/>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6">
        <v>17</v>
      </c>
      <c r="B1241" s="105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7"/>
      <c r="AD1241" s="1057"/>
      <c r="AE1241" s="1057"/>
      <c r="AF1241" s="1057"/>
      <c r="AG1241" s="1057"/>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6">
        <v>18</v>
      </c>
      <c r="B1242" s="105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7"/>
      <c r="AD1242" s="1057"/>
      <c r="AE1242" s="1057"/>
      <c r="AF1242" s="1057"/>
      <c r="AG1242" s="1057"/>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6">
        <v>19</v>
      </c>
      <c r="B1243" s="105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7"/>
      <c r="AD1243" s="1057"/>
      <c r="AE1243" s="1057"/>
      <c r="AF1243" s="1057"/>
      <c r="AG1243" s="1057"/>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6">
        <v>20</v>
      </c>
      <c r="B1244" s="105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7"/>
      <c r="AD1244" s="1057"/>
      <c r="AE1244" s="1057"/>
      <c r="AF1244" s="1057"/>
      <c r="AG1244" s="1057"/>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6">
        <v>21</v>
      </c>
      <c r="B1245" s="105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7"/>
      <c r="AD1245" s="1057"/>
      <c r="AE1245" s="1057"/>
      <c r="AF1245" s="1057"/>
      <c r="AG1245" s="1057"/>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6">
        <v>22</v>
      </c>
      <c r="B1246" s="105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7"/>
      <c r="AD1246" s="1057"/>
      <c r="AE1246" s="1057"/>
      <c r="AF1246" s="1057"/>
      <c r="AG1246" s="1057"/>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6">
        <v>23</v>
      </c>
      <c r="B1247" s="105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7"/>
      <c r="AD1247" s="1057"/>
      <c r="AE1247" s="1057"/>
      <c r="AF1247" s="1057"/>
      <c r="AG1247" s="1057"/>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6">
        <v>24</v>
      </c>
      <c r="B1248" s="105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7"/>
      <c r="AD1248" s="1057"/>
      <c r="AE1248" s="1057"/>
      <c r="AF1248" s="1057"/>
      <c r="AG1248" s="1057"/>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6">
        <v>25</v>
      </c>
      <c r="B1249" s="105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7"/>
      <c r="AD1249" s="1057"/>
      <c r="AE1249" s="1057"/>
      <c r="AF1249" s="1057"/>
      <c r="AG1249" s="1057"/>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6">
        <v>26</v>
      </c>
      <c r="B1250" s="105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7"/>
      <c r="AD1250" s="1057"/>
      <c r="AE1250" s="1057"/>
      <c r="AF1250" s="1057"/>
      <c r="AG1250" s="1057"/>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6">
        <v>27</v>
      </c>
      <c r="B1251" s="105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7"/>
      <c r="AD1251" s="1057"/>
      <c r="AE1251" s="1057"/>
      <c r="AF1251" s="1057"/>
      <c r="AG1251" s="1057"/>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6">
        <v>28</v>
      </c>
      <c r="B1252" s="105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7"/>
      <c r="AD1252" s="1057"/>
      <c r="AE1252" s="1057"/>
      <c r="AF1252" s="1057"/>
      <c r="AG1252" s="1057"/>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6">
        <v>29</v>
      </c>
      <c r="B1253" s="105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7"/>
      <c r="AD1253" s="1057"/>
      <c r="AE1253" s="1057"/>
      <c r="AF1253" s="1057"/>
      <c r="AG1253" s="1057"/>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6">
        <v>30</v>
      </c>
      <c r="B1254" s="105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7"/>
      <c r="AD1254" s="1057"/>
      <c r="AE1254" s="1057"/>
      <c r="AF1254" s="1057"/>
      <c r="AG1254" s="1057"/>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6">
        <v>1</v>
      </c>
      <c r="B1258" s="105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7"/>
      <c r="AD1258" s="1057"/>
      <c r="AE1258" s="1057"/>
      <c r="AF1258" s="1057"/>
      <c r="AG1258" s="1057"/>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6">
        <v>2</v>
      </c>
      <c r="B1259" s="105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7"/>
      <c r="AD1259" s="1057"/>
      <c r="AE1259" s="1057"/>
      <c r="AF1259" s="1057"/>
      <c r="AG1259" s="1057"/>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6">
        <v>3</v>
      </c>
      <c r="B1260" s="105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7"/>
      <c r="AD1260" s="1057"/>
      <c r="AE1260" s="1057"/>
      <c r="AF1260" s="1057"/>
      <c r="AG1260" s="1057"/>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6">
        <v>4</v>
      </c>
      <c r="B1261" s="105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7"/>
      <c r="AD1261" s="1057"/>
      <c r="AE1261" s="1057"/>
      <c r="AF1261" s="1057"/>
      <c r="AG1261" s="1057"/>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6">
        <v>5</v>
      </c>
      <c r="B1262" s="105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7"/>
      <c r="AD1262" s="1057"/>
      <c r="AE1262" s="1057"/>
      <c r="AF1262" s="1057"/>
      <c r="AG1262" s="1057"/>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6">
        <v>6</v>
      </c>
      <c r="B1263" s="105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7"/>
      <c r="AD1263" s="1057"/>
      <c r="AE1263" s="1057"/>
      <c r="AF1263" s="1057"/>
      <c r="AG1263" s="1057"/>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6">
        <v>7</v>
      </c>
      <c r="B1264" s="105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7"/>
      <c r="AD1264" s="1057"/>
      <c r="AE1264" s="1057"/>
      <c r="AF1264" s="1057"/>
      <c r="AG1264" s="1057"/>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6">
        <v>8</v>
      </c>
      <c r="B1265" s="105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7"/>
      <c r="AD1265" s="1057"/>
      <c r="AE1265" s="1057"/>
      <c r="AF1265" s="1057"/>
      <c r="AG1265" s="1057"/>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6">
        <v>9</v>
      </c>
      <c r="B1266" s="105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7"/>
      <c r="AD1266" s="1057"/>
      <c r="AE1266" s="1057"/>
      <c r="AF1266" s="1057"/>
      <c r="AG1266" s="1057"/>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6">
        <v>10</v>
      </c>
      <c r="B1267" s="105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7"/>
      <c r="AD1267" s="1057"/>
      <c r="AE1267" s="1057"/>
      <c r="AF1267" s="1057"/>
      <c r="AG1267" s="1057"/>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6">
        <v>11</v>
      </c>
      <c r="B1268" s="105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7"/>
      <c r="AD1268" s="1057"/>
      <c r="AE1268" s="1057"/>
      <c r="AF1268" s="1057"/>
      <c r="AG1268" s="1057"/>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6">
        <v>12</v>
      </c>
      <c r="B1269" s="105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7"/>
      <c r="AD1269" s="1057"/>
      <c r="AE1269" s="1057"/>
      <c r="AF1269" s="1057"/>
      <c r="AG1269" s="1057"/>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6">
        <v>13</v>
      </c>
      <c r="B1270" s="105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7"/>
      <c r="AD1270" s="1057"/>
      <c r="AE1270" s="1057"/>
      <c r="AF1270" s="1057"/>
      <c r="AG1270" s="1057"/>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6">
        <v>14</v>
      </c>
      <c r="B1271" s="105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7"/>
      <c r="AD1271" s="1057"/>
      <c r="AE1271" s="1057"/>
      <c r="AF1271" s="1057"/>
      <c r="AG1271" s="1057"/>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6">
        <v>15</v>
      </c>
      <c r="B1272" s="105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7"/>
      <c r="AD1272" s="1057"/>
      <c r="AE1272" s="1057"/>
      <c r="AF1272" s="1057"/>
      <c r="AG1272" s="1057"/>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6">
        <v>16</v>
      </c>
      <c r="B1273" s="105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7"/>
      <c r="AD1273" s="1057"/>
      <c r="AE1273" s="1057"/>
      <c r="AF1273" s="1057"/>
      <c r="AG1273" s="1057"/>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6">
        <v>17</v>
      </c>
      <c r="B1274" s="105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7"/>
      <c r="AD1274" s="1057"/>
      <c r="AE1274" s="1057"/>
      <c r="AF1274" s="1057"/>
      <c r="AG1274" s="1057"/>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6">
        <v>18</v>
      </c>
      <c r="B1275" s="105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7"/>
      <c r="AD1275" s="1057"/>
      <c r="AE1275" s="1057"/>
      <c r="AF1275" s="1057"/>
      <c r="AG1275" s="1057"/>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6">
        <v>19</v>
      </c>
      <c r="B1276" s="105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7"/>
      <c r="AD1276" s="1057"/>
      <c r="AE1276" s="1057"/>
      <c r="AF1276" s="1057"/>
      <c r="AG1276" s="1057"/>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6">
        <v>20</v>
      </c>
      <c r="B1277" s="105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7"/>
      <c r="AD1277" s="1057"/>
      <c r="AE1277" s="1057"/>
      <c r="AF1277" s="1057"/>
      <c r="AG1277" s="1057"/>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6">
        <v>21</v>
      </c>
      <c r="B1278" s="105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7"/>
      <c r="AD1278" s="1057"/>
      <c r="AE1278" s="1057"/>
      <c r="AF1278" s="1057"/>
      <c r="AG1278" s="1057"/>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6">
        <v>22</v>
      </c>
      <c r="B1279" s="105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7"/>
      <c r="AD1279" s="1057"/>
      <c r="AE1279" s="1057"/>
      <c r="AF1279" s="1057"/>
      <c r="AG1279" s="1057"/>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6">
        <v>23</v>
      </c>
      <c r="B1280" s="105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7"/>
      <c r="AD1280" s="1057"/>
      <c r="AE1280" s="1057"/>
      <c r="AF1280" s="1057"/>
      <c r="AG1280" s="1057"/>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6">
        <v>24</v>
      </c>
      <c r="B1281" s="105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7"/>
      <c r="AD1281" s="1057"/>
      <c r="AE1281" s="1057"/>
      <c r="AF1281" s="1057"/>
      <c r="AG1281" s="1057"/>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6">
        <v>25</v>
      </c>
      <c r="B1282" s="105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7"/>
      <c r="AD1282" s="1057"/>
      <c r="AE1282" s="1057"/>
      <c r="AF1282" s="1057"/>
      <c r="AG1282" s="1057"/>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6">
        <v>26</v>
      </c>
      <c r="B1283" s="105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7"/>
      <c r="AD1283" s="1057"/>
      <c r="AE1283" s="1057"/>
      <c r="AF1283" s="1057"/>
      <c r="AG1283" s="1057"/>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6">
        <v>27</v>
      </c>
      <c r="B1284" s="105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7"/>
      <c r="AD1284" s="1057"/>
      <c r="AE1284" s="1057"/>
      <c r="AF1284" s="1057"/>
      <c r="AG1284" s="1057"/>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6">
        <v>28</v>
      </c>
      <c r="B1285" s="105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7"/>
      <c r="AD1285" s="1057"/>
      <c r="AE1285" s="1057"/>
      <c r="AF1285" s="1057"/>
      <c r="AG1285" s="1057"/>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6">
        <v>29</v>
      </c>
      <c r="B1286" s="105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7"/>
      <c r="AD1286" s="1057"/>
      <c r="AE1286" s="1057"/>
      <c r="AF1286" s="1057"/>
      <c r="AG1286" s="1057"/>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6">
        <v>30</v>
      </c>
      <c r="B1287" s="105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7"/>
      <c r="AD1287" s="1057"/>
      <c r="AE1287" s="1057"/>
      <c r="AF1287" s="1057"/>
      <c r="AG1287" s="1057"/>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6">
        <v>1</v>
      </c>
      <c r="B1291" s="105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7"/>
      <c r="AD1291" s="1057"/>
      <c r="AE1291" s="1057"/>
      <c r="AF1291" s="1057"/>
      <c r="AG1291" s="1057"/>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6">
        <v>2</v>
      </c>
      <c r="B1292" s="105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7"/>
      <c r="AD1292" s="1057"/>
      <c r="AE1292" s="1057"/>
      <c r="AF1292" s="1057"/>
      <c r="AG1292" s="1057"/>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6">
        <v>3</v>
      </c>
      <c r="B1293" s="105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7"/>
      <c r="AD1293" s="1057"/>
      <c r="AE1293" s="1057"/>
      <c r="AF1293" s="1057"/>
      <c r="AG1293" s="1057"/>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6">
        <v>4</v>
      </c>
      <c r="B1294" s="105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7"/>
      <c r="AD1294" s="1057"/>
      <c r="AE1294" s="1057"/>
      <c r="AF1294" s="1057"/>
      <c r="AG1294" s="1057"/>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6">
        <v>5</v>
      </c>
      <c r="B1295" s="105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7"/>
      <c r="AD1295" s="1057"/>
      <c r="AE1295" s="1057"/>
      <c r="AF1295" s="1057"/>
      <c r="AG1295" s="1057"/>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6">
        <v>6</v>
      </c>
      <c r="B1296" s="105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7"/>
      <c r="AD1296" s="1057"/>
      <c r="AE1296" s="1057"/>
      <c r="AF1296" s="1057"/>
      <c r="AG1296" s="1057"/>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6">
        <v>7</v>
      </c>
      <c r="B1297" s="105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7"/>
      <c r="AD1297" s="1057"/>
      <c r="AE1297" s="1057"/>
      <c r="AF1297" s="1057"/>
      <c r="AG1297" s="1057"/>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6">
        <v>8</v>
      </c>
      <c r="B1298" s="105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7"/>
      <c r="AD1298" s="1057"/>
      <c r="AE1298" s="1057"/>
      <c r="AF1298" s="1057"/>
      <c r="AG1298" s="1057"/>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6">
        <v>9</v>
      </c>
      <c r="B1299" s="105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7"/>
      <c r="AD1299" s="1057"/>
      <c r="AE1299" s="1057"/>
      <c r="AF1299" s="1057"/>
      <c r="AG1299" s="1057"/>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6">
        <v>10</v>
      </c>
      <c r="B1300" s="105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7"/>
      <c r="AD1300" s="1057"/>
      <c r="AE1300" s="1057"/>
      <c r="AF1300" s="1057"/>
      <c r="AG1300" s="1057"/>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6">
        <v>11</v>
      </c>
      <c r="B1301" s="105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7"/>
      <c r="AD1301" s="1057"/>
      <c r="AE1301" s="1057"/>
      <c r="AF1301" s="1057"/>
      <c r="AG1301" s="1057"/>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6">
        <v>12</v>
      </c>
      <c r="B1302" s="105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7"/>
      <c r="AD1302" s="1057"/>
      <c r="AE1302" s="1057"/>
      <c r="AF1302" s="1057"/>
      <c r="AG1302" s="1057"/>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6">
        <v>13</v>
      </c>
      <c r="B1303" s="105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7"/>
      <c r="AD1303" s="1057"/>
      <c r="AE1303" s="1057"/>
      <c r="AF1303" s="1057"/>
      <c r="AG1303" s="1057"/>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6">
        <v>14</v>
      </c>
      <c r="B1304" s="105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7"/>
      <c r="AD1304" s="1057"/>
      <c r="AE1304" s="1057"/>
      <c r="AF1304" s="1057"/>
      <c r="AG1304" s="1057"/>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6">
        <v>15</v>
      </c>
      <c r="B1305" s="105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7"/>
      <c r="AD1305" s="1057"/>
      <c r="AE1305" s="1057"/>
      <c r="AF1305" s="1057"/>
      <c r="AG1305" s="1057"/>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6">
        <v>16</v>
      </c>
      <c r="B1306" s="105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7"/>
      <c r="AD1306" s="1057"/>
      <c r="AE1306" s="1057"/>
      <c r="AF1306" s="1057"/>
      <c r="AG1306" s="1057"/>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6">
        <v>17</v>
      </c>
      <c r="B1307" s="105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7"/>
      <c r="AD1307" s="1057"/>
      <c r="AE1307" s="1057"/>
      <c r="AF1307" s="1057"/>
      <c r="AG1307" s="1057"/>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6">
        <v>18</v>
      </c>
      <c r="B1308" s="105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7"/>
      <c r="AD1308" s="1057"/>
      <c r="AE1308" s="1057"/>
      <c r="AF1308" s="1057"/>
      <c r="AG1308" s="1057"/>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6">
        <v>19</v>
      </c>
      <c r="B1309" s="105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7"/>
      <c r="AD1309" s="1057"/>
      <c r="AE1309" s="1057"/>
      <c r="AF1309" s="1057"/>
      <c r="AG1309" s="1057"/>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6">
        <v>20</v>
      </c>
      <c r="B1310" s="105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7"/>
      <c r="AD1310" s="1057"/>
      <c r="AE1310" s="1057"/>
      <c r="AF1310" s="1057"/>
      <c r="AG1310" s="1057"/>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6">
        <v>21</v>
      </c>
      <c r="B1311" s="105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7"/>
      <c r="AD1311" s="1057"/>
      <c r="AE1311" s="1057"/>
      <c r="AF1311" s="1057"/>
      <c r="AG1311" s="1057"/>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6">
        <v>22</v>
      </c>
      <c r="B1312" s="105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7"/>
      <c r="AD1312" s="1057"/>
      <c r="AE1312" s="1057"/>
      <c r="AF1312" s="1057"/>
      <c r="AG1312" s="1057"/>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6">
        <v>23</v>
      </c>
      <c r="B1313" s="105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7"/>
      <c r="AD1313" s="1057"/>
      <c r="AE1313" s="1057"/>
      <c r="AF1313" s="1057"/>
      <c r="AG1313" s="1057"/>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6">
        <v>24</v>
      </c>
      <c r="B1314" s="105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7"/>
      <c r="AD1314" s="1057"/>
      <c r="AE1314" s="1057"/>
      <c r="AF1314" s="1057"/>
      <c r="AG1314" s="1057"/>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6">
        <v>25</v>
      </c>
      <c r="B1315" s="105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7"/>
      <c r="AD1315" s="1057"/>
      <c r="AE1315" s="1057"/>
      <c r="AF1315" s="1057"/>
      <c r="AG1315" s="1057"/>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6">
        <v>26</v>
      </c>
      <c r="B1316" s="105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7"/>
      <c r="AD1316" s="1057"/>
      <c r="AE1316" s="1057"/>
      <c r="AF1316" s="1057"/>
      <c r="AG1316" s="1057"/>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6">
        <v>27</v>
      </c>
      <c r="B1317" s="105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7"/>
      <c r="AD1317" s="1057"/>
      <c r="AE1317" s="1057"/>
      <c r="AF1317" s="1057"/>
      <c r="AG1317" s="1057"/>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6">
        <v>28</v>
      </c>
      <c r="B1318" s="105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7"/>
      <c r="AD1318" s="1057"/>
      <c r="AE1318" s="1057"/>
      <c r="AF1318" s="1057"/>
      <c r="AG1318" s="1057"/>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6">
        <v>29</v>
      </c>
      <c r="B1319" s="105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7"/>
      <c r="AD1319" s="1057"/>
      <c r="AE1319" s="1057"/>
      <c r="AF1319" s="1057"/>
      <c r="AG1319" s="1057"/>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6">
        <v>30</v>
      </c>
      <c r="B1320" s="105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7"/>
      <c r="AD1320" s="1057"/>
      <c r="AE1320" s="1057"/>
      <c r="AF1320" s="1057"/>
      <c r="AG1320" s="1057"/>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草野 幸子(kusano-sachiko)</cp:lastModifiedBy>
  <cp:lastPrinted>2021-05-10T07:43:18Z</cp:lastPrinted>
  <dcterms:created xsi:type="dcterms:W3CDTF">2012-03-13T00:50:25Z</dcterms:created>
  <dcterms:modified xsi:type="dcterms:W3CDTF">2021-06-28T14:29:16Z</dcterms:modified>
</cp:coreProperties>
</file>