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SRDO\Desktop\【老健・厚科・試験】R３年度\01 行政事業レビュー\210528〆　レビューシート作成（外部有識者点検対象外）\老健\"/>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50" i="3"/>
  <c r="AY255" i="3"/>
  <c r="AY606" i="3"/>
  <c r="AY369" i="3"/>
  <c r="AY616" i="3"/>
  <c r="AY271" i="3"/>
  <c r="AY459" i="3"/>
  <c r="AY213" i="3"/>
  <c r="AY235" i="3"/>
  <c r="AY417"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<sst xmlns="http://schemas.openxmlformats.org/spreadsheetml/2006/main" count="2431" uniqueCount="724">
  <si>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</si>
  <si>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</si>
  <si>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</si>
  <si>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</si>
  <si>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</si>
  <si>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</si>
  <si>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</si>
  <si>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</si>
  <si>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</si>
  <si>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</si>
  <si>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</si>
  <si>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</si>
  <si>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</si>
  <si>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</si>
  <si>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</si>
  <si>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</si>
  <si>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</si>
  <si>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</si>
  <si>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</si>
  <si>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</si>
  <si>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</si>
  <si>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</si>
  <si>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</si>
  <si>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</si>
  <si>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</si>
  <si>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</si>
  <si>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</si>
  <si>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</si>
  <si>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</si>
  <si>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</si>
  <si>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</si>
  <si>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</si>
  <si>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</si>
  <si>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</si>
  <si>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</si>
  <si>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</si>
  <si>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</si>
  <si>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</si>
  <si>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</si>
  <si>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</si>
  <si>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</si>
  <si>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</si>
  <si>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</si>
  <si>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</si>
  <si>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</si>
  <si>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</si>
  <si>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</si>
  <si>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</si>
  <si>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</si>
  <si>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</si>
  <si>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</si>
  <si>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</si>
  <si>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</si>
  <si>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</si>
  <si>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</si>
  <si>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</si>
  <si>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</si>
  <si>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</si>
  <si>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</si>
  <si>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</si>
  <si>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</si>
  <si>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</si>
  <si>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</si>
  <si>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</si>
  <si>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</si>
  <si>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</si>
  <si>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</si>
  <si>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</si>
  <si>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</si>
  <si>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</si>
  <si>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</si>
  <si>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</si>
  <si>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</si>
  <si>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</si>
  <si>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</si>
  <si>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</si>
  <si>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</si>
  <si>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</si>
  <si>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</si>
  <si>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</si>
  <si>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</si>
  <si>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</si>
  <si>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</si>
  <si>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</si>
  <si>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</si>
  <si>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</si>
  <si>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</si>
  <si>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</si>
  <si>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</si>
  <si>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</si>
  <si>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</si>
  <si>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</si>
  <si>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</si>
  <si>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</si>
  <si>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</si>
  <si>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</si>
  <si>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</si>
  <si>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</si>
  <si>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</si>
  <si>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</si>
  <si>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</si>
  <si>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</si>
  <si>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</si>
  <si>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</si>
  <si>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</si>
  <si>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</si>
  <si>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</si>
  <si>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</si>
  <si>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</si>
  <si>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</si>
  <si>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</si>
  <si>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</si>
  <si>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</si>
  <si>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</si>
  <si>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</si>
  <si>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</si>
  <si>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</si>
  <si>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</si>
  <si>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</si>
  <si>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</si>
  <si>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</si>
  <si>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</si>
  <si>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</si>
  <si>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</si>
  <si>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</si>
  <si>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</si>
  <si>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</si>
  <si>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</si>
  <si>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</si>
  <si>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</si>
  <si>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</si>
  <si>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</si>
  <si>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</si>
  <si>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</si>
  <si>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</si>
  <si>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</si>
  <si>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</si>
  <si>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</si>
  <si>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</si>
  <si>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</si>
  <si>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</si>
  <si>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</si>
  <si>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</si>
  <si>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</si>
  <si>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</si>
  <si>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</si>
  <si>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</si>
  <si>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</si>
  <si>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</si>
  <si>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</si>
  <si>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</si>
  <si>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</si>
  <si>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</si>
  <si>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</si>
  <si>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</si>
  <si>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</si>
  <si>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</si>
  <si>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</si>
  <si>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</si>
  <si>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</si>
  <si>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</si>
  <si>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</si>
  <si>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</si>
  <si>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</si>
  <si>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</si>
  <si>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</si>
  <si>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</si>
  <si>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</si>
  <si>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</si>
  <si>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</si>
  <si>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</si>
  <si>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</si>
  <si>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</si>
  <si>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</si>
  <si>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</si>
  <si>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</si>
  <si>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</si>
  <si>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</si>
  <si>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</si>
  <si>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</si>
  <si>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</si>
  <si>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</si>
  <si>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</si>
  <si>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</si>
  <si>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</si>
  <si>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</si>
  <si>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</si>
  <si>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</si>
  <si>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</si>
  <si>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</si>
  <si>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</si>
  <si>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</si>
  <si>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</si>
  <si>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</si>
  <si>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</si>
  <si>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</si>
  <si>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</si>
  <si>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</si>
  <si>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</si>
  <si>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</si>
  <si>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</si>
  <si>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</si>
  <si>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</si>
  <si>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</si>
  <si>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</si>
  <si>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</si>
  <si>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</si>
  <si>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</si>
  <si>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</si>
  <si>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</si>
  <si>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</si>
  <si>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</si>
  <si>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</si>
  <si>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</si>
  <si>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</si>
  <si>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</si>
  <si>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</si>
  <si>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</si>
  <si>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</si>
  <si>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</si>
  <si>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</si>
  <si>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</si>
  <si>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</si>
  <si>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</si>
  <si>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</si>
  <si>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</si>
  <si>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</si>
  <si>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</si>
  <si>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</si>
  <si>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</si>
  <si>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</si>
  <si>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</si>
  <si>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</si>
  <si>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</si>
  <si>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</si>
  <si>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</si>
  <si>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</si>
  <si>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</si>
  <si>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</si>
  <si>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</si>
  <si>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</si>
  <si>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</si>
  <si>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</si>
  <si>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</si>
  <si>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</si>
  <si>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</si>
  <si>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</si>
  <si>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</si>
  <si>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</si>
  <si>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</si>
  <si>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</si>
  <si>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</si>
  <si>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</si>
  <si>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</si>
  <si>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</si>
  <si>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</si>
  <si>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</si>
  <si>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</si>
  <si>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</si>
  <si>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</si>
  <si>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</si>
  <si>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</si>
  <si>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</si>
  <si>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</si>
  <si>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</si>
  <si>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</si>
  <si>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</si>
  <si>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</si>
  <si>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</si>
  <si>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</si>
  <si>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</si>
  <si>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</si>
  <si>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</si>
  <si>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</si>
  <si>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</si>
  <si>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</si>
  <si>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</si>
  <si>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</si>
  <si>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</si>
  <si>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</si>
  <si>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</si>
  <si>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</si>
  <si>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</si>
  <si>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</si>
  <si>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</si>
  <si>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</si>
  <si>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</si>
  <si>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</si>
  <si>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</si>
  <si>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</si>
  <si>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</si>
  <si>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</si>
  <si>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</si>
  <si>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</si>
  <si>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</si>
  <si>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</si>
  <si>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</si>
  <si>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</si>
  <si>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</si>
  <si>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</si>
  <si>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</si>
  <si>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</si>
  <si>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</si>
  <si>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</si>
  <si>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</si>
  <si>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</si>
  <si>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</si>
  <si>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</si>
  <si>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</si>
  <si>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</si>
  <si>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</si>
  <si>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</si>
  <si>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</si>
  <si>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</si>
  <si>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</si>
  <si>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</si>
  <si>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</si>
  <si>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</si>
  <si>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</si>
  <si>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</si>
  <si>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</si>
  <si>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</si>
  <si>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</si>
  <si>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</si>
  <si>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</si>
  <si>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</si>
  <si>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</si>
  <si>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</si>
  <si>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</si>
  <si>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</si>
  <si>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</si>
  <si>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</si>
  <si>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</si>
  <si>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</si>
  <si>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</si>
  <si>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</si>
  <si>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</si>
  <si>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</si>
  <si>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</si>
  <si>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</si>
  <si>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</si>
  <si>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</si>
  <si>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</si>
  <si>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</si>
  <si>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</si>
  <si>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</si>
  <si>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</si>
  <si>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</si>
  <si>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</si>
  <si>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</si>
  <si>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</si>
  <si>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</si>
  <si>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</si>
  <si>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</si>
  <si>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</si>
  <si>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</si>
  <si>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</si>
  <si>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</si>
  <si>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</si>
  <si>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</si>
  <si>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</si>
  <si>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</si>
  <si>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</si>
  <si>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</si>
  <si>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</si>
  <si>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</si>
  <si>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</si>
  <si>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</si>
  <si>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</si>
  <si>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</si>
  <si>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</si>
  <si>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</si>
  <si>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</si>
  <si>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</si>
  <si>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</si>
  <si>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</si>
  <si>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</si>
  <si>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</si>
  <si>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</si>
  <si>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</si>
  <si>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</si>
  <si>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</si>
  <si>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</si>
  <si>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</si>
  <si>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</si>
  <si>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</si>
  <si>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</si>
  <si>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</si>
  <si>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</si>
  <si>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</si>
  <si>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</si>
  <si>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</si>
  <si>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</si>
  <si>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</si>
  <si>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</si>
  <si>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</si>
  <si>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</si>
  <si>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</si>
  <si>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</si>
  <si>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</si>
  <si>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</si>
  <si>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</si>
  <si>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</si>
  <si>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</si>
  <si>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</si>
  <si>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</si>
  <si>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</si>
  <si>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</si>
  <si>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</si>
  <si>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</si>
  <si>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</si>
  <si>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</si>
  <si>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</si>
  <si>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</si>
  <si>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</si>
  <si>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</si>
  <si>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</si>
  <si>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</si>
  <si>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</si>
  <si>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</si>
  <si>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</si>
  <si>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</si>
  <si>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</si>
  <si>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</si>
  <si>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</si>
  <si>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</si>
  <si>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</si>
  <si>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</si>
  <si>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</si>
  <si>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</si>
  <si>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</si>
  <si>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</si>
  <si>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</si>
  <si>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</si>
  <si>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</si>
  <si>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</si>
  <si>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</si>
  <si>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</si>
  <si>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</si>
  <si>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</si>
  <si>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</si>
  <si>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</si>
  <si>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</si>
  <si>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</si>
  <si>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</si>
  <si>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</si>
  <si>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</si>
  <si>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</si>
  <si>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</si>
  <si>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</si>
  <si>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</si>
  <si>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</si>
  <si>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</si>
  <si>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</si>
  <si>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</si>
  <si>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</si>
  <si>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</si>
  <si>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</si>
  <si>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</si>
  <si>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</si>
  <si>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</si>
  <si>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</si>
  <si>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</si>
  <si>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</si>
  <si>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</si>
  <si>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</si>
  <si>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</si>
  <si>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</si>
  <si>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</si>
  <si>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</si>
  <si>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</si>
  <si>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</si>
  <si>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</si>
  <si>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</si>
  <si>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</si>
  <si>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</si>
  <si>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</si>
  <si>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</si>
  <si>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</si>
  <si>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</si>
  <si>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</si>
  <si>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</si>
  <si>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</si>
  <si>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</si>
  <si>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</si>
  <si>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</si>
  <si>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</si>
  <si>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</si>
  <si>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</si>
  <si>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</si>
  <si>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</si>
  <si>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</si>
  <si>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</si>
  <si>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</si>
  <si>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</si>
  <si>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</si>
  <si>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</si>
  <si>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</si>
  <si>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</si>
  <si>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</si>
  <si>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</si>
  <si>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</si>
  <si>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</si>
  <si>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</si>
  <si>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</si>
  <si>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</si>
  <si>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</si>
  <si>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</si>
  <si>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</si>
  <si>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</si>
  <si>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</si>
  <si>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</si>
  <si>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</si>
  <si>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</si>
  <si>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</si>
  <si>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</si>
  <si>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</si>
  <si>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</si>
  <si>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</si>
  <si>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</si>
  <si>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</si>
  <si>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</si>
  <si>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</si>
  <si>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</si>
  <si>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</si>
  <si>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</si>
  <si>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</si>
  <si>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</si>
  <si>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</si>
  <si>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</si>
  <si>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</si>
  <si>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</si>
  <si>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</si>
  <si>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</si>
  <si>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</si>
  <si>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</si>
  <si>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</si>
  <si>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</si>
  <si>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</si>
  <si>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</si>
  <si>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</si>
  <si>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</si>
  <si>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</si>
  <si>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</si>
  <si>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</si>
  <si>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</si>
  <si>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</si>
  <si>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</si>
  <si>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</si>
  <si>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</si>
  <si>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</si>
  <si>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</si>
  <si>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</si>
  <si>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</si>
  <si>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</si>
  <si>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</si>
  <si>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</si>
  <si>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</si>
  <si>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</si>
  <si>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</si>
  <si>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</si>
  <si>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</si>
  <si>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</si>
  <si>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</si>
  <si>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</si>
  <si>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</si>
  <si>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</si>
  <si>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</si>
  <si>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</si>
  <si>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</si>
  <si>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</si>
  <si>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</si>
  <si>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</si>
  <si>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</si>
  <si>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</si>
  <si>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</si>
  <si>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</si>
  <si>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</si>
  <si>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</si>
  <si>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</si>
  <si>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</si>
  <si>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</si>
  <si>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</si>
  <si>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</si>
  <si>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</si>
  <si>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</si>
  <si>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</si>
  <si>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</si>
  <si>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</si>
  <si>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</si>
  <si>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</si>
  <si>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</si>
  <si>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</si>
  <si>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</si>
  <si>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</si>
  <si>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</si>
  <si>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</si>
  <si>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</si>
  <si>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</si>
  <si>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</si>
  <si>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</si>
  <si>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</si>
  <si>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</si>
  <si>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</si>
  <si>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</si>
  <si>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</si>
  <si>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</si>
  <si>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</si>
  <si>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</si>
  <si>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</si>
  <si>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</si>
  <si>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</si>
  <si>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</si>
  <si>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</si>
  <si>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</si>
  <si>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</si>
  <si>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</si>
  <si>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</si>
  <si>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</si>
  <si>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</si>
  <si>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</si>
  <si>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</si>
  <si>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</si>
  <si>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</si>
  <si>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</si>
  <si>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</si>
  <si>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</si>
  <si>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</si>
  <si>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</si>
  <si>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</si>
  <si>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</si>
  <si>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</si>
  <si>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高齢者権利擁護等推進事業</t>
    <phoneticPr fontId="5"/>
  </si>
  <si>
    <t>老健局</t>
    <rPh sb="0" eb="2">
      <t>ロウケン</t>
    </rPh>
    <rPh sb="2" eb="3">
      <t>キョク</t>
    </rPh>
    <phoneticPr fontId="5"/>
  </si>
  <si>
    <t>高齢者支援課</t>
    <rPh sb="0" eb="3">
      <t>コウレイシャ</t>
    </rPh>
    <rPh sb="3" eb="6">
      <t>シエンカ</t>
    </rPh>
    <phoneticPr fontId="5"/>
  </si>
  <si>
    <t>課長　須藤　明彦</t>
    <rPh sb="0" eb="2">
      <t>カチョウ</t>
    </rPh>
    <rPh sb="3" eb="5">
      <t>ストウ</t>
    </rPh>
    <rPh sb="6" eb="8">
      <t>アキヒコ</t>
    </rPh>
    <phoneticPr fontId="5"/>
  </si>
  <si>
    <t>高齢者虐待の防止、高齢者の養護者に対する支援等に関する法律（第３条）</t>
    <phoneticPr fontId="5"/>
  </si>
  <si>
    <t>令和3年3月10日老発0311第2号　令和元年度「高齢者の虐待の防止、高齢者の養護者に対する支援等に関する法律に基づく対応状況等に関する調査」の結果及び高齢者虐待の状況等を踏まえた対応の強化について
（⇒本事業の活用を働きかけ）</t>
    <rPh sb="19" eb="21">
      <t>レイワ</t>
    </rPh>
    <phoneticPr fontId="5"/>
  </si>
  <si>
    <t>高齢者の尊厳の保持の視点に立って、虐待防止及び虐待を受けた高齢者の被害の防止や救済、高齢者の権利擁護を図る。</t>
    <phoneticPr fontId="5"/>
  </si>
  <si>
    <t>市町村・地域包括支援センター、介護施設従事者に対する研修を実施し、身体拘束の廃止に向けた取組など介護現場での権利擁護のための取組を支援するとともに、各都道府県による地域の実状に応じた専門的な相談体制等の整備など、各都道府県における高齢者の権利擁護のための取組を推進する。
補助率１／２</t>
    <phoneticPr fontId="5"/>
  </si>
  <si>
    <t>○</t>
  </si>
  <si>
    <t>介護保険事業費補助金</t>
    <rPh sb="0" eb="2">
      <t>カイゴ</t>
    </rPh>
    <rPh sb="2" eb="4">
      <t>ホケン</t>
    </rPh>
    <rPh sb="4" eb="7">
      <t>ジギョウヒ</t>
    </rPh>
    <rPh sb="7" eb="10">
      <t>ホジョキン</t>
    </rPh>
    <phoneticPr fontId="5"/>
  </si>
  <si>
    <t>市町村における高齢者虐待防止に関する体制整備等の充実</t>
    <phoneticPr fontId="5"/>
  </si>
  <si>
    <t>厚生労働省調査の「高齢者虐待の防止、高齢者の養護者に対する支援等に関する法律に基づく対応状況調査」</t>
    <phoneticPr fontId="5"/>
  </si>
  <si>
    <t>本事業を活用して研修や相談支援体制設置等により、高齢者の権利擁護を推進する都道府県の数</t>
    <phoneticPr fontId="5"/>
  </si>
  <si>
    <t>都道府県</t>
    <rPh sb="0" eb="4">
      <t>トドウフケン</t>
    </rPh>
    <phoneticPr fontId="5"/>
  </si>
  <si>
    <t>補助金交付額／交付都道府県数　　　　　　　　　　　　　　</t>
    <rPh sb="0" eb="3">
      <t>ホジョキン</t>
    </rPh>
    <rPh sb="3" eb="6">
      <t>コウフガク</t>
    </rPh>
    <rPh sb="7" eb="9">
      <t>コウフ</t>
    </rPh>
    <rPh sb="9" eb="13">
      <t>トドウフケン</t>
    </rPh>
    <rPh sb="13" eb="14">
      <t>スウ</t>
    </rPh>
    <phoneticPr fontId="5"/>
  </si>
  <si>
    <t>百万円</t>
    <rPh sb="0" eb="2">
      <t>ヒャクマン</t>
    </rPh>
    <rPh sb="2" eb="3">
      <t>エン</t>
    </rPh>
    <phoneticPr fontId="5"/>
  </si>
  <si>
    <t>補助金交付額/交付都道府県数</t>
    <rPh sb="0" eb="3">
      <t>ホジョキン</t>
    </rPh>
    <rPh sb="3" eb="6">
      <t>コウフガク</t>
    </rPh>
    <rPh sb="7" eb="9">
      <t>コウフ</t>
    </rPh>
    <rPh sb="9" eb="13">
      <t>トドウフケン</t>
    </rPh>
    <rPh sb="13" eb="14">
      <t>スウ</t>
    </rPh>
    <phoneticPr fontId="5"/>
  </si>
  <si>
    <t>107/46</t>
    <phoneticPr fontId="5"/>
  </si>
  <si>
    <t>114/46</t>
    <phoneticPr fontId="5"/>
  </si>
  <si>
    <t>基本目標ⅩⅠ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phoneticPr fontId="5"/>
  </si>
  <si>
    <t>介護保険制度の適切な運営を図るとともに、質・量両面にわたり介護サービス基盤の整備を図ること（施策目標ⅩⅠ－１－４）</t>
    <phoneticPr fontId="5"/>
  </si>
  <si>
    <t>増加する高齢者虐待への対策として重要性は極めて高い。</t>
    <phoneticPr fontId="5"/>
  </si>
  <si>
    <t>全国遍く取組を進める必要があり、国として適切な支援が不可欠。</t>
    <phoneticPr fontId="5"/>
  </si>
  <si>
    <t>高齢者権利擁護として唯一の事業であり、優先度は高い。</t>
    <phoneticPr fontId="5"/>
  </si>
  <si>
    <t>事業実施に必要な最低限の経費のみを計上しており、コストの水準は妥当である。</t>
    <phoneticPr fontId="5"/>
  </si>
  <si>
    <t>‐</t>
  </si>
  <si>
    <t>高齢者の権利擁護に資する研修、体制整備に限定。</t>
    <phoneticPr fontId="5"/>
  </si>
  <si>
    <t>当該事業は、高齢者虐待防止に関する国の唯一の事業であって、他部局・他府省等と重複している事業はなく、適切に役割分担できている。</t>
    <phoneticPr fontId="5"/>
  </si>
  <si>
    <t>介護保険事業費補助金</t>
    <phoneticPr fontId="5"/>
  </si>
  <si>
    <t>認知症施策等総合事業</t>
    <phoneticPr fontId="5"/>
  </si>
  <si>
    <t>低所得者に対する介護保険サービスに係る利用者負担額の軽減措置事業</t>
    <phoneticPr fontId="5"/>
  </si>
  <si>
    <t>介護給付等費用適正化事業</t>
    <phoneticPr fontId="5"/>
  </si>
  <si>
    <t>介護報酬改定等に伴うシステム改修経費</t>
    <phoneticPr fontId="5"/>
  </si>
  <si>
    <t>本事業は、平成28年度の行政事業レビュー公開プロセスの対象となり、「抜本的な見直し」という評価結果となった。
公開プロセスの外部委員や都道府県からの意見を踏まえ、①事業の柱立てを整理、②メニューの整理統合、新設、③成果指標の見直しを行い、平成29年度から実施した。</t>
    <phoneticPr fontId="5"/>
  </si>
  <si>
    <t>点検対象外</t>
    <rPh sb="0" eb="2">
      <t>テンケン</t>
    </rPh>
    <rPh sb="2" eb="5">
      <t>タイショウガイ</t>
    </rPh>
    <phoneticPr fontId="5"/>
  </si>
  <si>
    <t>539</t>
    <phoneticPr fontId="5"/>
  </si>
  <si>
    <t>491</t>
    <phoneticPr fontId="5"/>
  </si>
  <si>
    <t>435</t>
    <phoneticPr fontId="5"/>
  </si>
  <si>
    <t>822</t>
    <phoneticPr fontId="5"/>
  </si>
  <si>
    <t>823</t>
    <phoneticPr fontId="5"/>
  </si>
  <si>
    <t>834</t>
    <phoneticPr fontId="5"/>
  </si>
  <si>
    <t>804</t>
    <phoneticPr fontId="5"/>
  </si>
  <si>
    <t>高齢者の権利擁護のための取組を推進</t>
    <phoneticPr fontId="5"/>
  </si>
  <si>
    <t>0799</t>
    <phoneticPr fontId="5"/>
  </si>
  <si>
    <t>東京都</t>
    <rPh sb="0" eb="3">
      <t>トウキョウト</t>
    </rPh>
    <phoneticPr fontId="5"/>
  </si>
  <si>
    <t>北海道</t>
    <rPh sb="0" eb="3">
      <t>ホッカイドウ</t>
    </rPh>
    <phoneticPr fontId="5"/>
  </si>
  <si>
    <t>鹿児島県</t>
    <rPh sb="0" eb="4">
      <t>カゴシマケン</t>
    </rPh>
    <phoneticPr fontId="5"/>
  </si>
  <si>
    <t>高知県</t>
    <rPh sb="0" eb="3">
      <t>コウチケン</t>
    </rPh>
    <phoneticPr fontId="5"/>
  </si>
  <si>
    <t>宮崎県</t>
    <rPh sb="0" eb="3">
      <t>ミヤザキケン</t>
    </rPh>
    <phoneticPr fontId="5"/>
  </si>
  <si>
    <t>千葉県</t>
    <rPh sb="0" eb="3">
      <t>チバケン</t>
    </rPh>
    <phoneticPr fontId="5"/>
  </si>
  <si>
    <t>岐阜県</t>
    <rPh sb="0" eb="3">
      <t>ギフケン</t>
    </rPh>
    <phoneticPr fontId="5"/>
  </si>
  <si>
    <t>熊本県</t>
    <rPh sb="0" eb="2">
      <t>クマモト</t>
    </rPh>
    <rPh sb="2" eb="3">
      <t>ケン</t>
    </rPh>
    <phoneticPr fontId="5"/>
  </si>
  <si>
    <t>茨城県</t>
    <rPh sb="0" eb="3">
      <t>イバラキケン</t>
    </rPh>
    <phoneticPr fontId="5"/>
  </si>
  <si>
    <t>補助金等交付</t>
  </si>
  <si>
    <t>-</t>
  </si>
  <si>
    <t>東京都福祉保健財団</t>
    <phoneticPr fontId="5"/>
  </si>
  <si>
    <t>北海道社会福祉協議会</t>
    <phoneticPr fontId="5"/>
  </si>
  <si>
    <t>鹿児島県社会福祉協議会</t>
    <rPh sb="0" eb="4">
      <t>カゴシマケン</t>
    </rPh>
    <rPh sb="4" eb="6">
      <t>シャカイ</t>
    </rPh>
    <rPh sb="6" eb="8">
      <t>フクシ</t>
    </rPh>
    <rPh sb="8" eb="11">
      <t>キョウギカイ</t>
    </rPh>
    <phoneticPr fontId="1"/>
  </si>
  <si>
    <t>宮崎県社会福祉協議会</t>
    <rPh sb="0" eb="3">
      <t>ミヤザキケン</t>
    </rPh>
    <rPh sb="3" eb="5">
      <t>シャカイ</t>
    </rPh>
    <rPh sb="5" eb="7">
      <t>フクシ</t>
    </rPh>
    <rPh sb="7" eb="10">
      <t>キョウギカイ</t>
    </rPh>
    <phoneticPr fontId="5"/>
  </si>
  <si>
    <t>相談窓口の設置、研修の実施</t>
    <rPh sb="0" eb="2">
      <t>ソウダン</t>
    </rPh>
    <rPh sb="2" eb="4">
      <t>マドグチ</t>
    </rPh>
    <rPh sb="5" eb="7">
      <t>セッチ</t>
    </rPh>
    <rPh sb="8" eb="10">
      <t>ケンシュウ</t>
    </rPh>
    <rPh sb="11" eb="13">
      <t>ジッシ</t>
    </rPh>
    <phoneticPr fontId="5"/>
  </si>
  <si>
    <t>相談窓口の設置</t>
    <rPh sb="0" eb="2">
      <t>ソウダン</t>
    </rPh>
    <rPh sb="2" eb="4">
      <t>マドグチ</t>
    </rPh>
    <rPh sb="5" eb="7">
      <t>セッチ</t>
    </rPh>
    <phoneticPr fontId="5"/>
  </si>
  <si>
    <t>研修の実施</t>
    <rPh sb="0" eb="2">
      <t>ケンシュウ</t>
    </rPh>
    <rPh sb="3" eb="5">
      <t>ジッシ</t>
    </rPh>
    <phoneticPr fontId="5"/>
  </si>
  <si>
    <t>－</t>
  </si>
  <si>
    <t>A.東京都</t>
    <rPh sb="2" eb="5">
      <t>トウキョウト</t>
    </rPh>
    <phoneticPr fontId="5"/>
  </si>
  <si>
    <t>B.東京都福祉保健財団</t>
    <rPh sb="2" eb="5">
      <t>トウキョウト</t>
    </rPh>
    <rPh sb="5" eb="7">
      <t>フクシ</t>
    </rPh>
    <rPh sb="7" eb="9">
      <t>ホケン</t>
    </rPh>
    <rPh sb="9" eb="11">
      <t>ザイダン</t>
    </rPh>
    <phoneticPr fontId="5"/>
  </si>
  <si>
    <t>委託料</t>
    <rPh sb="0" eb="3">
      <t>イタクリョウ</t>
    </rPh>
    <phoneticPr fontId="5"/>
  </si>
  <si>
    <t>研修・相談支援</t>
    <rPh sb="0" eb="2">
      <t>ケンシュウ</t>
    </rPh>
    <rPh sb="3" eb="5">
      <t>ソウダン</t>
    </rPh>
    <rPh sb="5" eb="7">
      <t>シエン</t>
    </rPh>
    <phoneticPr fontId="5"/>
  </si>
  <si>
    <t>無</t>
  </si>
  <si>
    <t>各都道府県が規定する契約関連条例・規則等に基づき、適切に契約している。</t>
    <phoneticPr fontId="5"/>
  </si>
  <si>
    <t>事業費</t>
    <rPh sb="0" eb="3">
      <t>ジギョウヒ</t>
    </rPh>
    <phoneticPr fontId="5"/>
  </si>
  <si>
    <t>区市町村職員等の対応力強化研修</t>
    <rPh sb="0" eb="1">
      <t>ク</t>
    </rPh>
    <rPh sb="1" eb="4">
      <t>シチョウソン</t>
    </rPh>
    <rPh sb="4" eb="6">
      <t>ショクイン</t>
    </rPh>
    <rPh sb="6" eb="7">
      <t>トウ</t>
    </rPh>
    <rPh sb="8" eb="11">
      <t>タイオウリョク</t>
    </rPh>
    <rPh sb="11" eb="13">
      <t>キョウカ</t>
    </rPh>
    <rPh sb="13" eb="15">
      <t>ケンシュウ</t>
    </rPh>
    <phoneticPr fontId="5"/>
  </si>
  <si>
    <t>区市町村職員相談支援</t>
    <rPh sb="0" eb="4">
      <t>クシチョウソン</t>
    </rPh>
    <rPh sb="4" eb="6">
      <t>ショクイン</t>
    </rPh>
    <rPh sb="6" eb="8">
      <t>ソウダン</t>
    </rPh>
    <rPh sb="8" eb="10">
      <t>シエン</t>
    </rPh>
    <phoneticPr fontId="5"/>
  </si>
  <si>
    <t>介護サービス事業者管理者研修</t>
    <rPh sb="0" eb="2">
      <t>カイゴ</t>
    </rPh>
    <rPh sb="6" eb="9">
      <t>ジギョウシャ</t>
    </rPh>
    <rPh sb="9" eb="12">
      <t>カンリシャ</t>
    </rPh>
    <rPh sb="12" eb="14">
      <t>ケンシュウ</t>
    </rPh>
    <phoneticPr fontId="5"/>
  </si>
  <si>
    <t>看護指導者・実務者研修</t>
    <rPh sb="0" eb="2">
      <t>カンゴ</t>
    </rPh>
    <rPh sb="2" eb="5">
      <t>シドウシャ</t>
    </rPh>
    <rPh sb="6" eb="9">
      <t>ジツムシャ</t>
    </rPh>
    <rPh sb="9" eb="11">
      <t>ケンシュウ</t>
    </rPh>
    <phoneticPr fontId="5"/>
  </si>
  <si>
    <t>滋賀県</t>
    <rPh sb="0" eb="3">
      <t>シガケン</t>
    </rPh>
    <phoneticPr fontId="5"/>
  </si>
  <si>
    <t>相談窓口の設置、シンポジウム等の開催</t>
    <rPh sb="0" eb="2">
      <t>ソウダン</t>
    </rPh>
    <rPh sb="2" eb="4">
      <t>マドグチ</t>
    </rPh>
    <rPh sb="5" eb="7">
      <t>セッチ</t>
    </rPh>
    <rPh sb="14" eb="15">
      <t>トウ</t>
    </rPh>
    <rPh sb="16" eb="18">
      <t>カイサイ</t>
    </rPh>
    <phoneticPr fontId="5"/>
  </si>
  <si>
    <t>茨城県社会福祉士会</t>
    <rPh sb="0" eb="2">
      <t>イバラキ</t>
    </rPh>
    <rPh sb="2" eb="3">
      <t>ケン</t>
    </rPh>
    <rPh sb="3" eb="5">
      <t>シャカイ</t>
    </rPh>
    <rPh sb="5" eb="8">
      <t>フクシシ</t>
    </rPh>
    <rPh sb="8" eb="9">
      <t>カイ</t>
    </rPh>
    <phoneticPr fontId="1"/>
  </si>
  <si>
    <t>岐阜県社会福祉士会</t>
    <rPh sb="0" eb="3">
      <t>ギフケン</t>
    </rPh>
    <rPh sb="3" eb="5">
      <t>シャカイ</t>
    </rPh>
    <rPh sb="5" eb="8">
      <t>フクシシ</t>
    </rPh>
    <rPh sb="8" eb="9">
      <t>カイ</t>
    </rPh>
    <phoneticPr fontId="1"/>
  </si>
  <si>
    <t>和歌山県社会福祉士会</t>
    <rPh sb="0" eb="4">
      <t>ワカヤマケン</t>
    </rPh>
    <rPh sb="4" eb="6">
      <t>シャカイ</t>
    </rPh>
    <rPh sb="6" eb="9">
      <t>フクシシ</t>
    </rPh>
    <rPh sb="9" eb="10">
      <t>カイ</t>
    </rPh>
    <phoneticPr fontId="1"/>
  </si>
  <si>
    <t>市町村における体制整備等に関する状況（市町村において実施が望まれる17項目についての実施済みの割合（全国平均））
※各項目における実施市町村/全市町村の和（17項目分）の単純平均</t>
    <phoneticPr fontId="5"/>
  </si>
  <si>
    <t>139/47</t>
    <phoneticPr fontId="5"/>
  </si>
  <si>
    <t>45都道府県が当該事業を活用。</t>
    <phoneticPr fontId="5"/>
  </si>
  <si>
    <t>803</t>
    <phoneticPr fontId="5"/>
  </si>
  <si>
    <t>京都社会福祉士会</t>
    <rPh sb="0" eb="2">
      <t>キョウト</t>
    </rPh>
    <rPh sb="2" eb="4">
      <t>シャカイ</t>
    </rPh>
    <rPh sb="4" eb="7">
      <t>フクシシ</t>
    </rPh>
    <rPh sb="7" eb="8">
      <t>カイ</t>
    </rPh>
    <phoneticPr fontId="1"/>
  </si>
  <si>
    <t>成果実績が対前年比で低下した理由は、R2年度から体制整備項目が14項目から17項目に増えたこと及び、新型コロナウィルス感染症の影響により研修等が実施できなかったことに起因する</t>
    <phoneticPr fontId="5"/>
  </si>
  <si>
    <t>111/45</t>
    <phoneticPr fontId="5"/>
  </si>
  <si>
    <t>特定非営利活動法人あさがお</t>
    <rPh sb="0" eb="2">
      <t>トクテイ</t>
    </rPh>
    <rPh sb="2" eb="5">
      <t>ヒエイリ</t>
    </rPh>
    <rPh sb="5" eb="7">
      <t>カツドウ</t>
    </rPh>
    <rPh sb="7" eb="9">
      <t>ホウジン</t>
    </rPh>
    <phoneticPr fontId="1"/>
  </si>
  <si>
    <t>高知県社会福祉協議会</t>
    <rPh sb="0" eb="3">
      <t>コウチケン</t>
    </rPh>
    <rPh sb="3" eb="5">
      <t>シャカイ</t>
    </rPh>
    <rPh sb="5" eb="7">
      <t>フクシ</t>
    </rPh>
    <rPh sb="7" eb="10">
      <t>キョウギカイ</t>
    </rPh>
    <phoneticPr fontId="5"/>
  </si>
  <si>
    <t>上記のとおり、公開プロセスの外部委員、また都道府県へのヒアリング等での意見を踏まえ、事業の見直しを平成29年度から実施したところであり、見直し後の事業について、令和3年度に検証する。</t>
    <phoneticPr fontId="5"/>
  </si>
  <si>
    <t>厚労</t>
  </si>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</sst>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136070</xdr:colOff>
      <xdr:row>748</xdr:row>
      <xdr:rowOff>74839</xdr:rowOff>
    </xdr:from>
    <xdr:to>
      <xdr:col>33</xdr:col>
      <xdr:colOff>68050</xdr:colOff>
      <xdr:row>750</xdr:row>
      <xdr:rowOff>182739</xdr:rowOff>
    </xdr:to>
    <xdr:sp macro="" textlink="">
      <xdr:nvSpPr>
        <xdr:cNvPr id="4" name="正方形/長方形 3"/>
        <xdr:cNvSpPr/>
      </xdr:nvSpPr>
      <xdr:spPr>
        <a:xfrm>
          <a:off x="3936545" y="39775039"/>
          <a:ext cx="2732330" cy="8127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b="1"/>
            <a:t>厚生労働省</a:t>
          </a:r>
          <a:endParaRPr kumimoji="1" lang="en-US" altLang="ja-JP" sz="1800" b="1"/>
        </a:p>
        <a:p>
          <a:pPr algn="ctr"/>
          <a:r>
            <a:rPr kumimoji="1" lang="ja-JP" altLang="en-US" sz="1800" b="1"/>
            <a:t>１１１百万円</a:t>
          </a:r>
        </a:p>
      </xdr:txBody>
    </xdr:sp>
    <xdr:clientData/>
  </xdr:twoCellAnchor>
  <xdr:twoCellAnchor>
    <xdr:from>
      <xdr:col>26</xdr:col>
      <xdr:colOff>40822</xdr:colOff>
      <xdr:row>750</xdr:row>
      <xdr:rowOff>194582</xdr:rowOff>
    </xdr:from>
    <xdr:to>
      <xdr:col>26</xdr:col>
      <xdr:colOff>40822</xdr:colOff>
      <xdr:row>752</xdr:row>
      <xdr:rowOff>5708</xdr:rowOff>
    </xdr:to>
    <xdr:cxnSp macro="">
      <xdr:nvCxnSpPr>
        <xdr:cNvPr id="6" name="直線矢印コネクタ 5"/>
        <xdr:cNvCxnSpPr/>
      </xdr:nvCxnSpPr>
      <xdr:spPr>
        <a:xfrm>
          <a:off x="5241472" y="40599632"/>
          <a:ext cx="0" cy="515976"/>
        </a:xfrm>
        <a:prstGeom prst="straightConnector1">
          <a:avLst/>
        </a:prstGeom>
        <a:ln w="25400">
          <a:solidFill>
            <a:schemeClr val="tx1"/>
          </a:solidFill>
          <a:headEnd type="none"/>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xdr:colOff>
      <xdr:row>751</xdr:row>
      <xdr:rowOff>280308</xdr:rowOff>
    </xdr:from>
    <xdr:to>
      <xdr:col>32</xdr:col>
      <xdr:colOff>69548</xdr:colOff>
      <xdr:row>753</xdr:row>
      <xdr:rowOff>93305</xdr:rowOff>
    </xdr:to>
    <xdr:sp macro="" textlink="">
      <xdr:nvSpPr>
        <xdr:cNvPr id="7" name="正方形/長方形 6"/>
        <xdr:cNvSpPr/>
      </xdr:nvSpPr>
      <xdr:spPr>
        <a:xfrm>
          <a:off x="4000501" y="41037783"/>
          <a:ext cx="2469847" cy="51784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800" b="1"/>
            <a:t>【</a:t>
          </a:r>
          <a:r>
            <a:rPr kumimoji="1" lang="ja-JP" altLang="en-US" sz="1800" b="1"/>
            <a:t>補助金等交付</a:t>
          </a:r>
          <a:r>
            <a:rPr kumimoji="1" lang="en-US" altLang="ja-JP" sz="1800" b="1"/>
            <a:t>】</a:t>
          </a:r>
          <a:endParaRPr kumimoji="1" lang="ja-JP" altLang="en-US" sz="1800" b="1"/>
        </a:p>
      </xdr:txBody>
    </xdr:sp>
    <xdr:clientData/>
  </xdr:twoCellAnchor>
  <xdr:twoCellAnchor>
    <xdr:from>
      <xdr:col>19</xdr:col>
      <xdr:colOff>126547</xdr:colOff>
      <xdr:row>753</xdr:row>
      <xdr:rowOff>17689</xdr:rowOff>
    </xdr:from>
    <xdr:to>
      <xdr:col>33</xdr:col>
      <xdr:colOff>58527</xdr:colOff>
      <xdr:row>755</xdr:row>
      <xdr:rowOff>300476</xdr:rowOff>
    </xdr:to>
    <xdr:sp macro="" textlink="">
      <xdr:nvSpPr>
        <xdr:cNvPr id="9" name="正方形/長方形 8"/>
        <xdr:cNvSpPr/>
      </xdr:nvSpPr>
      <xdr:spPr>
        <a:xfrm>
          <a:off x="3927022" y="41480014"/>
          <a:ext cx="2732330" cy="98763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b="1"/>
            <a:t>Ａ　都道府県</a:t>
          </a:r>
          <a:endParaRPr kumimoji="1" lang="en-US" altLang="ja-JP" sz="1800" b="1"/>
        </a:p>
        <a:p>
          <a:pPr algn="ctr"/>
          <a:r>
            <a:rPr kumimoji="1" lang="ja-JP" altLang="en-US" sz="1800" b="1"/>
            <a:t>１１１百万円</a:t>
          </a:r>
        </a:p>
      </xdr:txBody>
    </xdr:sp>
    <xdr:clientData/>
  </xdr:twoCellAnchor>
  <xdr:twoCellAnchor>
    <xdr:from>
      <xdr:col>19</xdr:col>
      <xdr:colOff>118382</xdr:colOff>
      <xdr:row>758</xdr:row>
      <xdr:rowOff>146958</xdr:rowOff>
    </xdr:from>
    <xdr:to>
      <xdr:col>34</xdr:col>
      <xdr:colOff>43490</xdr:colOff>
      <xdr:row>761</xdr:row>
      <xdr:rowOff>89535</xdr:rowOff>
    </xdr:to>
    <xdr:sp macro="" textlink="">
      <xdr:nvSpPr>
        <xdr:cNvPr id="10" name="正方形/長方形 9"/>
        <xdr:cNvSpPr/>
      </xdr:nvSpPr>
      <xdr:spPr>
        <a:xfrm>
          <a:off x="3918857" y="43371408"/>
          <a:ext cx="2925483" cy="99985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b="1"/>
            <a:t>Ｂ　社会福祉関係団体等</a:t>
          </a:r>
          <a:endParaRPr kumimoji="1" lang="en-US" altLang="ja-JP" sz="1800" b="1"/>
        </a:p>
        <a:p>
          <a:pPr algn="ctr"/>
          <a:r>
            <a:rPr kumimoji="1" lang="ja-JP" altLang="en-US" sz="1800" b="1"/>
            <a:t>１０１百万円</a:t>
          </a:r>
        </a:p>
      </xdr:txBody>
    </xdr:sp>
    <xdr:clientData/>
  </xdr:twoCellAnchor>
  <xdr:twoCellAnchor>
    <xdr:from>
      <xdr:col>26</xdr:col>
      <xdr:colOff>28575</xdr:colOff>
      <xdr:row>755</xdr:row>
      <xdr:rowOff>296636</xdr:rowOff>
    </xdr:from>
    <xdr:to>
      <xdr:col>26</xdr:col>
      <xdr:colOff>32657</xdr:colOff>
      <xdr:row>757</xdr:row>
      <xdr:rowOff>133350</xdr:rowOff>
    </xdr:to>
    <xdr:cxnSp macro="">
      <xdr:nvCxnSpPr>
        <xdr:cNvPr id="11" name="直線矢印コネクタ 10"/>
        <xdr:cNvCxnSpPr/>
      </xdr:nvCxnSpPr>
      <xdr:spPr>
        <a:xfrm flipH="1">
          <a:off x="5229225" y="42463811"/>
          <a:ext cx="4082" cy="541564"/>
        </a:xfrm>
        <a:prstGeom prst="straightConnector1">
          <a:avLst/>
        </a:prstGeom>
        <a:ln w="25400">
          <a:solidFill>
            <a:schemeClr val="tx1"/>
          </a:solidFill>
          <a:headEnd type="none"/>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757</xdr:row>
      <xdr:rowOff>6804</xdr:rowOff>
    </xdr:from>
    <xdr:to>
      <xdr:col>35</xdr:col>
      <xdr:colOff>28878</xdr:colOff>
      <xdr:row>758</xdr:row>
      <xdr:rowOff>178332</xdr:rowOff>
    </xdr:to>
    <xdr:sp macro="" textlink="">
      <xdr:nvSpPr>
        <xdr:cNvPr id="12" name="正方形/長方形 11"/>
        <xdr:cNvSpPr/>
      </xdr:nvSpPr>
      <xdr:spPr>
        <a:xfrm>
          <a:off x="3676650" y="42878829"/>
          <a:ext cx="3353103" cy="52395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800" b="1"/>
            <a:t>【</a:t>
          </a:r>
          <a:r>
            <a:rPr kumimoji="1" lang="ja-JP" altLang="en-US" sz="1800" b="1"/>
            <a:t>一部委託（随意契約等）</a:t>
          </a:r>
          <a:r>
            <a:rPr kumimoji="1" lang="en-US" altLang="ja-JP" sz="1800" b="1"/>
            <a:t>】</a:t>
          </a:r>
          <a:endParaRPr kumimoji="1" lang="ja-JP" altLang="en-US" sz="18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107" zoomScale="80" zoomScaleNormal="75" zoomScaleSheetLayoutView="80" zoomScalePageLayoutView="85" workbookViewId="0">
      <selection activeCell="AG714" sqref="AG714:AX71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43">
        <v>2021</v>
      </c>
      <c r="AE2" s="943"/>
      <c r="AF2" s="943"/>
      <c r="AG2" s="943"/>
      <c r="AH2" s="943"/>
      <c r="AI2" s="83" t="s">
        <v>325</v>
      </c>
      <c r="AJ2" s="943" t="s">
        <v>721</v>
      </c>
      <c r="AK2" s="943"/>
      <c r="AL2" s="943"/>
      <c r="AM2" s="943"/>
      <c r="AN2" s="83" t="s">
        <v>325</v>
      </c>
      <c r="AO2" s="943">
        <v>20</v>
      </c>
      <c r="AP2" s="943"/>
      <c r="AQ2" s="943"/>
      <c r="AR2" s="84" t="s">
        <v>630</v>
      </c>
      <c r="AS2" s="949">
        <v>907</v>
      </c>
      <c r="AT2" s="949"/>
      <c r="AU2" s="949"/>
      <c r="AV2" s="83" t="str">
        <f>IF(AW2="","","-")</f>
        <v/>
      </c>
      <c r="AW2" s="909"/>
      <c r="AX2" s="909"/>
    </row>
    <row r="3" spans="1:50" ht="21" customHeight="1" thickBot="1" x14ac:dyDescent="0.2">
      <c r="A3" s="860" t="s">
        <v>623</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63</v>
      </c>
      <c r="AJ3" s="862" t="s">
        <v>631</v>
      </c>
      <c r="AK3" s="862"/>
      <c r="AL3" s="862"/>
      <c r="AM3" s="862"/>
      <c r="AN3" s="862"/>
      <c r="AO3" s="862"/>
      <c r="AP3" s="862"/>
      <c r="AQ3" s="862"/>
      <c r="AR3" s="862"/>
      <c r="AS3" s="862"/>
      <c r="AT3" s="862"/>
      <c r="AU3" s="862"/>
      <c r="AV3" s="862"/>
      <c r="AW3" s="862"/>
      <c r="AX3" s="24" t="s">
        <v>64</v>
      </c>
    </row>
    <row r="4" spans="1:50" ht="24.75" customHeight="1" x14ac:dyDescent="0.15">
      <c r="A4" s="693" t="s">
        <v>25</v>
      </c>
      <c r="B4" s="694"/>
      <c r="C4" s="694"/>
      <c r="D4" s="694"/>
      <c r="E4" s="694"/>
      <c r="F4" s="694"/>
      <c r="G4" s="671" t="s">
        <v>632</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633</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31" t="s">
        <v>416</v>
      </c>
      <c r="H5" s="832"/>
      <c r="I5" s="832"/>
      <c r="J5" s="832"/>
      <c r="K5" s="832"/>
      <c r="L5" s="832"/>
      <c r="M5" s="833" t="s">
        <v>65</v>
      </c>
      <c r="N5" s="834"/>
      <c r="O5" s="834"/>
      <c r="P5" s="834"/>
      <c r="Q5" s="834"/>
      <c r="R5" s="835"/>
      <c r="S5" s="836" t="s">
        <v>69</v>
      </c>
      <c r="T5" s="832"/>
      <c r="U5" s="832"/>
      <c r="V5" s="832"/>
      <c r="W5" s="832"/>
      <c r="X5" s="837"/>
      <c r="Y5" s="687" t="s">
        <v>3</v>
      </c>
      <c r="Z5" s="533"/>
      <c r="AA5" s="533"/>
      <c r="AB5" s="533"/>
      <c r="AC5" s="533"/>
      <c r="AD5" s="534"/>
      <c r="AE5" s="688" t="s">
        <v>634</v>
      </c>
      <c r="AF5" s="688"/>
      <c r="AG5" s="688"/>
      <c r="AH5" s="688"/>
      <c r="AI5" s="688"/>
      <c r="AJ5" s="688"/>
      <c r="AK5" s="688"/>
      <c r="AL5" s="688"/>
      <c r="AM5" s="688"/>
      <c r="AN5" s="688"/>
      <c r="AO5" s="688"/>
      <c r="AP5" s="689"/>
      <c r="AQ5" s="690" t="s">
        <v>635</v>
      </c>
      <c r="AR5" s="691"/>
      <c r="AS5" s="691"/>
      <c r="AT5" s="691"/>
      <c r="AU5" s="691"/>
      <c r="AV5" s="691"/>
      <c r="AW5" s="691"/>
      <c r="AX5" s="692"/>
    </row>
    <row r="6" spans="1:50" ht="39" customHeight="1" x14ac:dyDescent="0.15">
      <c r="A6" s="695" t="s">
        <v>4</v>
      </c>
      <c r="B6" s="696"/>
      <c r="C6" s="696"/>
      <c r="D6" s="696"/>
      <c r="E6" s="696"/>
      <c r="F6" s="696"/>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87" customHeight="1" x14ac:dyDescent="0.15">
      <c r="A7" s="485" t="s">
        <v>22</v>
      </c>
      <c r="B7" s="486"/>
      <c r="C7" s="486"/>
      <c r="D7" s="486"/>
      <c r="E7" s="486"/>
      <c r="F7" s="487"/>
      <c r="G7" s="488" t="s">
        <v>636</v>
      </c>
      <c r="H7" s="489"/>
      <c r="I7" s="489"/>
      <c r="J7" s="489"/>
      <c r="K7" s="489"/>
      <c r="L7" s="489"/>
      <c r="M7" s="489"/>
      <c r="N7" s="489"/>
      <c r="O7" s="489"/>
      <c r="P7" s="489"/>
      <c r="Q7" s="489"/>
      <c r="R7" s="489"/>
      <c r="S7" s="489"/>
      <c r="T7" s="489"/>
      <c r="U7" s="489"/>
      <c r="V7" s="489"/>
      <c r="W7" s="489"/>
      <c r="X7" s="490"/>
      <c r="Y7" s="921" t="s">
        <v>308</v>
      </c>
      <c r="Z7" s="430"/>
      <c r="AA7" s="430"/>
      <c r="AB7" s="430"/>
      <c r="AC7" s="430"/>
      <c r="AD7" s="922"/>
      <c r="AE7" s="910" t="s">
        <v>637</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85" t="s">
        <v>208</v>
      </c>
      <c r="B8" s="486"/>
      <c r="C8" s="486"/>
      <c r="D8" s="486"/>
      <c r="E8" s="486"/>
      <c r="F8" s="487"/>
      <c r="G8" s="944" t="str">
        <f>入力規則等!A27</f>
        <v>-</v>
      </c>
      <c r="H8" s="709"/>
      <c r="I8" s="709"/>
      <c r="J8" s="709"/>
      <c r="K8" s="709"/>
      <c r="L8" s="709"/>
      <c r="M8" s="709"/>
      <c r="N8" s="709"/>
      <c r="O8" s="709"/>
      <c r="P8" s="709"/>
      <c r="Q8" s="709"/>
      <c r="R8" s="709"/>
      <c r="S8" s="709"/>
      <c r="T8" s="709"/>
      <c r="U8" s="709"/>
      <c r="V8" s="709"/>
      <c r="W8" s="709"/>
      <c r="X8" s="945"/>
      <c r="Y8" s="838" t="s">
        <v>209</v>
      </c>
      <c r="Z8" s="839"/>
      <c r="AA8" s="839"/>
      <c r="AB8" s="839"/>
      <c r="AC8" s="839"/>
      <c r="AD8" s="840"/>
      <c r="AE8" s="708" t="str">
        <f>入力規則等!K13</f>
        <v>社会保障</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41" t="s">
        <v>23</v>
      </c>
      <c r="B9" s="842"/>
      <c r="C9" s="842"/>
      <c r="D9" s="842"/>
      <c r="E9" s="842"/>
      <c r="F9" s="842"/>
      <c r="G9" s="843" t="s">
        <v>638</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80.25" customHeight="1" x14ac:dyDescent="0.15">
      <c r="A10" s="649" t="s">
        <v>29</v>
      </c>
      <c r="B10" s="650"/>
      <c r="C10" s="650"/>
      <c r="D10" s="650"/>
      <c r="E10" s="650"/>
      <c r="F10" s="650"/>
      <c r="G10" s="743" t="s">
        <v>639</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9" t="s">
        <v>5</v>
      </c>
      <c r="B11" s="650"/>
      <c r="C11" s="650"/>
      <c r="D11" s="650"/>
      <c r="E11" s="650"/>
      <c r="F11" s="651"/>
      <c r="G11" s="684" t="str">
        <f>入力規則等!P10</f>
        <v>補助</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62" t="s">
        <v>24</v>
      </c>
      <c r="B12" s="963"/>
      <c r="C12" s="963"/>
      <c r="D12" s="963"/>
      <c r="E12" s="963"/>
      <c r="F12" s="964"/>
      <c r="G12" s="749"/>
      <c r="H12" s="750"/>
      <c r="I12" s="750"/>
      <c r="J12" s="750"/>
      <c r="K12" s="750"/>
      <c r="L12" s="750"/>
      <c r="M12" s="750"/>
      <c r="N12" s="750"/>
      <c r="O12" s="750"/>
      <c r="P12" s="437" t="s">
        <v>309</v>
      </c>
      <c r="Q12" s="432"/>
      <c r="R12" s="432"/>
      <c r="S12" s="432"/>
      <c r="T12" s="432"/>
      <c r="U12" s="432"/>
      <c r="V12" s="433"/>
      <c r="W12" s="437" t="s">
        <v>331</v>
      </c>
      <c r="X12" s="432"/>
      <c r="Y12" s="432"/>
      <c r="Z12" s="432"/>
      <c r="AA12" s="432"/>
      <c r="AB12" s="432"/>
      <c r="AC12" s="433"/>
      <c r="AD12" s="437" t="s">
        <v>620</v>
      </c>
      <c r="AE12" s="432"/>
      <c r="AF12" s="432"/>
      <c r="AG12" s="432"/>
      <c r="AH12" s="432"/>
      <c r="AI12" s="432"/>
      <c r="AJ12" s="433"/>
      <c r="AK12" s="437" t="s">
        <v>624</v>
      </c>
      <c r="AL12" s="432"/>
      <c r="AM12" s="432"/>
      <c r="AN12" s="432"/>
      <c r="AO12" s="432"/>
      <c r="AP12" s="432"/>
      <c r="AQ12" s="433"/>
      <c r="AR12" s="437" t="s">
        <v>625</v>
      </c>
      <c r="AS12" s="432"/>
      <c r="AT12" s="432"/>
      <c r="AU12" s="432"/>
      <c r="AV12" s="432"/>
      <c r="AW12" s="432"/>
      <c r="AX12" s="711"/>
    </row>
    <row r="13" spans="1:50" ht="21" customHeight="1" x14ac:dyDescent="0.15">
      <c r="A13" s="603"/>
      <c r="B13" s="604"/>
      <c r="C13" s="604"/>
      <c r="D13" s="604"/>
      <c r="E13" s="604"/>
      <c r="F13" s="605"/>
      <c r="G13" s="712" t="s">
        <v>6</v>
      </c>
      <c r="H13" s="713"/>
      <c r="I13" s="753" t="s">
        <v>7</v>
      </c>
      <c r="J13" s="754"/>
      <c r="K13" s="754"/>
      <c r="L13" s="754"/>
      <c r="M13" s="754"/>
      <c r="N13" s="754"/>
      <c r="O13" s="755"/>
      <c r="P13" s="646">
        <v>94</v>
      </c>
      <c r="Q13" s="647"/>
      <c r="R13" s="647"/>
      <c r="S13" s="647"/>
      <c r="T13" s="647"/>
      <c r="U13" s="647"/>
      <c r="V13" s="648"/>
      <c r="W13" s="646">
        <v>139</v>
      </c>
      <c r="X13" s="647"/>
      <c r="Y13" s="647"/>
      <c r="Z13" s="647"/>
      <c r="AA13" s="647"/>
      <c r="AB13" s="647"/>
      <c r="AC13" s="648"/>
      <c r="AD13" s="646">
        <v>139</v>
      </c>
      <c r="AE13" s="647"/>
      <c r="AF13" s="647"/>
      <c r="AG13" s="647"/>
      <c r="AH13" s="647"/>
      <c r="AI13" s="647"/>
      <c r="AJ13" s="648"/>
      <c r="AK13" s="646">
        <v>139</v>
      </c>
      <c r="AL13" s="647"/>
      <c r="AM13" s="647"/>
      <c r="AN13" s="647"/>
      <c r="AO13" s="647"/>
      <c r="AP13" s="647"/>
      <c r="AQ13" s="648"/>
      <c r="AR13" s="918"/>
      <c r="AS13" s="919"/>
      <c r="AT13" s="919"/>
      <c r="AU13" s="919"/>
      <c r="AV13" s="919"/>
      <c r="AW13" s="919"/>
      <c r="AX13" s="920"/>
    </row>
    <row r="14" spans="1:50" ht="21" customHeight="1" x14ac:dyDescent="0.15">
      <c r="A14" s="603"/>
      <c r="B14" s="604"/>
      <c r="C14" s="604"/>
      <c r="D14" s="604"/>
      <c r="E14" s="604"/>
      <c r="F14" s="605"/>
      <c r="G14" s="714"/>
      <c r="H14" s="715"/>
      <c r="I14" s="700" t="s">
        <v>8</v>
      </c>
      <c r="J14" s="751"/>
      <c r="K14" s="751"/>
      <c r="L14" s="751"/>
      <c r="M14" s="751"/>
      <c r="N14" s="751"/>
      <c r="O14" s="752"/>
      <c r="P14" s="646" t="s">
        <v>686</v>
      </c>
      <c r="Q14" s="647"/>
      <c r="R14" s="647"/>
      <c r="S14" s="647"/>
      <c r="T14" s="647"/>
      <c r="U14" s="647"/>
      <c r="V14" s="648"/>
      <c r="W14" s="646" t="s">
        <v>686</v>
      </c>
      <c r="X14" s="647"/>
      <c r="Y14" s="647"/>
      <c r="Z14" s="647"/>
      <c r="AA14" s="647"/>
      <c r="AB14" s="647"/>
      <c r="AC14" s="648"/>
      <c r="AD14" s="646" t="s">
        <v>686</v>
      </c>
      <c r="AE14" s="647"/>
      <c r="AF14" s="647"/>
      <c r="AG14" s="647"/>
      <c r="AH14" s="647"/>
      <c r="AI14" s="647"/>
      <c r="AJ14" s="648"/>
      <c r="AK14" s="646" t="s">
        <v>686</v>
      </c>
      <c r="AL14" s="647"/>
      <c r="AM14" s="647"/>
      <c r="AN14" s="647"/>
      <c r="AO14" s="647"/>
      <c r="AP14" s="647"/>
      <c r="AQ14" s="648"/>
      <c r="AR14" s="777"/>
      <c r="AS14" s="777"/>
      <c r="AT14" s="777"/>
      <c r="AU14" s="777"/>
      <c r="AV14" s="777"/>
      <c r="AW14" s="777"/>
      <c r="AX14" s="778"/>
    </row>
    <row r="15" spans="1:50" ht="21" customHeight="1" x14ac:dyDescent="0.15">
      <c r="A15" s="603"/>
      <c r="B15" s="604"/>
      <c r="C15" s="604"/>
      <c r="D15" s="604"/>
      <c r="E15" s="604"/>
      <c r="F15" s="605"/>
      <c r="G15" s="714"/>
      <c r="H15" s="715"/>
      <c r="I15" s="700" t="s">
        <v>50</v>
      </c>
      <c r="J15" s="701"/>
      <c r="K15" s="701"/>
      <c r="L15" s="701"/>
      <c r="M15" s="701"/>
      <c r="N15" s="701"/>
      <c r="O15" s="702"/>
      <c r="P15" s="646" t="s">
        <v>686</v>
      </c>
      <c r="Q15" s="647"/>
      <c r="R15" s="647"/>
      <c r="S15" s="647"/>
      <c r="T15" s="647"/>
      <c r="U15" s="647"/>
      <c r="V15" s="648"/>
      <c r="W15" s="646" t="s">
        <v>686</v>
      </c>
      <c r="X15" s="647"/>
      <c r="Y15" s="647"/>
      <c r="Z15" s="647"/>
      <c r="AA15" s="647"/>
      <c r="AB15" s="647"/>
      <c r="AC15" s="648"/>
      <c r="AD15" s="646" t="s">
        <v>686</v>
      </c>
      <c r="AE15" s="647"/>
      <c r="AF15" s="647"/>
      <c r="AG15" s="647"/>
      <c r="AH15" s="647"/>
      <c r="AI15" s="647"/>
      <c r="AJ15" s="648"/>
      <c r="AK15" s="646" t="s">
        <v>686</v>
      </c>
      <c r="AL15" s="647"/>
      <c r="AM15" s="647"/>
      <c r="AN15" s="647"/>
      <c r="AO15" s="647"/>
      <c r="AP15" s="647"/>
      <c r="AQ15" s="648"/>
      <c r="AR15" s="646"/>
      <c r="AS15" s="647"/>
      <c r="AT15" s="647"/>
      <c r="AU15" s="647"/>
      <c r="AV15" s="647"/>
      <c r="AW15" s="647"/>
      <c r="AX15" s="792"/>
    </row>
    <row r="16" spans="1:50" ht="21" customHeight="1" x14ac:dyDescent="0.15">
      <c r="A16" s="603"/>
      <c r="B16" s="604"/>
      <c r="C16" s="604"/>
      <c r="D16" s="604"/>
      <c r="E16" s="604"/>
      <c r="F16" s="605"/>
      <c r="G16" s="714"/>
      <c r="H16" s="715"/>
      <c r="I16" s="700" t="s">
        <v>51</v>
      </c>
      <c r="J16" s="701"/>
      <c r="K16" s="701"/>
      <c r="L16" s="701"/>
      <c r="M16" s="701"/>
      <c r="N16" s="701"/>
      <c r="O16" s="702"/>
      <c r="P16" s="646" t="s">
        <v>686</v>
      </c>
      <c r="Q16" s="647"/>
      <c r="R16" s="647"/>
      <c r="S16" s="647"/>
      <c r="T16" s="647"/>
      <c r="U16" s="647"/>
      <c r="V16" s="648"/>
      <c r="W16" s="646" t="s">
        <v>686</v>
      </c>
      <c r="X16" s="647"/>
      <c r="Y16" s="647"/>
      <c r="Z16" s="647"/>
      <c r="AA16" s="647"/>
      <c r="AB16" s="647"/>
      <c r="AC16" s="648"/>
      <c r="AD16" s="646" t="s">
        <v>686</v>
      </c>
      <c r="AE16" s="647"/>
      <c r="AF16" s="647"/>
      <c r="AG16" s="647"/>
      <c r="AH16" s="647"/>
      <c r="AI16" s="647"/>
      <c r="AJ16" s="648"/>
      <c r="AK16" s="646" t="s">
        <v>686</v>
      </c>
      <c r="AL16" s="647"/>
      <c r="AM16" s="647"/>
      <c r="AN16" s="647"/>
      <c r="AO16" s="647"/>
      <c r="AP16" s="647"/>
      <c r="AQ16" s="648"/>
      <c r="AR16" s="746"/>
      <c r="AS16" s="747"/>
      <c r="AT16" s="747"/>
      <c r="AU16" s="747"/>
      <c r="AV16" s="747"/>
      <c r="AW16" s="747"/>
      <c r="AX16" s="748"/>
    </row>
    <row r="17" spans="1:50" ht="24.75" customHeight="1" x14ac:dyDescent="0.15">
      <c r="A17" s="603"/>
      <c r="B17" s="604"/>
      <c r="C17" s="604"/>
      <c r="D17" s="604"/>
      <c r="E17" s="604"/>
      <c r="F17" s="605"/>
      <c r="G17" s="714"/>
      <c r="H17" s="715"/>
      <c r="I17" s="700" t="s">
        <v>49</v>
      </c>
      <c r="J17" s="751"/>
      <c r="K17" s="751"/>
      <c r="L17" s="751"/>
      <c r="M17" s="751"/>
      <c r="N17" s="751"/>
      <c r="O17" s="752"/>
      <c r="P17" s="646">
        <v>13</v>
      </c>
      <c r="Q17" s="647"/>
      <c r="R17" s="647"/>
      <c r="S17" s="647"/>
      <c r="T17" s="647"/>
      <c r="U17" s="647"/>
      <c r="V17" s="648"/>
      <c r="W17" s="646" t="s">
        <v>686</v>
      </c>
      <c r="X17" s="647"/>
      <c r="Y17" s="647"/>
      <c r="Z17" s="647"/>
      <c r="AA17" s="647"/>
      <c r="AB17" s="647"/>
      <c r="AC17" s="648"/>
      <c r="AD17" s="646">
        <v>-28</v>
      </c>
      <c r="AE17" s="647"/>
      <c r="AF17" s="647"/>
      <c r="AG17" s="647"/>
      <c r="AH17" s="647"/>
      <c r="AI17" s="647"/>
      <c r="AJ17" s="648"/>
      <c r="AK17" s="646" t="s">
        <v>723</v>
      </c>
      <c r="AL17" s="647"/>
      <c r="AM17" s="647"/>
      <c r="AN17" s="647"/>
      <c r="AO17" s="647"/>
      <c r="AP17" s="647"/>
      <c r="AQ17" s="648"/>
      <c r="AR17" s="916"/>
      <c r="AS17" s="916"/>
      <c r="AT17" s="916"/>
      <c r="AU17" s="916"/>
      <c r="AV17" s="916"/>
      <c r="AW17" s="916"/>
      <c r="AX17" s="917"/>
    </row>
    <row r="18" spans="1:50" ht="24.75" customHeight="1" x14ac:dyDescent="0.15">
      <c r="A18" s="603"/>
      <c r="B18" s="604"/>
      <c r="C18" s="604"/>
      <c r="D18" s="604"/>
      <c r="E18" s="604"/>
      <c r="F18" s="605"/>
      <c r="G18" s="716"/>
      <c r="H18" s="717"/>
      <c r="I18" s="705" t="s">
        <v>20</v>
      </c>
      <c r="J18" s="706"/>
      <c r="K18" s="706"/>
      <c r="L18" s="706"/>
      <c r="M18" s="706"/>
      <c r="N18" s="706"/>
      <c r="O18" s="707"/>
      <c r="P18" s="871">
        <f>SUM(P13:V17)</f>
        <v>107</v>
      </c>
      <c r="Q18" s="872"/>
      <c r="R18" s="872"/>
      <c r="S18" s="872"/>
      <c r="T18" s="872"/>
      <c r="U18" s="872"/>
      <c r="V18" s="873"/>
      <c r="W18" s="871">
        <f>SUM(W13:AC17)</f>
        <v>139</v>
      </c>
      <c r="X18" s="872"/>
      <c r="Y18" s="872"/>
      <c r="Z18" s="872"/>
      <c r="AA18" s="872"/>
      <c r="AB18" s="872"/>
      <c r="AC18" s="873"/>
      <c r="AD18" s="871">
        <f>SUM(AD13:AJ17)</f>
        <v>111</v>
      </c>
      <c r="AE18" s="872"/>
      <c r="AF18" s="872"/>
      <c r="AG18" s="872"/>
      <c r="AH18" s="872"/>
      <c r="AI18" s="872"/>
      <c r="AJ18" s="873"/>
      <c r="AK18" s="871">
        <f>SUM(AK13:AQ17)</f>
        <v>139</v>
      </c>
      <c r="AL18" s="872"/>
      <c r="AM18" s="872"/>
      <c r="AN18" s="872"/>
      <c r="AO18" s="872"/>
      <c r="AP18" s="872"/>
      <c r="AQ18" s="873"/>
      <c r="AR18" s="871">
        <f>SUM(AR13:AX17)</f>
        <v>0</v>
      </c>
      <c r="AS18" s="872"/>
      <c r="AT18" s="872"/>
      <c r="AU18" s="872"/>
      <c r="AV18" s="872"/>
      <c r="AW18" s="872"/>
      <c r="AX18" s="874"/>
    </row>
    <row r="19" spans="1:50" ht="24.75" customHeight="1" x14ac:dyDescent="0.15">
      <c r="A19" s="603"/>
      <c r="B19" s="604"/>
      <c r="C19" s="604"/>
      <c r="D19" s="604"/>
      <c r="E19" s="604"/>
      <c r="F19" s="605"/>
      <c r="G19" s="869" t="s">
        <v>9</v>
      </c>
      <c r="H19" s="870"/>
      <c r="I19" s="870"/>
      <c r="J19" s="870"/>
      <c r="K19" s="870"/>
      <c r="L19" s="870"/>
      <c r="M19" s="870"/>
      <c r="N19" s="870"/>
      <c r="O19" s="870"/>
      <c r="P19" s="646">
        <v>107</v>
      </c>
      <c r="Q19" s="647"/>
      <c r="R19" s="647"/>
      <c r="S19" s="647"/>
      <c r="T19" s="647"/>
      <c r="U19" s="647"/>
      <c r="V19" s="648"/>
      <c r="W19" s="646">
        <v>114</v>
      </c>
      <c r="X19" s="647"/>
      <c r="Y19" s="647"/>
      <c r="Z19" s="647"/>
      <c r="AA19" s="647"/>
      <c r="AB19" s="647"/>
      <c r="AC19" s="648"/>
      <c r="AD19" s="646">
        <v>111</v>
      </c>
      <c r="AE19" s="647"/>
      <c r="AF19" s="647"/>
      <c r="AG19" s="647"/>
      <c r="AH19" s="647"/>
      <c r="AI19" s="647"/>
      <c r="AJ19" s="648"/>
      <c r="AK19" s="309"/>
      <c r="AL19" s="309"/>
      <c r="AM19" s="309"/>
      <c r="AN19" s="309"/>
      <c r="AO19" s="309"/>
      <c r="AP19" s="309"/>
      <c r="AQ19" s="309"/>
      <c r="AR19" s="309"/>
      <c r="AS19" s="309"/>
      <c r="AT19" s="309"/>
      <c r="AU19" s="309"/>
      <c r="AV19" s="309"/>
      <c r="AW19" s="309"/>
      <c r="AX19" s="311"/>
    </row>
    <row r="20" spans="1:50" ht="24.75" customHeight="1" x14ac:dyDescent="0.15">
      <c r="A20" s="603"/>
      <c r="B20" s="604"/>
      <c r="C20" s="604"/>
      <c r="D20" s="604"/>
      <c r="E20" s="604"/>
      <c r="F20" s="605"/>
      <c r="G20" s="869" t="s">
        <v>10</v>
      </c>
      <c r="H20" s="870"/>
      <c r="I20" s="870"/>
      <c r="J20" s="870"/>
      <c r="K20" s="870"/>
      <c r="L20" s="870"/>
      <c r="M20" s="870"/>
      <c r="N20" s="870"/>
      <c r="O20" s="870"/>
      <c r="P20" s="301">
        <f>IF(P18=0, "-", SUM(P19)/P18)</f>
        <v>1</v>
      </c>
      <c r="Q20" s="301"/>
      <c r="R20" s="301"/>
      <c r="S20" s="301"/>
      <c r="T20" s="301"/>
      <c r="U20" s="301"/>
      <c r="V20" s="301"/>
      <c r="W20" s="301">
        <f t="shared" ref="W20" si="0">IF(W18=0, "-", SUM(W19)/W18)</f>
        <v>0.82014388489208634</v>
      </c>
      <c r="X20" s="301"/>
      <c r="Y20" s="301"/>
      <c r="Z20" s="301"/>
      <c r="AA20" s="301"/>
      <c r="AB20" s="301"/>
      <c r="AC20" s="301"/>
      <c r="AD20" s="301">
        <f t="shared" ref="AD20" si="1">IF(AD18=0, "-", SUM(AD19)/AD18)</f>
        <v>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41"/>
      <c r="B21" s="842"/>
      <c r="C21" s="842"/>
      <c r="D21" s="842"/>
      <c r="E21" s="842"/>
      <c r="F21" s="965"/>
      <c r="G21" s="299" t="s">
        <v>274</v>
      </c>
      <c r="H21" s="300"/>
      <c r="I21" s="300"/>
      <c r="J21" s="300"/>
      <c r="K21" s="300"/>
      <c r="L21" s="300"/>
      <c r="M21" s="300"/>
      <c r="N21" s="300"/>
      <c r="O21" s="300"/>
      <c r="P21" s="301">
        <f>IF(P19=0, "-", SUM(P19)/SUM(P13,P14))</f>
        <v>1.1382978723404256</v>
      </c>
      <c r="Q21" s="301"/>
      <c r="R21" s="301"/>
      <c r="S21" s="301"/>
      <c r="T21" s="301"/>
      <c r="U21" s="301"/>
      <c r="V21" s="301"/>
      <c r="W21" s="301">
        <f t="shared" ref="W21" si="2">IF(W19=0, "-", SUM(W19)/SUM(W13,W14))</f>
        <v>0.82014388489208634</v>
      </c>
      <c r="X21" s="301"/>
      <c r="Y21" s="301"/>
      <c r="Z21" s="301"/>
      <c r="AA21" s="301"/>
      <c r="AB21" s="301"/>
      <c r="AC21" s="301"/>
      <c r="AD21" s="301">
        <f t="shared" ref="AD21" si="3">IF(AD19=0, "-", SUM(AD19)/SUM(AD13,AD14))</f>
        <v>0.79856115107913672</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71" t="s">
        <v>628</v>
      </c>
      <c r="B22" s="972"/>
      <c r="C22" s="972"/>
      <c r="D22" s="972"/>
      <c r="E22" s="972"/>
      <c r="F22" s="973"/>
      <c r="G22" s="967" t="s">
        <v>254</v>
      </c>
      <c r="H22" s="207"/>
      <c r="I22" s="207"/>
      <c r="J22" s="207"/>
      <c r="K22" s="207"/>
      <c r="L22" s="207"/>
      <c r="M22" s="207"/>
      <c r="N22" s="207"/>
      <c r="O22" s="208"/>
      <c r="P22" s="932" t="s">
        <v>626</v>
      </c>
      <c r="Q22" s="207"/>
      <c r="R22" s="207"/>
      <c r="S22" s="207"/>
      <c r="T22" s="207"/>
      <c r="U22" s="207"/>
      <c r="V22" s="208"/>
      <c r="W22" s="932" t="s">
        <v>627</v>
      </c>
      <c r="X22" s="207"/>
      <c r="Y22" s="207"/>
      <c r="Z22" s="207"/>
      <c r="AA22" s="207"/>
      <c r="AB22" s="207"/>
      <c r="AC22" s="208"/>
      <c r="AD22" s="932" t="s">
        <v>253</v>
      </c>
      <c r="AE22" s="207"/>
      <c r="AF22" s="207"/>
      <c r="AG22" s="207"/>
      <c r="AH22" s="207"/>
      <c r="AI22" s="207"/>
      <c r="AJ22" s="207"/>
      <c r="AK22" s="207"/>
      <c r="AL22" s="207"/>
      <c r="AM22" s="207"/>
      <c r="AN22" s="207"/>
      <c r="AO22" s="207"/>
      <c r="AP22" s="207"/>
      <c r="AQ22" s="207"/>
      <c r="AR22" s="207"/>
      <c r="AS22" s="207"/>
      <c r="AT22" s="207"/>
      <c r="AU22" s="207"/>
      <c r="AV22" s="207"/>
      <c r="AW22" s="207"/>
      <c r="AX22" s="980"/>
    </row>
    <row r="23" spans="1:50" ht="25.5" customHeight="1" x14ac:dyDescent="0.15">
      <c r="A23" s="974"/>
      <c r="B23" s="975"/>
      <c r="C23" s="975"/>
      <c r="D23" s="975"/>
      <c r="E23" s="975"/>
      <c r="F23" s="976"/>
      <c r="G23" s="968" t="s">
        <v>641</v>
      </c>
      <c r="H23" s="969"/>
      <c r="I23" s="969"/>
      <c r="J23" s="969"/>
      <c r="K23" s="969"/>
      <c r="L23" s="969"/>
      <c r="M23" s="969"/>
      <c r="N23" s="969"/>
      <c r="O23" s="970"/>
      <c r="P23" s="918">
        <v>139</v>
      </c>
      <c r="Q23" s="919"/>
      <c r="R23" s="919"/>
      <c r="S23" s="919"/>
      <c r="T23" s="919"/>
      <c r="U23" s="919"/>
      <c r="V23" s="933"/>
      <c r="W23" s="918"/>
      <c r="X23" s="919"/>
      <c r="Y23" s="919"/>
      <c r="Z23" s="919"/>
      <c r="AA23" s="919"/>
      <c r="AB23" s="919"/>
      <c r="AC23" s="933"/>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hidden="1" customHeight="1" x14ac:dyDescent="0.15">
      <c r="A24" s="974"/>
      <c r="B24" s="975"/>
      <c r="C24" s="975"/>
      <c r="D24" s="975"/>
      <c r="E24" s="975"/>
      <c r="F24" s="976"/>
      <c r="G24" s="934"/>
      <c r="H24" s="935"/>
      <c r="I24" s="935"/>
      <c r="J24" s="935"/>
      <c r="K24" s="935"/>
      <c r="L24" s="935"/>
      <c r="M24" s="935"/>
      <c r="N24" s="935"/>
      <c r="O24" s="936"/>
      <c r="P24" s="646"/>
      <c r="Q24" s="647"/>
      <c r="R24" s="647"/>
      <c r="S24" s="647"/>
      <c r="T24" s="647"/>
      <c r="U24" s="647"/>
      <c r="V24" s="648"/>
      <c r="W24" s="646"/>
      <c r="X24" s="647"/>
      <c r="Y24" s="647"/>
      <c r="Z24" s="647"/>
      <c r="AA24" s="647"/>
      <c r="AB24" s="647"/>
      <c r="AC24" s="648"/>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34"/>
      <c r="H25" s="935"/>
      <c r="I25" s="935"/>
      <c r="J25" s="935"/>
      <c r="K25" s="935"/>
      <c r="L25" s="935"/>
      <c r="M25" s="935"/>
      <c r="N25" s="935"/>
      <c r="O25" s="936"/>
      <c r="P25" s="646"/>
      <c r="Q25" s="647"/>
      <c r="R25" s="647"/>
      <c r="S25" s="647"/>
      <c r="T25" s="647"/>
      <c r="U25" s="647"/>
      <c r="V25" s="648"/>
      <c r="W25" s="646"/>
      <c r="X25" s="647"/>
      <c r="Y25" s="647"/>
      <c r="Z25" s="647"/>
      <c r="AA25" s="647"/>
      <c r="AB25" s="647"/>
      <c r="AC25" s="648"/>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34"/>
      <c r="H26" s="935"/>
      <c r="I26" s="935"/>
      <c r="J26" s="935"/>
      <c r="K26" s="935"/>
      <c r="L26" s="935"/>
      <c r="M26" s="935"/>
      <c r="N26" s="935"/>
      <c r="O26" s="936"/>
      <c r="P26" s="646"/>
      <c r="Q26" s="647"/>
      <c r="R26" s="647"/>
      <c r="S26" s="647"/>
      <c r="T26" s="647"/>
      <c r="U26" s="647"/>
      <c r="V26" s="648"/>
      <c r="W26" s="646"/>
      <c r="X26" s="647"/>
      <c r="Y26" s="647"/>
      <c r="Z26" s="647"/>
      <c r="AA26" s="647"/>
      <c r="AB26" s="647"/>
      <c r="AC26" s="648"/>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34"/>
      <c r="H27" s="935"/>
      <c r="I27" s="935"/>
      <c r="J27" s="935"/>
      <c r="K27" s="935"/>
      <c r="L27" s="935"/>
      <c r="M27" s="935"/>
      <c r="N27" s="935"/>
      <c r="O27" s="936"/>
      <c r="P27" s="646"/>
      <c r="Q27" s="647"/>
      <c r="R27" s="647"/>
      <c r="S27" s="647"/>
      <c r="T27" s="647"/>
      <c r="U27" s="647"/>
      <c r="V27" s="648"/>
      <c r="W27" s="646"/>
      <c r="X27" s="647"/>
      <c r="Y27" s="647"/>
      <c r="Z27" s="647"/>
      <c r="AA27" s="647"/>
      <c r="AB27" s="647"/>
      <c r="AC27" s="648"/>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customHeight="1" x14ac:dyDescent="0.15">
      <c r="A28" s="974"/>
      <c r="B28" s="975"/>
      <c r="C28" s="975"/>
      <c r="D28" s="975"/>
      <c r="E28" s="975"/>
      <c r="F28" s="976"/>
      <c r="G28" s="937" t="s">
        <v>258</v>
      </c>
      <c r="H28" s="938"/>
      <c r="I28" s="938"/>
      <c r="J28" s="938"/>
      <c r="K28" s="938"/>
      <c r="L28" s="938"/>
      <c r="M28" s="938"/>
      <c r="N28" s="938"/>
      <c r="O28" s="939"/>
      <c r="P28" s="871">
        <f>P29-SUM(P23:P27)</f>
        <v>0</v>
      </c>
      <c r="Q28" s="872"/>
      <c r="R28" s="872"/>
      <c r="S28" s="872"/>
      <c r="T28" s="872"/>
      <c r="U28" s="872"/>
      <c r="V28" s="873"/>
      <c r="W28" s="871">
        <f>W29-SUM(W23:W27)</f>
        <v>0</v>
      </c>
      <c r="X28" s="872"/>
      <c r="Y28" s="872"/>
      <c r="Z28" s="872"/>
      <c r="AA28" s="872"/>
      <c r="AB28" s="872"/>
      <c r="AC28" s="873"/>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40" t="s">
        <v>255</v>
      </c>
      <c r="H29" s="941"/>
      <c r="I29" s="941"/>
      <c r="J29" s="941"/>
      <c r="K29" s="941"/>
      <c r="L29" s="941"/>
      <c r="M29" s="941"/>
      <c r="N29" s="941"/>
      <c r="O29" s="942"/>
      <c r="P29" s="646">
        <f>AK13</f>
        <v>139</v>
      </c>
      <c r="Q29" s="647"/>
      <c r="R29" s="647"/>
      <c r="S29" s="647"/>
      <c r="T29" s="647"/>
      <c r="U29" s="647"/>
      <c r="V29" s="648"/>
      <c r="W29" s="950">
        <f>AR13</f>
        <v>0</v>
      </c>
      <c r="X29" s="951"/>
      <c r="Y29" s="951"/>
      <c r="Z29" s="951"/>
      <c r="AA29" s="951"/>
      <c r="AB29" s="951"/>
      <c r="AC29" s="95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54" t="s">
        <v>270</v>
      </c>
      <c r="B30" s="855"/>
      <c r="C30" s="855"/>
      <c r="D30" s="855"/>
      <c r="E30" s="855"/>
      <c r="F30" s="856"/>
      <c r="G30" s="762" t="s">
        <v>145</v>
      </c>
      <c r="H30" s="763"/>
      <c r="I30" s="763"/>
      <c r="J30" s="763"/>
      <c r="K30" s="763"/>
      <c r="L30" s="763"/>
      <c r="M30" s="763"/>
      <c r="N30" s="763"/>
      <c r="O30" s="764"/>
      <c r="P30" s="849" t="s">
        <v>58</v>
      </c>
      <c r="Q30" s="763"/>
      <c r="R30" s="763"/>
      <c r="S30" s="763"/>
      <c r="T30" s="763"/>
      <c r="U30" s="763"/>
      <c r="V30" s="763"/>
      <c r="W30" s="763"/>
      <c r="X30" s="764"/>
      <c r="Y30" s="846"/>
      <c r="Z30" s="847"/>
      <c r="AA30" s="848"/>
      <c r="AB30" s="850" t="s">
        <v>11</v>
      </c>
      <c r="AC30" s="851"/>
      <c r="AD30" s="852"/>
      <c r="AE30" s="850" t="s">
        <v>309</v>
      </c>
      <c r="AF30" s="851"/>
      <c r="AG30" s="851"/>
      <c r="AH30" s="852"/>
      <c r="AI30" s="913" t="s">
        <v>331</v>
      </c>
      <c r="AJ30" s="913"/>
      <c r="AK30" s="913"/>
      <c r="AL30" s="850"/>
      <c r="AM30" s="913" t="s">
        <v>428</v>
      </c>
      <c r="AN30" s="913"/>
      <c r="AO30" s="913"/>
      <c r="AP30" s="850"/>
      <c r="AQ30" s="756" t="s">
        <v>184</v>
      </c>
      <c r="AR30" s="757"/>
      <c r="AS30" s="757"/>
      <c r="AT30" s="758"/>
      <c r="AU30" s="763" t="s">
        <v>133</v>
      </c>
      <c r="AV30" s="763"/>
      <c r="AW30" s="763"/>
      <c r="AX30" s="915"/>
    </row>
    <row r="31" spans="1:50" ht="18.75" customHeight="1" x14ac:dyDescent="0.15">
      <c r="A31" s="385"/>
      <c r="B31" s="386"/>
      <c r="C31" s="386"/>
      <c r="D31" s="386"/>
      <c r="E31" s="386"/>
      <c r="F31" s="387"/>
      <c r="G31" s="404"/>
      <c r="H31" s="383"/>
      <c r="I31" s="383"/>
      <c r="J31" s="383"/>
      <c r="K31" s="383"/>
      <c r="L31" s="383"/>
      <c r="M31" s="383"/>
      <c r="N31" s="383"/>
      <c r="O31" s="405"/>
      <c r="P31" s="422"/>
      <c r="Q31" s="383"/>
      <c r="R31" s="383"/>
      <c r="S31" s="383"/>
      <c r="T31" s="383"/>
      <c r="U31" s="383"/>
      <c r="V31" s="383"/>
      <c r="W31" s="383"/>
      <c r="X31" s="405"/>
      <c r="Y31" s="442"/>
      <c r="Z31" s="443"/>
      <c r="AA31" s="444"/>
      <c r="AB31" s="398"/>
      <c r="AC31" s="399"/>
      <c r="AD31" s="400"/>
      <c r="AE31" s="398"/>
      <c r="AF31" s="399"/>
      <c r="AG31" s="399"/>
      <c r="AH31" s="400"/>
      <c r="AI31" s="914"/>
      <c r="AJ31" s="914"/>
      <c r="AK31" s="914"/>
      <c r="AL31" s="398"/>
      <c r="AM31" s="914"/>
      <c r="AN31" s="914"/>
      <c r="AO31" s="914"/>
      <c r="AP31" s="398"/>
      <c r="AQ31" s="235">
        <v>35</v>
      </c>
      <c r="AR31" s="186"/>
      <c r="AS31" s="121" t="s">
        <v>185</v>
      </c>
      <c r="AT31" s="122"/>
      <c r="AU31" s="185">
        <v>40</v>
      </c>
      <c r="AV31" s="185"/>
      <c r="AW31" s="383" t="s">
        <v>175</v>
      </c>
      <c r="AX31" s="384"/>
    </row>
    <row r="32" spans="1:50" ht="39.950000000000003" customHeight="1" x14ac:dyDescent="0.15">
      <c r="A32" s="388"/>
      <c r="B32" s="386"/>
      <c r="C32" s="386"/>
      <c r="D32" s="386"/>
      <c r="E32" s="386"/>
      <c r="F32" s="387"/>
      <c r="G32" s="554" t="s">
        <v>642</v>
      </c>
      <c r="H32" s="555"/>
      <c r="I32" s="555"/>
      <c r="J32" s="555"/>
      <c r="K32" s="555"/>
      <c r="L32" s="555"/>
      <c r="M32" s="555"/>
      <c r="N32" s="555"/>
      <c r="O32" s="556"/>
      <c r="P32" s="93" t="s">
        <v>711</v>
      </c>
      <c r="Q32" s="93"/>
      <c r="R32" s="93"/>
      <c r="S32" s="93"/>
      <c r="T32" s="93"/>
      <c r="U32" s="93"/>
      <c r="V32" s="93"/>
      <c r="W32" s="93"/>
      <c r="X32" s="94"/>
      <c r="Y32" s="461" t="s">
        <v>12</v>
      </c>
      <c r="Z32" s="521"/>
      <c r="AA32" s="522"/>
      <c r="AB32" s="853" t="s">
        <v>14</v>
      </c>
      <c r="AC32" s="853"/>
      <c r="AD32" s="853"/>
      <c r="AE32" s="203">
        <v>69.400000000000006</v>
      </c>
      <c r="AF32" s="204"/>
      <c r="AG32" s="204"/>
      <c r="AH32" s="204"/>
      <c r="AI32" s="203">
        <v>70.599999999999994</v>
      </c>
      <c r="AJ32" s="204"/>
      <c r="AK32" s="204"/>
      <c r="AL32" s="204"/>
      <c r="AM32" s="203">
        <v>67.400000000000006</v>
      </c>
      <c r="AN32" s="204"/>
      <c r="AO32" s="204"/>
      <c r="AP32" s="204"/>
      <c r="AQ32" s="321"/>
      <c r="AR32" s="193"/>
      <c r="AS32" s="193"/>
      <c r="AT32" s="322"/>
      <c r="AU32" s="204"/>
      <c r="AV32" s="204"/>
      <c r="AW32" s="204"/>
      <c r="AX32" s="206"/>
    </row>
    <row r="33" spans="1:51" ht="39.950000000000003" customHeight="1" x14ac:dyDescent="0.15">
      <c r="A33" s="389"/>
      <c r="B33" s="390"/>
      <c r="C33" s="390"/>
      <c r="D33" s="390"/>
      <c r="E33" s="390"/>
      <c r="F33" s="391"/>
      <c r="G33" s="557"/>
      <c r="H33" s="558"/>
      <c r="I33" s="558"/>
      <c r="J33" s="558"/>
      <c r="K33" s="558"/>
      <c r="L33" s="558"/>
      <c r="M33" s="558"/>
      <c r="N33" s="558"/>
      <c r="O33" s="559"/>
      <c r="P33" s="96"/>
      <c r="Q33" s="96"/>
      <c r="R33" s="96"/>
      <c r="S33" s="96"/>
      <c r="T33" s="96"/>
      <c r="U33" s="96"/>
      <c r="V33" s="96"/>
      <c r="W33" s="96"/>
      <c r="X33" s="97"/>
      <c r="Y33" s="437" t="s">
        <v>53</v>
      </c>
      <c r="Z33" s="432"/>
      <c r="AA33" s="433"/>
      <c r="AB33" s="853" t="s">
        <v>14</v>
      </c>
      <c r="AC33" s="853"/>
      <c r="AD33" s="853"/>
      <c r="AE33" s="203">
        <v>100</v>
      </c>
      <c r="AF33" s="204"/>
      <c r="AG33" s="204"/>
      <c r="AH33" s="204"/>
      <c r="AI33" s="203">
        <v>100</v>
      </c>
      <c r="AJ33" s="204"/>
      <c r="AK33" s="204"/>
      <c r="AL33" s="204"/>
      <c r="AM33" s="203">
        <v>100</v>
      </c>
      <c r="AN33" s="204"/>
      <c r="AO33" s="204"/>
      <c r="AP33" s="204"/>
      <c r="AQ33" s="321">
        <v>100</v>
      </c>
      <c r="AR33" s="193"/>
      <c r="AS33" s="193"/>
      <c r="AT33" s="322"/>
      <c r="AU33" s="204">
        <v>100</v>
      </c>
      <c r="AV33" s="204"/>
      <c r="AW33" s="204"/>
      <c r="AX33" s="206"/>
    </row>
    <row r="34" spans="1:51" ht="39.950000000000003" customHeight="1" x14ac:dyDescent="0.15">
      <c r="A34" s="388"/>
      <c r="B34" s="386"/>
      <c r="C34" s="386"/>
      <c r="D34" s="386"/>
      <c r="E34" s="386"/>
      <c r="F34" s="387"/>
      <c r="G34" s="560"/>
      <c r="H34" s="561"/>
      <c r="I34" s="561"/>
      <c r="J34" s="561"/>
      <c r="K34" s="561"/>
      <c r="L34" s="561"/>
      <c r="M34" s="561"/>
      <c r="N34" s="561"/>
      <c r="O34" s="562"/>
      <c r="P34" s="99"/>
      <c r="Q34" s="99"/>
      <c r="R34" s="99"/>
      <c r="S34" s="99"/>
      <c r="T34" s="99"/>
      <c r="U34" s="99"/>
      <c r="V34" s="99"/>
      <c r="W34" s="99"/>
      <c r="X34" s="100"/>
      <c r="Y34" s="437" t="s">
        <v>13</v>
      </c>
      <c r="Z34" s="432"/>
      <c r="AA34" s="433"/>
      <c r="AB34" s="546" t="s">
        <v>176</v>
      </c>
      <c r="AC34" s="546"/>
      <c r="AD34" s="546"/>
      <c r="AE34" s="203">
        <v>69.400000000000006</v>
      </c>
      <c r="AF34" s="204"/>
      <c r="AG34" s="204"/>
      <c r="AH34" s="204"/>
      <c r="AI34" s="203">
        <v>70.599999999999994</v>
      </c>
      <c r="AJ34" s="204"/>
      <c r="AK34" s="204"/>
      <c r="AL34" s="204"/>
      <c r="AM34" s="203">
        <v>67.400000000000006</v>
      </c>
      <c r="AN34" s="204"/>
      <c r="AO34" s="204"/>
      <c r="AP34" s="204"/>
      <c r="AQ34" s="321"/>
      <c r="AR34" s="193"/>
      <c r="AS34" s="193"/>
      <c r="AT34" s="322"/>
      <c r="AU34" s="204"/>
      <c r="AV34" s="204"/>
      <c r="AW34" s="204"/>
      <c r="AX34" s="206"/>
    </row>
    <row r="35" spans="1:51" ht="23.25" customHeight="1" x14ac:dyDescent="0.15">
      <c r="A35" s="213" t="s">
        <v>299</v>
      </c>
      <c r="B35" s="214"/>
      <c r="C35" s="214"/>
      <c r="D35" s="214"/>
      <c r="E35" s="214"/>
      <c r="F35" s="215"/>
      <c r="G35" s="219" t="s">
        <v>643</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9" t="s">
        <v>270</v>
      </c>
      <c r="B37" s="760"/>
      <c r="C37" s="760"/>
      <c r="D37" s="760"/>
      <c r="E37" s="760"/>
      <c r="F37" s="761"/>
      <c r="G37" s="401" t="s">
        <v>145</v>
      </c>
      <c r="H37" s="402"/>
      <c r="I37" s="402"/>
      <c r="J37" s="402"/>
      <c r="K37" s="402"/>
      <c r="L37" s="402"/>
      <c r="M37" s="402"/>
      <c r="N37" s="402"/>
      <c r="O37" s="403"/>
      <c r="P37" s="438" t="s">
        <v>58</v>
      </c>
      <c r="Q37" s="402"/>
      <c r="R37" s="402"/>
      <c r="S37" s="402"/>
      <c r="T37" s="402"/>
      <c r="U37" s="402"/>
      <c r="V37" s="402"/>
      <c r="W37" s="402"/>
      <c r="X37" s="403"/>
      <c r="Y37" s="439"/>
      <c r="Z37" s="440"/>
      <c r="AA37" s="441"/>
      <c r="AB37" s="395" t="s">
        <v>11</v>
      </c>
      <c r="AC37" s="396"/>
      <c r="AD37" s="397"/>
      <c r="AE37" s="232" t="s">
        <v>309</v>
      </c>
      <c r="AF37" s="232"/>
      <c r="AG37" s="232"/>
      <c r="AH37" s="232"/>
      <c r="AI37" s="232" t="s">
        <v>331</v>
      </c>
      <c r="AJ37" s="232"/>
      <c r="AK37" s="232"/>
      <c r="AL37" s="232"/>
      <c r="AM37" s="232" t="s">
        <v>428</v>
      </c>
      <c r="AN37" s="232"/>
      <c r="AO37" s="232"/>
      <c r="AP37" s="232"/>
      <c r="AQ37" s="139" t="s">
        <v>184</v>
      </c>
      <c r="AR37" s="140"/>
      <c r="AS37" s="140"/>
      <c r="AT37" s="141"/>
      <c r="AU37" s="402" t="s">
        <v>133</v>
      </c>
      <c r="AV37" s="402"/>
      <c r="AW37" s="402"/>
      <c r="AX37" s="908"/>
      <c r="AY37">
        <f>COUNTA($G$39)</f>
        <v>0</v>
      </c>
    </row>
    <row r="38" spans="1:51" ht="18.75" hidden="1" customHeight="1" x14ac:dyDescent="0.15">
      <c r="A38" s="385"/>
      <c r="B38" s="386"/>
      <c r="C38" s="386"/>
      <c r="D38" s="386"/>
      <c r="E38" s="386"/>
      <c r="F38" s="387"/>
      <c r="G38" s="404"/>
      <c r="H38" s="383"/>
      <c r="I38" s="383"/>
      <c r="J38" s="383"/>
      <c r="K38" s="383"/>
      <c r="L38" s="383"/>
      <c r="M38" s="383"/>
      <c r="N38" s="383"/>
      <c r="O38" s="405"/>
      <c r="P38" s="422"/>
      <c r="Q38" s="383"/>
      <c r="R38" s="383"/>
      <c r="S38" s="383"/>
      <c r="T38" s="383"/>
      <c r="U38" s="383"/>
      <c r="V38" s="383"/>
      <c r="W38" s="383"/>
      <c r="X38" s="405"/>
      <c r="Y38" s="442"/>
      <c r="Z38" s="443"/>
      <c r="AA38" s="444"/>
      <c r="AB38" s="398"/>
      <c r="AC38" s="399"/>
      <c r="AD38" s="400"/>
      <c r="AE38" s="232"/>
      <c r="AF38" s="232"/>
      <c r="AG38" s="232"/>
      <c r="AH38" s="232"/>
      <c r="AI38" s="232"/>
      <c r="AJ38" s="232"/>
      <c r="AK38" s="232"/>
      <c r="AL38" s="232"/>
      <c r="AM38" s="232"/>
      <c r="AN38" s="232"/>
      <c r="AO38" s="232"/>
      <c r="AP38" s="232"/>
      <c r="AQ38" s="235"/>
      <c r="AR38" s="186"/>
      <c r="AS38" s="121" t="s">
        <v>185</v>
      </c>
      <c r="AT38" s="122"/>
      <c r="AU38" s="185"/>
      <c r="AV38" s="185"/>
      <c r="AW38" s="383" t="s">
        <v>175</v>
      </c>
      <c r="AX38" s="384"/>
      <c r="AY38">
        <f>$AY$37</f>
        <v>0</v>
      </c>
    </row>
    <row r="39" spans="1:51" ht="23.25" hidden="1" customHeight="1" x14ac:dyDescent="0.15">
      <c r="A39" s="388"/>
      <c r="B39" s="386"/>
      <c r="C39" s="386"/>
      <c r="D39" s="386"/>
      <c r="E39" s="386"/>
      <c r="F39" s="387"/>
      <c r="G39" s="554"/>
      <c r="H39" s="555"/>
      <c r="I39" s="555"/>
      <c r="J39" s="555"/>
      <c r="K39" s="555"/>
      <c r="L39" s="555"/>
      <c r="M39" s="555"/>
      <c r="N39" s="555"/>
      <c r="O39" s="556"/>
      <c r="P39" s="93"/>
      <c r="Q39" s="93"/>
      <c r="R39" s="93"/>
      <c r="S39" s="93"/>
      <c r="T39" s="93"/>
      <c r="U39" s="93"/>
      <c r="V39" s="93"/>
      <c r="W39" s="93"/>
      <c r="X39" s="94"/>
      <c r="Y39" s="461" t="s">
        <v>12</v>
      </c>
      <c r="Z39" s="521"/>
      <c r="AA39" s="522"/>
      <c r="AB39" s="451"/>
      <c r="AC39" s="451"/>
      <c r="AD39" s="451"/>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9"/>
      <c r="B40" s="390"/>
      <c r="C40" s="390"/>
      <c r="D40" s="390"/>
      <c r="E40" s="390"/>
      <c r="F40" s="391"/>
      <c r="G40" s="557"/>
      <c r="H40" s="558"/>
      <c r="I40" s="558"/>
      <c r="J40" s="558"/>
      <c r="K40" s="558"/>
      <c r="L40" s="558"/>
      <c r="M40" s="558"/>
      <c r="N40" s="558"/>
      <c r="O40" s="559"/>
      <c r="P40" s="96"/>
      <c r="Q40" s="96"/>
      <c r="R40" s="96"/>
      <c r="S40" s="96"/>
      <c r="T40" s="96"/>
      <c r="U40" s="96"/>
      <c r="V40" s="96"/>
      <c r="W40" s="96"/>
      <c r="X40" s="97"/>
      <c r="Y40" s="437" t="s">
        <v>53</v>
      </c>
      <c r="Z40" s="432"/>
      <c r="AA40" s="433"/>
      <c r="AB40" s="513"/>
      <c r="AC40" s="513"/>
      <c r="AD40" s="513"/>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92"/>
      <c r="B41" s="393"/>
      <c r="C41" s="393"/>
      <c r="D41" s="393"/>
      <c r="E41" s="393"/>
      <c r="F41" s="394"/>
      <c r="G41" s="560"/>
      <c r="H41" s="561"/>
      <c r="I41" s="561"/>
      <c r="J41" s="561"/>
      <c r="K41" s="561"/>
      <c r="L41" s="561"/>
      <c r="M41" s="561"/>
      <c r="N41" s="561"/>
      <c r="O41" s="562"/>
      <c r="P41" s="99"/>
      <c r="Q41" s="99"/>
      <c r="R41" s="99"/>
      <c r="S41" s="99"/>
      <c r="T41" s="99"/>
      <c r="U41" s="99"/>
      <c r="V41" s="99"/>
      <c r="W41" s="99"/>
      <c r="X41" s="100"/>
      <c r="Y41" s="437" t="s">
        <v>13</v>
      </c>
      <c r="Z41" s="432"/>
      <c r="AA41" s="433"/>
      <c r="AB41" s="546" t="s">
        <v>176</v>
      </c>
      <c r="AC41" s="546"/>
      <c r="AD41" s="546"/>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9" t="s">
        <v>270</v>
      </c>
      <c r="B44" s="760"/>
      <c r="C44" s="760"/>
      <c r="D44" s="760"/>
      <c r="E44" s="760"/>
      <c r="F44" s="761"/>
      <c r="G44" s="401" t="s">
        <v>145</v>
      </c>
      <c r="H44" s="402"/>
      <c r="I44" s="402"/>
      <c r="J44" s="402"/>
      <c r="K44" s="402"/>
      <c r="L44" s="402"/>
      <c r="M44" s="402"/>
      <c r="N44" s="402"/>
      <c r="O44" s="403"/>
      <c r="P44" s="438" t="s">
        <v>58</v>
      </c>
      <c r="Q44" s="402"/>
      <c r="R44" s="402"/>
      <c r="S44" s="402"/>
      <c r="T44" s="402"/>
      <c r="U44" s="402"/>
      <c r="V44" s="402"/>
      <c r="W44" s="402"/>
      <c r="X44" s="403"/>
      <c r="Y44" s="439"/>
      <c r="Z44" s="440"/>
      <c r="AA44" s="441"/>
      <c r="AB44" s="395" t="s">
        <v>11</v>
      </c>
      <c r="AC44" s="396"/>
      <c r="AD44" s="397"/>
      <c r="AE44" s="232" t="s">
        <v>309</v>
      </c>
      <c r="AF44" s="232"/>
      <c r="AG44" s="232"/>
      <c r="AH44" s="232"/>
      <c r="AI44" s="232" t="s">
        <v>331</v>
      </c>
      <c r="AJ44" s="232"/>
      <c r="AK44" s="232"/>
      <c r="AL44" s="232"/>
      <c r="AM44" s="232" t="s">
        <v>428</v>
      </c>
      <c r="AN44" s="232"/>
      <c r="AO44" s="232"/>
      <c r="AP44" s="232"/>
      <c r="AQ44" s="139" t="s">
        <v>184</v>
      </c>
      <c r="AR44" s="140"/>
      <c r="AS44" s="140"/>
      <c r="AT44" s="141"/>
      <c r="AU44" s="402" t="s">
        <v>133</v>
      </c>
      <c r="AV44" s="402"/>
      <c r="AW44" s="402"/>
      <c r="AX44" s="908"/>
      <c r="AY44">
        <f>COUNTA($G$46)</f>
        <v>0</v>
      </c>
    </row>
    <row r="45" spans="1:51" ht="18.75" hidden="1" customHeight="1" x14ac:dyDescent="0.15">
      <c r="A45" s="385"/>
      <c r="B45" s="386"/>
      <c r="C45" s="386"/>
      <c r="D45" s="386"/>
      <c r="E45" s="386"/>
      <c r="F45" s="387"/>
      <c r="G45" s="404"/>
      <c r="H45" s="383"/>
      <c r="I45" s="383"/>
      <c r="J45" s="383"/>
      <c r="K45" s="383"/>
      <c r="L45" s="383"/>
      <c r="M45" s="383"/>
      <c r="N45" s="383"/>
      <c r="O45" s="405"/>
      <c r="P45" s="422"/>
      <c r="Q45" s="383"/>
      <c r="R45" s="383"/>
      <c r="S45" s="383"/>
      <c r="T45" s="383"/>
      <c r="U45" s="383"/>
      <c r="V45" s="383"/>
      <c r="W45" s="383"/>
      <c r="X45" s="405"/>
      <c r="Y45" s="442"/>
      <c r="Z45" s="443"/>
      <c r="AA45" s="444"/>
      <c r="AB45" s="398"/>
      <c r="AC45" s="399"/>
      <c r="AD45" s="400"/>
      <c r="AE45" s="232"/>
      <c r="AF45" s="232"/>
      <c r="AG45" s="232"/>
      <c r="AH45" s="232"/>
      <c r="AI45" s="232"/>
      <c r="AJ45" s="232"/>
      <c r="AK45" s="232"/>
      <c r="AL45" s="232"/>
      <c r="AM45" s="232"/>
      <c r="AN45" s="232"/>
      <c r="AO45" s="232"/>
      <c r="AP45" s="232"/>
      <c r="AQ45" s="235"/>
      <c r="AR45" s="186"/>
      <c r="AS45" s="121" t="s">
        <v>185</v>
      </c>
      <c r="AT45" s="122"/>
      <c r="AU45" s="185"/>
      <c r="AV45" s="185"/>
      <c r="AW45" s="383" t="s">
        <v>175</v>
      </c>
      <c r="AX45" s="384"/>
      <c r="AY45">
        <f>$AY$44</f>
        <v>0</v>
      </c>
    </row>
    <row r="46" spans="1:51" ht="23.25" hidden="1" customHeight="1" x14ac:dyDescent="0.15">
      <c r="A46" s="388"/>
      <c r="B46" s="386"/>
      <c r="C46" s="386"/>
      <c r="D46" s="386"/>
      <c r="E46" s="386"/>
      <c r="F46" s="387"/>
      <c r="G46" s="554"/>
      <c r="H46" s="555"/>
      <c r="I46" s="555"/>
      <c r="J46" s="555"/>
      <c r="K46" s="555"/>
      <c r="L46" s="555"/>
      <c r="M46" s="555"/>
      <c r="N46" s="555"/>
      <c r="O46" s="556"/>
      <c r="P46" s="93"/>
      <c r="Q46" s="93"/>
      <c r="R46" s="93"/>
      <c r="S46" s="93"/>
      <c r="T46" s="93"/>
      <c r="U46" s="93"/>
      <c r="V46" s="93"/>
      <c r="W46" s="93"/>
      <c r="X46" s="94"/>
      <c r="Y46" s="461" t="s">
        <v>12</v>
      </c>
      <c r="Z46" s="521"/>
      <c r="AA46" s="522"/>
      <c r="AB46" s="451"/>
      <c r="AC46" s="451"/>
      <c r="AD46" s="451"/>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9"/>
      <c r="B47" s="390"/>
      <c r="C47" s="390"/>
      <c r="D47" s="390"/>
      <c r="E47" s="390"/>
      <c r="F47" s="391"/>
      <c r="G47" s="557"/>
      <c r="H47" s="558"/>
      <c r="I47" s="558"/>
      <c r="J47" s="558"/>
      <c r="K47" s="558"/>
      <c r="L47" s="558"/>
      <c r="M47" s="558"/>
      <c r="N47" s="558"/>
      <c r="O47" s="559"/>
      <c r="P47" s="96"/>
      <c r="Q47" s="96"/>
      <c r="R47" s="96"/>
      <c r="S47" s="96"/>
      <c r="T47" s="96"/>
      <c r="U47" s="96"/>
      <c r="V47" s="96"/>
      <c r="W47" s="96"/>
      <c r="X47" s="97"/>
      <c r="Y47" s="437" t="s">
        <v>53</v>
      </c>
      <c r="Z47" s="432"/>
      <c r="AA47" s="433"/>
      <c r="AB47" s="513"/>
      <c r="AC47" s="513"/>
      <c r="AD47" s="513"/>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92"/>
      <c r="B48" s="393"/>
      <c r="C48" s="393"/>
      <c r="D48" s="393"/>
      <c r="E48" s="393"/>
      <c r="F48" s="394"/>
      <c r="G48" s="560"/>
      <c r="H48" s="561"/>
      <c r="I48" s="561"/>
      <c r="J48" s="561"/>
      <c r="K48" s="561"/>
      <c r="L48" s="561"/>
      <c r="M48" s="561"/>
      <c r="N48" s="561"/>
      <c r="O48" s="562"/>
      <c r="P48" s="99"/>
      <c r="Q48" s="99"/>
      <c r="R48" s="99"/>
      <c r="S48" s="99"/>
      <c r="T48" s="99"/>
      <c r="U48" s="99"/>
      <c r="V48" s="99"/>
      <c r="W48" s="99"/>
      <c r="X48" s="100"/>
      <c r="Y48" s="437" t="s">
        <v>13</v>
      </c>
      <c r="Z48" s="432"/>
      <c r="AA48" s="433"/>
      <c r="AB48" s="546" t="s">
        <v>176</v>
      </c>
      <c r="AC48" s="546"/>
      <c r="AD48" s="546"/>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5" t="s">
        <v>270</v>
      </c>
      <c r="B51" s="386"/>
      <c r="C51" s="386"/>
      <c r="D51" s="386"/>
      <c r="E51" s="386"/>
      <c r="F51" s="387"/>
      <c r="G51" s="401" t="s">
        <v>145</v>
      </c>
      <c r="H51" s="402"/>
      <c r="I51" s="402"/>
      <c r="J51" s="402"/>
      <c r="K51" s="402"/>
      <c r="L51" s="402"/>
      <c r="M51" s="402"/>
      <c r="N51" s="402"/>
      <c r="O51" s="403"/>
      <c r="P51" s="438" t="s">
        <v>58</v>
      </c>
      <c r="Q51" s="402"/>
      <c r="R51" s="402"/>
      <c r="S51" s="402"/>
      <c r="T51" s="402"/>
      <c r="U51" s="402"/>
      <c r="V51" s="402"/>
      <c r="W51" s="402"/>
      <c r="X51" s="403"/>
      <c r="Y51" s="439"/>
      <c r="Z51" s="440"/>
      <c r="AA51" s="441"/>
      <c r="AB51" s="395" t="s">
        <v>11</v>
      </c>
      <c r="AC51" s="396"/>
      <c r="AD51" s="397"/>
      <c r="AE51" s="232" t="s">
        <v>309</v>
      </c>
      <c r="AF51" s="232"/>
      <c r="AG51" s="232"/>
      <c r="AH51" s="232"/>
      <c r="AI51" s="232" t="s">
        <v>331</v>
      </c>
      <c r="AJ51" s="232"/>
      <c r="AK51" s="232"/>
      <c r="AL51" s="232"/>
      <c r="AM51" s="232" t="s">
        <v>428</v>
      </c>
      <c r="AN51" s="232"/>
      <c r="AO51" s="232"/>
      <c r="AP51" s="232"/>
      <c r="AQ51" s="139" t="s">
        <v>184</v>
      </c>
      <c r="AR51" s="140"/>
      <c r="AS51" s="140"/>
      <c r="AT51" s="141"/>
      <c r="AU51" s="923" t="s">
        <v>133</v>
      </c>
      <c r="AV51" s="923"/>
      <c r="AW51" s="923"/>
      <c r="AX51" s="924"/>
      <c r="AY51">
        <f>COUNTA($G$53)</f>
        <v>0</v>
      </c>
    </row>
    <row r="52" spans="1:51" ht="18.75" hidden="1" customHeight="1" x14ac:dyDescent="0.15">
      <c r="A52" s="385"/>
      <c r="B52" s="386"/>
      <c r="C52" s="386"/>
      <c r="D52" s="386"/>
      <c r="E52" s="386"/>
      <c r="F52" s="387"/>
      <c r="G52" s="404"/>
      <c r="H52" s="383"/>
      <c r="I52" s="383"/>
      <c r="J52" s="383"/>
      <c r="K52" s="383"/>
      <c r="L52" s="383"/>
      <c r="M52" s="383"/>
      <c r="N52" s="383"/>
      <c r="O52" s="405"/>
      <c r="P52" s="422"/>
      <c r="Q52" s="383"/>
      <c r="R52" s="383"/>
      <c r="S52" s="383"/>
      <c r="T52" s="383"/>
      <c r="U52" s="383"/>
      <c r="V52" s="383"/>
      <c r="W52" s="383"/>
      <c r="X52" s="405"/>
      <c r="Y52" s="442"/>
      <c r="Z52" s="443"/>
      <c r="AA52" s="444"/>
      <c r="AB52" s="398"/>
      <c r="AC52" s="399"/>
      <c r="AD52" s="400"/>
      <c r="AE52" s="232"/>
      <c r="AF52" s="232"/>
      <c r="AG52" s="232"/>
      <c r="AH52" s="232"/>
      <c r="AI52" s="232"/>
      <c r="AJ52" s="232"/>
      <c r="AK52" s="232"/>
      <c r="AL52" s="232"/>
      <c r="AM52" s="232"/>
      <c r="AN52" s="232"/>
      <c r="AO52" s="232"/>
      <c r="AP52" s="232"/>
      <c r="AQ52" s="235"/>
      <c r="AR52" s="186"/>
      <c r="AS52" s="121" t="s">
        <v>185</v>
      </c>
      <c r="AT52" s="122"/>
      <c r="AU52" s="185"/>
      <c r="AV52" s="185"/>
      <c r="AW52" s="383" t="s">
        <v>175</v>
      </c>
      <c r="AX52" s="384"/>
      <c r="AY52">
        <f>$AY$51</f>
        <v>0</v>
      </c>
    </row>
    <row r="53" spans="1:51" ht="23.25" hidden="1" customHeight="1" x14ac:dyDescent="0.15">
      <c r="A53" s="388"/>
      <c r="B53" s="386"/>
      <c r="C53" s="386"/>
      <c r="D53" s="386"/>
      <c r="E53" s="386"/>
      <c r="F53" s="387"/>
      <c r="G53" s="554"/>
      <c r="H53" s="555"/>
      <c r="I53" s="555"/>
      <c r="J53" s="555"/>
      <c r="K53" s="555"/>
      <c r="L53" s="555"/>
      <c r="M53" s="555"/>
      <c r="N53" s="555"/>
      <c r="O53" s="556"/>
      <c r="P53" s="93"/>
      <c r="Q53" s="93"/>
      <c r="R53" s="93"/>
      <c r="S53" s="93"/>
      <c r="T53" s="93"/>
      <c r="U53" s="93"/>
      <c r="V53" s="93"/>
      <c r="W53" s="93"/>
      <c r="X53" s="94"/>
      <c r="Y53" s="461" t="s">
        <v>12</v>
      </c>
      <c r="Z53" s="521"/>
      <c r="AA53" s="522"/>
      <c r="AB53" s="451"/>
      <c r="AC53" s="451"/>
      <c r="AD53" s="451"/>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9"/>
      <c r="B54" s="390"/>
      <c r="C54" s="390"/>
      <c r="D54" s="390"/>
      <c r="E54" s="390"/>
      <c r="F54" s="391"/>
      <c r="G54" s="557"/>
      <c r="H54" s="558"/>
      <c r="I54" s="558"/>
      <c r="J54" s="558"/>
      <c r="K54" s="558"/>
      <c r="L54" s="558"/>
      <c r="M54" s="558"/>
      <c r="N54" s="558"/>
      <c r="O54" s="559"/>
      <c r="P54" s="96"/>
      <c r="Q54" s="96"/>
      <c r="R54" s="96"/>
      <c r="S54" s="96"/>
      <c r="T54" s="96"/>
      <c r="U54" s="96"/>
      <c r="V54" s="96"/>
      <c r="W54" s="96"/>
      <c r="X54" s="97"/>
      <c r="Y54" s="437" t="s">
        <v>53</v>
      </c>
      <c r="Z54" s="432"/>
      <c r="AA54" s="433"/>
      <c r="AB54" s="513"/>
      <c r="AC54" s="513"/>
      <c r="AD54" s="513"/>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92"/>
      <c r="B55" s="393"/>
      <c r="C55" s="393"/>
      <c r="D55" s="393"/>
      <c r="E55" s="393"/>
      <c r="F55" s="394"/>
      <c r="G55" s="560"/>
      <c r="H55" s="561"/>
      <c r="I55" s="561"/>
      <c r="J55" s="561"/>
      <c r="K55" s="561"/>
      <c r="L55" s="561"/>
      <c r="M55" s="561"/>
      <c r="N55" s="561"/>
      <c r="O55" s="562"/>
      <c r="P55" s="99"/>
      <c r="Q55" s="99"/>
      <c r="R55" s="99"/>
      <c r="S55" s="99"/>
      <c r="T55" s="99"/>
      <c r="U55" s="99"/>
      <c r="V55" s="99"/>
      <c r="W55" s="99"/>
      <c r="X55" s="100"/>
      <c r="Y55" s="437" t="s">
        <v>13</v>
      </c>
      <c r="Z55" s="432"/>
      <c r="AA55" s="433"/>
      <c r="AB55" s="583" t="s">
        <v>14</v>
      </c>
      <c r="AC55" s="583"/>
      <c r="AD55" s="583"/>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5" t="s">
        <v>270</v>
      </c>
      <c r="B58" s="386"/>
      <c r="C58" s="386"/>
      <c r="D58" s="386"/>
      <c r="E58" s="386"/>
      <c r="F58" s="387"/>
      <c r="G58" s="401" t="s">
        <v>145</v>
      </c>
      <c r="H58" s="402"/>
      <c r="I58" s="402"/>
      <c r="J58" s="402"/>
      <c r="K58" s="402"/>
      <c r="L58" s="402"/>
      <c r="M58" s="402"/>
      <c r="N58" s="402"/>
      <c r="O58" s="403"/>
      <c r="P58" s="438" t="s">
        <v>58</v>
      </c>
      <c r="Q58" s="402"/>
      <c r="R58" s="402"/>
      <c r="S58" s="402"/>
      <c r="T58" s="402"/>
      <c r="U58" s="402"/>
      <c r="V58" s="402"/>
      <c r="W58" s="402"/>
      <c r="X58" s="403"/>
      <c r="Y58" s="439"/>
      <c r="Z58" s="440"/>
      <c r="AA58" s="441"/>
      <c r="AB58" s="395" t="s">
        <v>11</v>
      </c>
      <c r="AC58" s="396"/>
      <c r="AD58" s="397"/>
      <c r="AE58" s="232" t="s">
        <v>309</v>
      </c>
      <c r="AF58" s="232"/>
      <c r="AG58" s="232"/>
      <c r="AH58" s="232"/>
      <c r="AI58" s="232" t="s">
        <v>331</v>
      </c>
      <c r="AJ58" s="232"/>
      <c r="AK58" s="232"/>
      <c r="AL58" s="232"/>
      <c r="AM58" s="232" t="s">
        <v>428</v>
      </c>
      <c r="AN58" s="232"/>
      <c r="AO58" s="232"/>
      <c r="AP58" s="232"/>
      <c r="AQ58" s="139" t="s">
        <v>184</v>
      </c>
      <c r="AR58" s="140"/>
      <c r="AS58" s="140"/>
      <c r="AT58" s="141"/>
      <c r="AU58" s="923" t="s">
        <v>133</v>
      </c>
      <c r="AV58" s="923"/>
      <c r="AW58" s="923"/>
      <c r="AX58" s="924"/>
      <c r="AY58">
        <f>COUNTA($G$60)</f>
        <v>0</v>
      </c>
    </row>
    <row r="59" spans="1:51" ht="18.75" hidden="1" customHeight="1" x14ac:dyDescent="0.15">
      <c r="A59" s="385"/>
      <c r="B59" s="386"/>
      <c r="C59" s="386"/>
      <c r="D59" s="386"/>
      <c r="E59" s="386"/>
      <c r="F59" s="387"/>
      <c r="G59" s="404"/>
      <c r="H59" s="383"/>
      <c r="I59" s="383"/>
      <c r="J59" s="383"/>
      <c r="K59" s="383"/>
      <c r="L59" s="383"/>
      <c r="M59" s="383"/>
      <c r="N59" s="383"/>
      <c r="O59" s="405"/>
      <c r="P59" s="422"/>
      <c r="Q59" s="383"/>
      <c r="R59" s="383"/>
      <c r="S59" s="383"/>
      <c r="T59" s="383"/>
      <c r="U59" s="383"/>
      <c r="V59" s="383"/>
      <c r="W59" s="383"/>
      <c r="X59" s="405"/>
      <c r="Y59" s="442"/>
      <c r="Z59" s="443"/>
      <c r="AA59" s="444"/>
      <c r="AB59" s="398"/>
      <c r="AC59" s="399"/>
      <c r="AD59" s="400"/>
      <c r="AE59" s="232"/>
      <c r="AF59" s="232"/>
      <c r="AG59" s="232"/>
      <c r="AH59" s="232"/>
      <c r="AI59" s="232"/>
      <c r="AJ59" s="232"/>
      <c r="AK59" s="232"/>
      <c r="AL59" s="232"/>
      <c r="AM59" s="232"/>
      <c r="AN59" s="232"/>
      <c r="AO59" s="232"/>
      <c r="AP59" s="232"/>
      <c r="AQ59" s="235"/>
      <c r="AR59" s="186"/>
      <c r="AS59" s="121" t="s">
        <v>185</v>
      </c>
      <c r="AT59" s="122"/>
      <c r="AU59" s="185"/>
      <c r="AV59" s="185"/>
      <c r="AW59" s="383" t="s">
        <v>175</v>
      </c>
      <c r="AX59" s="384"/>
      <c r="AY59">
        <f>$AY$58</f>
        <v>0</v>
      </c>
    </row>
    <row r="60" spans="1:51" ht="23.25" hidden="1" customHeight="1" x14ac:dyDescent="0.15">
      <c r="A60" s="388"/>
      <c r="B60" s="386"/>
      <c r="C60" s="386"/>
      <c r="D60" s="386"/>
      <c r="E60" s="386"/>
      <c r="F60" s="387"/>
      <c r="G60" s="554"/>
      <c r="H60" s="555"/>
      <c r="I60" s="555"/>
      <c r="J60" s="555"/>
      <c r="K60" s="555"/>
      <c r="L60" s="555"/>
      <c r="M60" s="555"/>
      <c r="N60" s="555"/>
      <c r="O60" s="556"/>
      <c r="P60" s="93"/>
      <c r="Q60" s="93"/>
      <c r="R60" s="93"/>
      <c r="S60" s="93"/>
      <c r="T60" s="93"/>
      <c r="U60" s="93"/>
      <c r="V60" s="93"/>
      <c r="W60" s="93"/>
      <c r="X60" s="94"/>
      <c r="Y60" s="461" t="s">
        <v>12</v>
      </c>
      <c r="Z60" s="521"/>
      <c r="AA60" s="522"/>
      <c r="AB60" s="451"/>
      <c r="AC60" s="451"/>
      <c r="AD60" s="451"/>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9"/>
      <c r="B61" s="390"/>
      <c r="C61" s="390"/>
      <c r="D61" s="390"/>
      <c r="E61" s="390"/>
      <c r="F61" s="391"/>
      <c r="G61" s="557"/>
      <c r="H61" s="558"/>
      <c r="I61" s="558"/>
      <c r="J61" s="558"/>
      <c r="K61" s="558"/>
      <c r="L61" s="558"/>
      <c r="M61" s="558"/>
      <c r="N61" s="558"/>
      <c r="O61" s="559"/>
      <c r="P61" s="96"/>
      <c r="Q61" s="96"/>
      <c r="R61" s="96"/>
      <c r="S61" s="96"/>
      <c r="T61" s="96"/>
      <c r="U61" s="96"/>
      <c r="V61" s="96"/>
      <c r="W61" s="96"/>
      <c r="X61" s="97"/>
      <c r="Y61" s="437" t="s">
        <v>53</v>
      </c>
      <c r="Z61" s="432"/>
      <c r="AA61" s="433"/>
      <c r="AB61" s="513"/>
      <c r="AC61" s="513"/>
      <c r="AD61" s="513"/>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9"/>
      <c r="B62" s="390"/>
      <c r="C62" s="390"/>
      <c r="D62" s="390"/>
      <c r="E62" s="390"/>
      <c r="F62" s="391"/>
      <c r="G62" s="560"/>
      <c r="H62" s="561"/>
      <c r="I62" s="561"/>
      <c r="J62" s="561"/>
      <c r="K62" s="561"/>
      <c r="L62" s="561"/>
      <c r="M62" s="561"/>
      <c r="N62" s="561"/>
      <c r="O62" s="562"/>
      <c r="P62" s="99"/>
      <c r="Q62" s="99"/>
      <c r="R62" s="99"/>
      <c r="S62" s="99"/>
      <c r="T62" s="99"/>
      <c r="U62" s="99"/>
      <c r="V62" s="99"/>
      <c r="W62" s="99"/>
      <c r="X62" s="100"/>
      <c r="Y62" s="437" t="s">
        <v>13</v>
      </c>
      <c r="Z62" s="432"/>
      <c r="AA62" s="433"/>
      <c r="AB62" s="546" t="s">
        <v>14</v>
      </c>
      <c r="AC62" s="546"/>
      <c r="AD62" s="546"/>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72" t="s">
        <v>271</v>
      </c>
      <c r="B65" s="473"/>
      <c r="C65" s="473"/>
      <c r="D65" s="473"/>
      <c r="E65" s="473"/>
      <c r="F65" s="474"/>
      <c r="G65" s="475"/>
      <c r="H65" s="227" t="s">
        <v>145</v>
      </c>
      <c r="I65" s="227"/>
      <c r="J65" s="227"/>
      <c r="K65" s="227"/>
      <c r="L65" s="227"/>
      <c r="M65" s="227"/>
      <c r="N65" s="227"/>
      <c r="O65" s="228"/>
      <c r="P65" s="226" t="s">
        <v>58</v>
      </c>
      <c r="Q65" s="227"/>
      <c r="R65" s="227"/>
      <c r="S65" s="227"/>
      <c r="T65" s="227"/>
      <c r="U65" s="227"/>
      <c r="V65" s="228"/>
      <c r="W65" s="477" t="s">
        <v>266</v>
      </c>
      <c r="X65" s="478"/>
      <c r="Y65" s="481"/>
      <c r="Z65" s="481"/>
      <c r="AA65" s="482"/>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15">
      <c r="A66" s="465"/>
      <c r="B66" s="466"/>
      <c r="C66" s="466"/>
      <c r="D66" s="466"/>
      <c r="E66" s="466"/>
      <c r="F66" s="467"/>
      <c r="G66" s="476"/>
      <c r="H66" s="230"/>
      <c r="I66" s="230"/>
      <c r="J66" s="230"/>
      <c r="K66" s="230"/>
      <c r="L66" s="230"/>
      <c r="M66" s="230"/>
      <c r="N66" s="230"/>
      <c r="O66" s="231"/>
      <c r="P66" s="229"/>
      <c r="Q66" s="230"/>
      <c r="R66" s="230"/>
      <c r="S66" s="230"/>
      <c r="T66" s="230"/>
      <c r="U66" s="230"/>
      <c r="V66" s="231"/>
      <c r="W66" s="479"/>
      <c r="X66" s="480"/>
      <c r="Y66" s="483"/>
      <c r="Z66" s="483"/>
      <c r="AA66" s="484"/>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65"/>
      <c r="B67" s="466"/>
      <c r="C67" s="466"/>
      <c r="D67" s="466"/>
      <c r="E67" s="466"/>
      <c r="F67" s="467"/>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5"/>
      <c r="B68" s="466"/>
      <c r="C68" s="466"/>
      <c r="D68" s="466"/>
      <c r="E68" s="466"/>
      <c r="F68" s="467"/>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5"/>
      <c r="B69" s="466"/>
      <c r="C69" s="466"/>
      <c r="D69" s="466"/>
      <c r="E69" s="466"/>
      <c r="F69" s="467"/>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5" t="s">
        <v>275</v>
      </c>
      <c r="B70" s="466"/>
      <c r="C70" s="466"/>
      <c r="D70" s="466"/>
      <c r="E70" s="466"/>
      <c r="F70" s="467"/>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5"/>
      <c r="B71" s="466"/>
      <c r="C71" s="466"/>
      <c r="D71" s="466"/>
      <c r="E71" s="466"/>
      <c r="F71" s="467"/>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8"/>
      <c r="B72" s="469"/>
      <c r="C72" s="469"/>
      <c r="D72" s="469"/>
      <c r="E72" s="469"/>
      <c r="F72" s="470"/>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6" t="s">
        <v>271</v>
      </c>
      <c r="B73" s="497"/>
      <c r="C73" s="497"/>
      <c r="D73" s="497"/>
      <c r="E73" s="497"/>
      <c r="F73" s="498"/>
      <c r="G73" s="572"/>
      <c r="H73" s="118" t="s">
        <v>145</v>
      </c>
      <c r="I73" s="118"/>
      <c r="J73" s="118"/>
      <c r="K73" s="118"/>
      <c r="L73" s="118"/>
      <c r="M73" s="118"/>
      <c r="N73" s="118"/>
      <c r="O73" s="119"/>
      <c r="P73" s="143" t="s">
        <v>58</v>
      </c>
      <c r="Q73" s="118"/>
      <c r="R73" s="118"/>
      <c r="S73" s="118"/>
      <c r="T73" s="118"/>
      <c r="U73" s="118"/>
      <c r="V73" s="118"/>
      <c r="W73" s="118"/>
      <c r="X73" s="119"/>
      <c r="Y73" s="574"/>
      <c r="Z73" s="575"/>
      <c r="AA73" s="576"/>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15">
      <c r="A74" s="499"/>
      <c r="B74" s="500"/>
      <c r="C74" s="500"/>
      <c r="D74" s="500"/>
      <c r="E74" s="500"/>
      <c r="F74" s="501"/>
      <c r="G74" s="573"/>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9"/>
      <c r="B75" s="500"/>
      <c r="C75" s="500"/>
      <c r="D75" s="500"/>
      <c r="E75" s="500"/>
      <c r="F75" s="501"/>
      <c r="G75" s="598"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9"/>
      <c r="B76" s="500"/>
      <c r="C76" s="500"/>
      <c r="D76" s="500"/>
      <c r="E76" s="500"/>
      <c r="F76" s="501"/>
      <c r="G76" s="599"/>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9"/>
      <c r="B77" s="500"/>
      <c r="C77" s="500"/>
      <c r="D77" s="500"/>
      <c r="E77" s="500"/>
      <c r="F77" s="501"/>
      <c r="G77" s="600"/>
      <c r="H77" s="99"/>
      <c r="I77" s="99"/>
      <c r="J77" s="99"/>
      <c r="K77" s="99"/>
      <c r="L77" s="99"/>
      <c r="M77" s="99"/>
      <c r="N77" s="99"/>
      <c r="O77" s="100"/>
      <c r="P77" s="96"/>
      <c r="Q77" s="96"/>
      <c r="R77" s="96"/>
      <c r="S77" s="96"/>
      <c r="T77" s="96"/>
      <c r="U77" s="96"/>
      <c r="V77" s="96"/>
      <c r="W77" s="96"/>
      <c r="X77" s="97"/>
      <c r="Y77" s="143" t="s">
        <v>13</v>
      </c>
      <c r="Z77" s="118"/>
      <c r="AA77" s="119"/>
      <c r="AB77" s="569" t="s">
        <v>14</v>
      </c>
      <c r="AC77" s="569"/>
      <c r="AD77" s="569"/>
      <c r="AE77" s="883"/>
      <c r="AF77" s="884"/>
      <c r="AG77" s="884"/>
      <c r="AH77" s="884"/>
      <c r="AI77" s="883"/>
      <c r="AJ77" s="884"/>
      <c r="AK77" s="884"/>
      <c r="AL77" s="884"/>
      <c r="AM77" s="883"/>
      <c r="AN77" s="884"/>
      <c r="AO77" s="884"/>
      <c r="AP77" s="884"/>
      <c r="AQ77" s="321"/>
      <c r="AR77" s="193"/>
      <c r="AS77" s="193"/>
      <c r="AT77" s="322"/>
      <c r="AU77" s="204"/>
      <c r="AV77" s="204"/>
      <c r="AW77" s="204"/>
      <c r="AX77" s="206"/>
      <c r="AY77">
        <f t="shared" si="9"/>
        <v>0</v>
      </c>
    </row>
    <row r="78" spans="1:51" ht="69.75" hidden="1" customHeight="1" x14ac:dyDescent="0.15">
      <c r="A78" s="314" t="s">
        <v>302</v>
      </c>
      <c r="B78" s="315"/>
      <c r="C78" s="315"/>
      <c r="D78" s="315"/>
      <c r="E78" s="312" t="s">
        <v>249</v>
      </c>
      <c r="F78" s="313"/>
      <c r="G78" s="45" t="s">
        <v>187</v>
      </c>
      <c r="H78" s="577"/>
      <c r="I78" s="578"/>
      <c r="J78" s="578"/>
      <c r="K78" s="578"/>
      <c r="L78" s="578"/>
      <c r="M78" s="578"/>
      <c r="N78" s="578"/>
      <c r="O78" s="579"/>
      <c r="P78" s="135"/>
      <c r="Q78" s="135"/>
      <c r="R78" s="135"/>
      <c r="S78" s="135"/>
      <c r="T78" s="135"/>
      <c r="U78" s="135"/>
      <c r="V78" s="135"/>
      <c r="W78" s="135"/>
      <c r="X78" s="135"/>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c r="AY78">
        <f t="shared" si="9"/>
        <v>0</v>
      </c>
    </row>
    <row r="79" spans="1:51" ht="18.75" hidden="1" customHeight="1" x14ac:dyDescent="0.15">
      <c r="A79" s="563" t="s">
        <v>148</v>
      </c>
      <c r="B79" s="564"/>
      <c r="C79" s="564"/>
      <c r="D79" s="564"/>
      <c r="E79" s="564"/>
      <c r="F79" s="564"/>
      <c r="G79" s="564"/>
      <c r="H79" s="564"/>
      <c r="I79" s="564"/>
      <c r="J79" s="564"/>
      <c r="K79" s="564"/>
      <c r="L79" s="564"/>
      <c r="M79" s="564"/>
      <c r="N79" s="564"/>
      <c r="O79" s="564"/>
      <c r="P79" s="564"/>
      <c r="Q79" s="564"/>
      <c r="R79" s="564"/>
      <c r="S79" s="564"/>
      <c r="T79" s="564"/>
      <c r="U79" s="564"/>
      <c r="V79" s="564"/>
      <c r="W79" s="564"/>
      <c r="X79" s="564"/>
      <c r="Y79" s="564"/>
      <c r="Z79" s="564"/>
      <c r="AA79" s="564"/>
      <c r="AB79" s="564"/>
      <c r="AC79" s="564"/>
      <c r="AD79" s="564"/>
      <c r="AE79" s="564"/>
      <c r="AF79" s="564"/>
      <c r="AG79" s="564"/>
      <c r="AH79" s="564"/>
      <c r="AI79" s="564"/>
      <c r="AJ79" s="564"/>
      <c r="AK79" s="564"/>
      <c r="AL79" s="564"/>
      <c r="AM79" s="564"/>
      <c r="AN79" s="564"/>
      <c r="AO79" s="258" t="s">
        <v>265</v>
      </c>
      <c r="AP79" s="259"/>
      <c r="AQ79" s="259"/>
      <c r="AR79" s="62"/>
      <c r="AS79" s="258"/>
      <c r="AT79" s="259"/>
      <c r="AU79" s="259"/>
      <c r="AV79" s="259"/>
      <c r="AW79" s="259"/>
      <c r="AX79" s="966"/>
      <c r="AY79">
        <f>COUNTIF($AR$79,"☑")</f>
        <v>0</v>
      </c>
    </row>
    <row r="80" spans="1:51" ht="18.75" hidden="1" customHeight="1" x14ac:dyDescent="0.15">
      <c r="A80" s="857" t="s">
        <v>146</v>
      </c>
      <c r="B80" s="514" t="s">
        <v>262</v>
      </c>
      <c r="C80" s="515"/>
      <c r="D80" s="515"/>
      <c r="E80" s="515"/>
      <c r="F80" s="516"/>
      <c r="G80" s="420" t="s">
        <v>138</v>
      </c>
      <c r="H80" s="420"/>
      <c r="I80" s="420"/>
      <c r="J80" s="420"/>
      <c r="K80" s="420"/>
      <c r="L80" s="420"/>
      <c r="M80" s="420"/>
      <c r="N80" s="420"/>
      <c r="O80" s="420"/>
      <c r="P80" s="420"/>
      <c r="Q80" s="420"/>
      <c r="R80" s="420"/>
      <c r="S80" s="420"/>
      <c r="T80" s="420"/>
      <c r="U80" s="420"/>
      <c r="V80" s="420"/>
      <c r="W80" s="420"/>
      <c r="X80" s="420"/>
      <c r="Y80" s="420"/>
      <c r="Z80" s="420"/>
      <c r="AA80" s="503"/>
      <c r="AB80" s="419" t="s">
        <v>621</v>
      </c>
      <c r="AC80" s="420"/>
      <c r="AD80" s="420"/>
      <c r="AE80" s="420"/>
      <c r="AF80" s="420"/>
      <c r="AG80" s="420"/>
      <c r="AH80" s="420"/>
      <c r="AI80" s="420"/>
      <c r="AJ80" s="420"/>
      <c r="AK80" s="420"/>
      <c r="AL80" s="420"/>
      <c r="AM80" s="420"/>
      <c r="AN80" s="420"/>
      <c r="AO80" s="420"/>
      <c r="AP80" s="420"/>
      <c r="AQ80" s="420"/>
      <c r="AR80" s="420"/>
      <c r="AS80" s="420"/>
      <c r="AT80" s="420"/>
      <c r="AU80" s="420"/>
      <c r="AV80" s="420"/>
      <c r="AW80" s="420"/>
      <c r="AX80" s="421"/>
      <c r="AY80">
        <f>COUNTA($G$82)</f>
        <v>0</v>
      </c>
    </row>
    <row r="81" spans="1:60" ht="22.5" hidden="1" customHeight="1" x14ac:dyDescent="0.15">
      <c r="A81" s="858"/>
      <c r="B81" s="517"/>
      <c r="C81" s="415"/>
      <c r="D81" s="415"/>
      <c r="E81" s="415"/>
      <c r="F81" s="416"/>
      <c r="G81" s="383"/>
      <c r="H81" s="383"/>
      <c r="I81" s="383"/>
      <c r="J81" s="383"/>
      <c r="K81" s="383"/>
      <c r="L81" s="383"/>
      <c r="M81" s="383"/>
      <c r="N81" s="383"/>
      <c r="O81" s="383"/>
      <c r="P81" s="383"/>
      <c r="Q81" s="383"/>
      <c r="R81" s="383"/>
      <c r="S81" s="383"/>
      <c r="T81" s="383"/>
      <c r="U81" s="383"/>
      <c r="V81" s="383"/>
      <c r="W81" s="383"/>
      <c r="X81" s="383"/>
      <c r="Y81" s="383"/>
      <c r="Z81" s="383"/>
      <c r="AA81" s="405"/>
      <c r="AB81" s="422"/>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c r="AY81">
        <f>$AY$80</f>
        <v>0</v>
      </c>
    </row>
    <row r="82" spans="1:60" ht="22.5" hidden="1" customHeight="1" x14ac:dyDescent="0.15">
      <c r="A82" s="858"/>
      <c r="B82" s="517"/>
      <c r="C82" s="415"/>
      <c r="D82" s="415"/>
      <c r="E82" s="415"/>
      <c r="F82" s="416"/>
      <c r="G82" s="665"/>
      <c r="H82" s="665"/>
      <c r="I82" s="665"/>
      <c r="J82" s="665"/>
      <c r="K82" s="665"/>
      <c r="L82" s="665"/>
      <c r="M82" s="665"/>
      <c r="N82" s="665"/>
      <c r="O82" s="665"/>
      <c r="P82" s="665"/>
      <c r="Q82" s="665"/>
      <c r="R82" s="665"/>
      <c r="S82" s="665"/>
      <c r="T82" s="665"/>
      <c r="U82" s="665"/>
      <c r="V82" s="665"/>
      <c r="W82" s="665"/>
      <c r="X82" s="665"/>
      <c r="Y82" s="665"/>
      <c r="Z82" s="665"/>
      <c r="AA82" s="666"/>
      <c r="AB82" s="877"/>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8"/>
      <c r="AY82">
        <f t="shared" ref="AY82:AY89" si="10">$AY$80</f>
        <v>0</v>
      </c>
    </row>
    <row r="83" spans="1:60" ht="22.5" hidden="1" customHeight="1" x14ac:dyDescent="0.15">
      <c r="A83" s="858"/>
      <c r="B83" s="517"/>
      <c r="C83" s="415"/>
      <c r="D83" s="415"/>
      <c r="E83" s="415"/>
      <c r="F83" s="416"/>
      <c r="G83" s="667"/>
      <c r="H83" s="667"/>
      <c r="I83" s="667"/>
      <c r="J83" s="667"/>
      <c r="K83" s="667"/>
      <c r="L83" s="667"/>
      <c r="M83" s="667"/>
      <c r="N83" s="667"/>
      <c r="O83" s="667"/>
      <c r="P83" s="667"/>
      <c r="Q83" s="667"/>
      <c r="R83" s="667"/>
      <c r="S83" s="667"/>
      <c r="T83" s="667"/>
      <c r="U83" s="667"/>
      <c r="V83" s="667"/>
      <c r="W83" s="667"/>
      <c r="X83" s="667"/>
      <c r="Y83" s="667"/>
      <c r="Z83" s="667"/>
      <c r="AA83" s="668"/>
      <c r="AB83" s="879"/>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80"/>
      <c r="AY83">
        <f t="shared" si="10"/>
        <v>0</v>
      </c>
    </row>
    <row r="84" spans="1:60" ht="19.5" hidden="1" customHeight="1" x14ac:dyDescent="0.15">
      <c r="A84" s="858"/>
      <c r="B84" s="518"/>
      <c r="C84" s="519"/>
      <c r="D84" s="519"/>
      <c r="E84" s="519"/>
      <c r="F84" s="520"/>
      <c r="G84" s="669"/>
      <c r="H84" s="669"/>
      <c r="I84" s="669"/>
      <c r="J84" s="669"/>
      <c r="K84" s="669"/>
      <c r="L84" s="669"/>
      <c r="M84" s="669"/>
      <c r="N84" s="669"/>
      <c r="O84" s="669"/>
      <c r="P84" s="669"/>
      <c r="Q84" s="669"/>
      <c r="R84" s="669"/>
      <c r="S84" s="669"/>
      <c r="T84" s="669"/>
      <c r="U84" s="669"/>
      <c r="V84" s="669"/>
      <c r="W84" s="669"/>
      <c r="X84" s="669"/>
      <c r="Y84" s="669"/>
      <c r="Z84" s="669"/>
      <c r="AA84" s="670"/>
      <c r="AB84" s="881"/>
      <c r="AC84" s="669"/>
      <c r="AD84" s="669"/>
      <c r="AE84" s="667"/>
      <c r="AF84" s="667"/>
      <c r="AG84" s="667"/>
      <c r="AH84" s="667"/>
      <c r="AI84" s="667"/>
      <c r="AJ84" s="667"/>
      <c r="AK84" s="667"/>
      <c r="AL84" s="667"/>
      <c r="AM84" s="667"/>
      <c r="AN84" s="667"/>
      <c r="AO84" s="667"/>
      <c r="AP84" s="667"/>
      <c r="AQ84" s="667"/>
      <c r="AR84" s="667"/>
      <c r="AS84" s="667"/>
      <c r="AT84" s="667"/>
      <c r="AU84" s="669"/>
      <c r="AV84" s="669"/>
      <c r="AW84" s="669"/>
      <c r="AX84" s="882"/>
      <c r="AY84">
        <f t="shared" si="10"/>
        <v>0</v>
      </c>
    </row>
    <row r="85" spans="1:60" ht="18.75" hidden="1" customHeight="1" x14ac:dyDescent="0.15">
      <c r="A85" s="858"/>
      <c r="B85" s="415" t="s">
        <v>144</v>
      </c>
      <c r="C85" s="415"/>
      <c r="D85" s="415"/>
      <c r="E85" s="415"/>
      <c r="F85" s="416"/>
      <c r="G85" s="502" t="s">
        <v>60</v>
      </c>
      <c r="H85" s="420"/>
      <c r="I85" s="420"/>
      <c r="J85" s="420"/>
      <c r="K85" s="420"/>
      <c r="L85" s="420"/>
      <c r="M85" s="420"/>
      <c r="N85" s="420"/>
      <c r="O85" s="503"/>
      <c r="P85" s="419" t="s">
        <v>62</v>
      </c>
      <c r="Q85" s="420"/>
      <c r="R85" s="420"/>
      <c r="S85" s="420"/>
      <c r="T85" s="420"/>
      <c r="U85" s="420"/>
      <c r="V85" s="420"/>
      <c r="W85" s="420"/>
      <c r="X85" s="503"/>
      <c r="Y85" s="150"/>
      <c r="Z85" s="151"/>
      <c r="AA85" s="152"/>
      <c r="AB85" s="547" t="s">
        <v>11</v>
      </c>
      <c r="AC85" s="548"/>
      <c r="AD85" s="549"/>
      <c r="AE85" s="232" t="s">
        <v>309</v>
      </c>
      <c r="AF85" s="232"/>
      <c r="AG85" s="232"/>
      <c r="AH85" s="232"/>
      <c r="AI85" s="232" t="s">
        <v>331</v>
      </c>
      <c r="AJ85" s="232"/>
      <c r="AK85" s="232"/>
      <c r="AL85" s="232"/>
      <c r="AM85" s="232" t="s">
        <v>428</v>
      </c>
      <c r="AN85" s="232"/>
      <c r="AO85" s="232"/>
      <c r="AP85" s="232"/>
      <c r="AQ85" s="143" t="s">
        <v>184</v>
      </c>
      <c r="AR85" s="118"/>
      <c r="AS85" s="118"/>
      <c r="AT85" s="119"/>
      <c r="AU85" s="523" t="s">
        <v>133</v>
      </c>
      <c r="AV85" s="523"/>
      <c r="AW85" s="523"/>
      <c r="AX85" s="524"/>
      <c r="AY85">
        <f t="shared" si="10"/>
        <v>0</v>
      </c>
      <c r="AZ85" s="10"/>
      <c r="BA85" s="10"/>
      <c r="BB85" s="10"/>
      <c r="BC85" s="10"/>
    </row>
    <row r="86" spans="1:60" ht="18.75" hidden="1" customHeight="1" x14ac:dyDescent="0.15">
      <c r="A86" s="858"/>
      <c r="B86" s="415"/>
      <c r="C86" s="415"/>
      <c r="D86" s="415"/>
      <c r="E86" s="415"/>
      <c r="F86" s="416"/>
      <c r="G86" s="404"/>
      <c r="H86" s="383"/>
      <c r="I86" s="383"/>
      <c r="J86" s="383"/>
      <c r="K86" s="383"/>
      <c r="L86" s="383"/>
      <c r="M86" s="383"/>
      <c r="N86" s="383"/>
      <c r="O86" s="405"/>
      <c r="P86" s="422"/>
      <c r="Q86" s="383"/>
      <c r="R86" s="383"/>
      <c r="S86" s="383"/>
      <c r="T86" s="383"/>
      <c r="U86" s="383"/>
      <c r="V86" s="383"/>
      <c r="W86" s="383"/>
      <c r="X86" s="405"/>
      <c r="Y86" s="150"/>
      <c r="Z86" s="151"/>
      <c r="AA86" s="152"/>
      <c r="AB86" s="398"/>
      <c r="AC86" s="399"/>
      <c r="AD86" s="400"/>
      <c r="AE86" s="232"/>
      <c r="AF86" s="232"/>
      <c r="AG86" s="232"/>
      <c r="AH86" s="232"/>
      <c r="AI86" s="232"/>
      <c r="AJ86" s="232"/>
      <c r="AK86" s="232"/>
      <c r="AL86" s="232"/>
      <c r="AM86" s="232"/>
      <c r="AN86" s="232"/>
      <c r="AO86" s="232"/>
      <c r="AP86" s="232"/>
      <c r="AQ86" s="184"/>
      <c r="AR86" s="185"/>
      <c r="AS86" s="121" t="s">
        <v>185</v>
      </c>
      <c r="AT86" s="122"/>
      <c r="AU86" s="185"/>
      <c r="AV86" s="185"/>
      <c r="AW86" s="383" t="s">
        <v>175</v>
      </c>
      <c r="AX86" s="384"/>
      <c r="AY86">
        <f t="shared" si="10"/>
        <v>0</v>
      </c>
      <c r="AZ86" s="10"/>
      <c r="BA86" s="10"/>
      <c r="BB86" s="10"/>
      <c r="BC86" s="10"/>
      <c r="BD86" s="10"/>
      <c r="BE86" s="10"/>
      <c r="BF86" s="10"/>
      <c r="BG86" s="10"/>
      <c r="BH86" s="10"/>
    </row>
    <row r="87" spans="1:60" ht="23.25" hidden="1" customHeight="1" x14ac:dyDescent="0.15">
      <c r="A87" s="858"/>
      <c r="B87" s="415"/>
      <c r="C87" s="415"/>
      <c r="D87" s="415"/>
      <c r="E87" s="415"/>
      <c r="F87" s="416"/>
      <c r="G87" s="92"/>
      <c r="H87" s="93"/>
      <c r="I87" s="93"/>
      <c r="J87" s="93"/>
      <c r="K87" s="93"/>
      <c r="L87" s="93"/>
      <c r="M87" s="93"/>
      <c r="N87" s="93"/>
      <c r="O87" s="94"/>
      <c r="P87" s="93"/>
      <c r="Q87" s="504"/>
      <c r="R87" s="504"/>
      <c r="S87" s="504"/>
      <c r="T87" s="504"/>
      <c r="U87" s="504"/>
      <c r="V87" s="504"/>
      <c r="W87" s="504"/>
      <c r="X87" s="505"/>
      <c r="Y87" s="551" t="s">
        <v>61</v>
      </c>
      <c r="Z87" s="552"/>
      <c r="AA87" s="553"/>
      <c r="AB87" s="451"/>
      <c r="AC87" s="451"/>
      <c r="AD87" s="451"/>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58"/>
      <c r="B88" s="415"/>
      <c r="C88" s="415"/>
      <c r="D88" s="415"/>
      <c r="E88" s="415"/>
      <c r="F88" s="416"/>
      <c r="G88" s="95"/>
      <c r="H88" s="96"/>
      <c r="I88" s="96"/>
      <c r="J88" s="96"/>
      <c r="K88" s="96"/>
      <c r="L88" s="96"/>
      <c r="M88" s="96"/>
      <c r="N88" s="96"/>
      <c r="O88" s="97"/>
      <c r="P88" s="506"/>
      <c r="Q88" s="506"/>
      <c r="R88" s="506"/>
      <c r="S88" s="506"/>
      <c r="T88" s="506"/>
      <c r="U88" s="506"/>
      <c r="V88" s="506"/>
      <c r="W88" s="506"/>
      <c r="X88" s="507"/>
      <c r="Y88" s="448" t="s">
        <v>53</v>
      </c>
      <c r="Z88" s="449"/>
      <c r="AA88" s="450"/>
      <c r="AB88" s="513"/>
      <c r="AC88" s="513"/>
      <c r="AD88" s="513"/>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thickBot="1" x14ac:dyDescent="0.2">
      <c r="A89" s="858"/>
      <c r="B89" s="519"/>
      <c r="C89" s="519"/>
      <c r="D89" s="519"/>
      <c r="E89" s="519"/>
      <c r="F89" s="520"/>
      <c r="G89" s="98"/>
      <c r="H89" s="99"/>
      <c r="I89" s="99"/>
      <c r="J89" s="99"/>
      <c r="K89" s="99"/>
      <c r="L89" s="99"/>
      <c r="M89" s="99"/>
      <c r="N89" s="99"/>
      <c r="O89" s="100"/>
      <c r="P89" s="162"/>
      <c r="Q89" s="162"/>
      <c r="R89" s="162"/>
      <c r="S89" s="162"/>
      <c r="T89" s="162"/>
      <c r="U89" s="162"/>
      <c r="V89" s="162"/>
      <c r="W89" s="162"/>
      <c r="X89" s="550"/>
      <c r="Y89" s="448" t="s">
        <v>13</v>
      </c>
      <c r="Z89" s="449"/>
      <c r="AA89" s="450"/>
      <c r="AB89" s="583" t="s">
        <v>14</v>
      </c>
      <c r="AC89" s="583"/>
      <c r="AD89" s="583"/>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58"/>
      <c r="B90" s="415" t="s">
        <v>144</v>
      </c>
      <c r="C90" s="415"/>
      <c r="D90" s="415"/>
      <c r="E90" s="415"/>
      <c r="F90" s="416"/>
      <c r="G90" s="502" t="s">
        <v>60</v>
      </c>
      <c r="H90" s="420"/>
      <c r="I90" s="420"/>
      <c r="J90" s="420"/>
      <c r="K90" s="420"/>
      <c r="L90" s="420"/>
      <c r="M90" s="420"/>
      <c r="N90" s="420"/>
      <c r="O90" s="503"/>
      <c r="P90" s="419" t="s">
        <v>62</v>
      </c>
      <c r="Q90" s="420"/>
      <c r="R90" s="420"/>
      <c r="S90" s="420"/>
      <c r="T90" s="420"/>
      <c r="U90" s="420"/>
      <c r="V90" s="420"/>
      <c r="W90" s="420"/>
      <c r="X90" s="503"/>
      <c r="Y90" s="150"/>
      <c r="Z90" s="151"/>
      <c r="AA90" s="152"/>
      <c r="AB90" s="547" t="s">
        <v>11</v>
      </c>
      <c r="AC90" s="548"/>
      <c r="AD90" s="549"/>
      <c r="AE90" s="232" t="s">
        <v>309</v>
      </c>
      <c r="AF90" s="232"/>
      <c r="AG90" s="232"/>
      <c r="AH90" s="232"/>
      <c r="AI90" s="232" t="s">
        <v>331</v>
      </c>
      <c r="AJ90" s="232"/>
      <c r="AK90" s="232"/>
      <c r="AL90" s="232"/>
      <c r="AM90" s="232" t="s">
        <v>428</v>
      </c>
      <c r="AN90" s="232"/>
      <c r="AO90" s="232"/>
      <c r="AP90" s="232"/>
      <c r="AQ90" s="143" t="s">
        <v>184</v>
      </c>
      <c r="AR90" s="118"/>
      <c r="AS90" s="118"/>
      <c r="AT90" s="119"/>
      <c r="AU90" s="523" t="s">
        <v>133</v>
      </c>
      <c r="AV90" s="523"/>
      <c r="AW90" s="523"/>
      <c r="AX90" s="524"/>
      <c r="AY90">
        <f>COUNTA($G$92)</f>
        <v>0</v>
      </c>
    </row>
    <row r="91" spans="1:60" ht="18.75" hidden="1" customHeight="1" x14ac:dyDescent="0.15">
      <c r="A91" s="858"/>
      <c r="B91" s="415"/>
      <c r="C91" s="415"/>
      <c r="D91" s="415"/>
      <c r="E91" s="415"/>
      <c r="F91" s="416"/>
      <c r="G91" s="404"/>
      <c r="H91" s="383"/>
      <c r="I91" s="383"/>
      <c r="J91" s="383"/>
      <c r="K91" s="383"/>
      <c r="L91" s="383"/>
      <c r="M91" s="383"/>
      <c r="N91" s="383"/>
      <c r="O91" s="405"/>
      <c r="P91" s="422"/>
      <c r="Q91" s="383"/>
      <c r="R91" s="383"/>
      <c r="S91" s="383"/>
      <c r="T91" s="383"/>
      <c r="U91" s="383"/>
      <c r="V91" s="383"/>
      <c r="W91" s="383"/>
      <c r="X91" s="405"/>
      <c r="Y91" s="150"/>
      <c r="Z91" s="151"/>
      <c r="AA91" s="152"/>
      <c r="AB91" s="398"/>
      <c r="AC91" s="399"/>
      <c r="AD91" s="400"/>
      <c r="AE91" s="232"/>
      <c r="AF91" s="232"/>
      <c r="AG91" s="232"/>
      <c r="AH91" s="232"/>
      <c r="AI91" s="232"/>
      <c r="AJ91" s="232"/>
      <c r="AK91" s="232"/>
      <c r="AL91" s="232"/>
      <c r="AM91" s="232"/>
      <c r="AN91" s="232"/>
      <c r="AO91" s="232"/>
      <c r="AP91" s="232"/>
      <c r="AQ91" s="184"/>
      <c r="AR91" s="185"/>
      <c r="AS91" s="121" t="s">
        <v>185</v>
      </c>
      <c r="AT91" s="122"/>
      <c r="AU91" s="185"/>
      <c r="AV91" s="185"/>
      <c r="AW91" s="383" t="s">
        <v>175</v>
      </c>
      <c r="AX91" s="384"/>
      <c r="AY91">
        <f>$AY$90</f>
        <v>0</v>
      </c>
      <c r="AZ91" s="10"/>
      <c r="BA91" s="10"/>
      <c r="BB91" s="10"/>
      <c r="BC91" s="10"/>
    </row>
    <row r="92" spans="1:60" ht="23.25" hidden="1" customHeight="1" x14ac:dyDescent="0.15">
      <c r="A92" s="858"/>
      <c r="B92" s="415"/>
      <c r="C92" s="415"/>
      <c r="D92" s="415"/>
      <c r="E92" s="415"/>
      <c r="F92" s="416"/>
      <c r="G92" s="92"/>
      <c r="H92" s="93"/>
      <c r="I92" s="93"/>
      <c r="J92" s="93"/>
      <c r="K92" s="93"/>
      <c r="L92" s="93"/>
      <c r="M92" s="93"/>
      <c r="N92" s="93"/>
      <c r="O92" s="94"/>
      <c r="P92" s="93"/>
      <c r="Q92" s="504"/>
      <c r="R92" s="504"/>
      <c r="S92" s="504"/>
      <c r="T92" s="504"/>
      <c r="U92" s="504"/>
      <c r="V92" s="504"/>
      <c r="W92" s="504"/>
      <c r="X92" s="505"/>
      <c r="Y92" s="551" t="s">
        <v>61</v>
      </c>
      <c r="Z92" s="552"/>
      <c r="AA92" s="553"/>
      <c r="AB92" s="451"/>
      <c r="AC92" s="451"/>
      <c r="AD92" s="451"/>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8"/>
      <c r="B93" s="415"/>
      <c r="C93" s="415"/>
      <c r="D93" s="415"/>
      <c r="E93" s="415"/>
      <c r="F93" s="416"/>
      <c r="G93" s="95"/>
      <c r="H93" s="96"/>
      <c r="I93" s="96"/>
      <c r="J93" s="96"/>
      <c r="K93" s="96"/>
      <c r="L93" s="96"/>
      <c r="M93" s="96"/>
      <c r="N93" s="96"/>
      <c r="O93" s="97"/>
      <c r="P93" s="506"/>
      <c r="Q93" s="506"/>
      <c r="R93" s="506"/>
      <c r="S93" s="506"/>
      <c r="T93" s="506"/>
      <c r="U93" s="506"/>
      <c r="V93" s="506"/>
      <c r="W93" s="506"/>
      <c r="X93" s="507"/>
      <c r="Y93" s="448" t="s">
        <v>53</v>
      </c>
      <c r="Z93" s="449"/>
      <c r="AA93" s="450"/>
      <c r="AB93" s="513"/>
      <c r="AC93" s="513"/>
      <c r="AD93" s="513"/>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58"/>
      <c r="B94" s="519"/>
      <c r="C94" s="519"/>
      <c r="D94" s="519"/>
      <c r="E94" s="519"/>
      <c r="F94" s="520"/>
      <c r="G94" s="98"/>
      <c r="H94" s="99"/>
      <c r="I94" s="99"/>
      <c r="J94" s="99"/>
      <c r="K94" s="99"/>
      <c r="L94" s="99"/>
      <c r="M94" s="99"/>
      <c r="N94" s="99"/>
      <c r="O94" s="100"/>
      <c r="P94" s="162"/>
      <c r="Q94" s="162"/>
      <c r="R94" s="162"/>
      <c r="S94" s="162"/>
      <c r="T94" s="162"/>
      <c r="U94" s="162"/>
      <c r="V94" s="162"/>
      <c r="W94" s="162"/>
      <c r="X94" s="550"/>
      <c r="Y94" s="448" t="s">
        <v>13</v>
      </c>
      <c r="Z94" s="449"/>
      <c r="AA94" s="450"/>
      <c r="AB94" s="583" t="s">
        <v>14</v>
      </c>
      <c r="AC94" s="583"/>
      <c r="AD94" s="583"/>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58"/>
      <c r="B95" s="415" t="s">
        <v>144</v>
      </c>
      <c r="C95" s="415"/>
      <c r="D95" s="415"/>
      <c r="E95" s="415"/>
      <c r="F95" s="416"/>
      <c r="G95" s="502" t="s">
        <v>60</v>
      </c>
      <c r="H95" s="420"/>
      <c r="I95" s="420"/>
      <c r="J95" s="420"/>
      <c r="K95" s="420"/>
      <c r="L95" s="420"/>
      <c r="M95" s="420"/>
      <c r="N95" s="420"/>
      <c r="O95" s="503"/>
      <c r="P95" s="419" t="s">
        <v>62</v>
      </c>
      <c r="Q95" s="420"/>
      <c r="R95" s="420"/>
      <c r="S95" s="420"/>
      <c r="T95" s="420"/>
      <c r="U95" s="420"/>
      <c r="V95" s="420"/>
      <c r="W95" s="420"/>
      <c r="X95" s="503"/>
      <c r="Y95" s="150"/>
      <c r="Z95" s="151"/>
      <c r="AA95" s="152"/>
      <c r="AB95" s="547" t="s">
        <v>11</v>
      </c>
      <c r="AC95" s="548"/>
      <c r="AD95" s="549"/>
      <c r="AE95" s="232" t="s">
        <v>309</v>
      </c>
      <c r="AF95" s="232"/>
      <c r="AG95" s="232"/>
      <c r="AH95" s="232"/>
      <c r="AI95" s="232" t="s">
        <v>331</v>
      </c>
      <c r="AJ95" s="232"/>
      <c r="AK95" s="232"/>
      <c r="AL95" s="232"/>
      <c r="AM95" s="232" t="s">
        <v>428</v>
      </c>
      <c r="AN95" s="232"/>
      <c r="AO95" s="232"/>
      <c r="AP95" s="232"/>
      <c r="AQ95" s="143" t="s">
        <v>184</v>
      </c>
      <c r="AR95" s="118"/>
      <c r="AS95" s="118"/>
      <c r="AT95" s="119"/>
      <c r="AU95" s="523" t="s">
        <v>133</v>
      </c>
      <c r="AV95" s="523"/>
      <c r="AW95" s="523"/>
      <c r="AX95" s="524"/>
      <c r="AY95">
        <f>COUNTA($G$97)</f>
        <v>0</v>
      </c>
      <c r="AZ95" s="10"/>
      <c r="BA95" s="10"/>
      <c r="BB95" s="10"/>
      <c r="BC95" s="10"/>
      <c r="BD95" s="10"/>
      <c r="BE95" s="10"/>
      <c r="BF95" s="10"/>
      <c r="BG95" s="10"/>
      <c r="BH95" s="10"/>
    </row>
    <row r="96" spans="1:60" ht="18.75" hidden="1" customHeight="1" x14ac:dyDescent="0.15">
      <c r="A96" s="858"/>
      <c r="B96" s="415"/>
      <c r="C96" s="415"/>
      <c r="D96" s="415"/>
      <c r="E96" s="415"/>
      <c r="F96" s="416"/>
      <c r="G96" s="404"/>
      <c r="H96" s="383"/>
      <c r="I96" s="383"/>
      <c r="J96" s="383"/>
      <c r="K96" s="383"/>
      <c r="L96" s="383"/>
      <c r="M96" s="383"/>
      <c r="N96" s="383"/>
      <c r="O96" s="405"/>
      <c r="P96" s="422"/>
      <c r="Q96" s="383"/>
      <c r="R96" s="383"/>
      <c r="S96" s="383"/>
      <c r="T96" s="383"/>
      <c r="U96" s="383"/>
      <c r="V96" s="383"/>
      <c r="W96" s="383"/>
      <c r="X96" s="405"/>
      <c r="Y96" s="150"/>
      <c r="Z96" s="151"/>
      <c r="AA96" s="152"/>
      <c r="AB96" s="398"/>
      <c r="AC96" s="399"/>
      <c r="AD96" s="400"/>
      <c r="AE96" s="232"/>
      <c r="AF96" s="232"/>
      <c r="AG96" s="232"/>
      <c r="AH96" s="232"/>
      <c r="AI96" s="232"/>
      <c r="AJ96" s="232"/>
      <c r="AK96" s="232"/>
      <c r="AL96" s="232"/>
      <c r="AM96" s="232"/>
      <c r="AN96" s="232"/>
      <c r="AO96" s="232"/>
      <c r="AP96" s="232"/>
      <c r="AQ96" s="184"/>
      <c r="AR96" s="185"/>
      <c r="AS96" s="121" t="s">
        <v>185</v>
      </c>
      <c r="AT96" s="122"/>
      <c r="AU96" s="185"/>
      <c r="AV96" s="185"/>
      <c r="AW96" s="383" t="s">
        <v>175</v>
      </c>
      <c r="AX96" s="384"/>
      <c r="AY96">
        <f>$AY$95</f>
        <v>0</v>
      </c>
    </row>
    <row r="97" spans="1:60" ht="23.25" hidden="1" customHeight="1" x14ac:dyDescent="0.15">
      <c r="A97" s="858"/>
      <c r="B97" s="415"/>
      <c r="C97" s="415"/>
      <c r="D97" s="415"/>
      <c r="E97" s="415"/>
      <c r="F97" s="416"/>
      <c r="G97" s="92"/>
      <c r="H97" s="93"/>
      <c r="I97" s="93"/>
      <c r="J97" s="93"/>
      <c r="K97" s="93"/>
      <c r="L97" s="93"/>
      <c r="M97" s="93"/>
      <c r="N97" s="93"/>
      <c r="O97" s="94"/>
      <c r="P97" s="93"/>
      <c r="Q97" s="504"/>
      <c r="R97" s="504"/>
      <c r="S97" s="504"/>
      <c r="T97" s="504"/>
      <c r="U97" s="504"/>
      <c r="V97" s="504"/>
      <c r="W97" s="504"/>
      <c r="X97" s="505"/>
      <c r="Y97" s="551" t="s">
        <v>61</v>
      </c>
      <c r="Z97" s="552"/>
      <c r="AA97" s="553"/>
      <c r="AB97" s="458"/>
      <c r="AC97" s="459"/>
      <c r="AD97" s="460"/>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58"/>
      <c r="B98" s="415"/>
      <c r="C98" s="415"/>
      <c r="D98" s="415"/>
      <c r="E98" s="415"/>
      <c r="F98" s="416"/>
      <c r="G98" s="95"/>
      <c r="H98" s="96"/>
      <c r="I98" s="96"/>
      <c r="J98" s="96"/>
      <c r="K98" s="96"/>
      <c r="L98" s="96"/>
      <c r="M98" s="96"/>
      <c r="N98" s="96"/>
      <c r="O98" s="97"/>
      <c r="P98" s="506"/>
      <c r="Q98" s="506"/>
      <c r="R98" s="506"/>
      <c r="S98" s="506"/>
      <c r="T98" s="506"/>
      <c r="U98" s="506"/>
      <c r="V98" s="506"/>
      <c r="W98" s="506"/>
      <c r="X98" s="507"/>
      <c r="Y98" s="448" t="s">
        <v>53</v>
      </c>
      <c r="Z98" s="449"/>
      <c r="AA98" s="450"/>
      <c r="AB98" s="452"/>
      <c r="AC98" s="453"/>
      <c r="AD98" s="454"/>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59"/>
      <c r="B99" s="417"/>
      <c r="C99" s="417"/>
      <c r="D99" s="417"/>
      <c r="E99" s="417"/>
      <c r="F99" s="418"/>
      <c r="G99" s="570"/>
      <c r="H99" s="201"/>
      <c r="I99" s="201"/>
      <c r="J99" s="201"/>
      <c r="K99" s="201"/>
      <c r="L99" s="201"/>
      <c r="M99" s="201"/>
      <c r="N99" s="201"/>
      <c r="O99" s="571"/>
      <c r="P99" s="508"/>
      <c r="Q99" s="508"/>
      <c r="R99" s="508"/>
      <c r="S99" s="508"/>
      <c r="T99" s="508"/>
      <c r="U99" s="508"/>
      <c r="V99" s="508"/>
      <c r="W99" s="508"/>
      <c r="X99" s="509"/>
      <c r="Y99" s="888" t="s">
        <v>13</v>
      </c>
      <c r="Z99" s="889"/>
      <c r="AA99" s="890"/>
      <c r="AB99" s="885" t="s">
        <v>14</v>
      </c>
      <c r="AC99" s="886"/>
      <c r="AD99" s="887"/>
      <c r="AE99" s="510"/>
      <c r="AF99" s="511"/>
      <c r="AG99" s="511"/>
      <c r="AH99" s="512"/>
      <c r="AI99" s="510"/>
      <c r="AJ99" s="511"/>
      <c r="AK99" s="511"/>
      <c r="AL99" s="512"/>
      <c r="AM99" s="510"/>
      <c r="AN99" s="511"/>
      <c r="AO99" s="511"/>
      <c r="AP99" s="511"/>
      <c r="AQ99" s="525"/>
      <c r="AR99" s="526"/>
      <c r="AS99" s="526"/>
      <c r="AT99" s="527"/>
      <c r="AU99" s="511"/>
      <c r="AV99" s="511"/>
      <c r="AW99" s="511"/>
      <c r="AX99" s="528"/>
      <c r="AY99">
        <f t="shared" si="12"/>
        <v>0</v>
      </c>
    </row>
    <row r="100" spans="1:60" ht="31.5" customHeight="1" x14ac:dyDescent="0.15">
      <c r="A100" s="491" t="s">
        <v>272</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46"/>
      <c r="Z100" s="847"/>
      <c r="AA100" s="848"/>
      <c r="AB100" s="471" t="s">
        <v>11</v>
      </c>
      <c r="AC100" s="471"/>
      <c r="AD100" s="471"/>
      <c r="AE100" s="529" t="s">
        <v>309</v>
      </c>
      <c r="AF100" s="530"/>
      <c r="AG100" s="530"/>
      <c r="AH100" s="531"/>
      <c r="AI100" s="529" t="s">
        <v>331</v>
      </c>
      <c r="AJ100" s="530"/>
      <c r="AK100" s="530"/>
      <c r="AL100" s="531"/>
      <c r="AM100" s="529" t="s">
        <v>428</v>
      </c>
      <c r="AN100" s="530"/>
      <c r="AO100" s="530"/>
      <c r="AP100" s="531"/>
      <c r="AQ100" s="302" t="s">
        <v>336</v>
      </c>
      <c r="AR100" s="303"/>
      <c r="AS100" s="303"/>
      <c r="AT100" s="304"/>
      <c r="AU100" s="302" t="s">
        <v>462</v>
      </c>
      <c r="AV100" s="303"/>
      <c r="AW100" s="303"/>
      <c r="AX100" s="305"/>
    </row>
    <row r="101" spans="1:60" ht="23.25" customHeight="1" x14ac:dyDescent="0.15">
      <c r="A101" s="409"/>
      <c r="B101" s="410"/>
      <c r="C101" s="410"/>
      <c r="D101" s="410"/>
      <c r="E101" s="410"/>
      <c r="F101" s="411"/>
      <c r="G101" s="93" t="s">
        <v>644</v>
      </c>
      <c r="H101" s="93"/>
      <c r="I101" s="93"/>
      <c r="J101" s="93"/>
      <c r="K101" s="93"/>
      <c r="L101" s="93"/>
      <c r="M101" s="93"/>
      <c r="N101" s="93"/>
      <c r="O101" s="93"/>
      <c r="P101" s="93"/>
      <c r="Q101" s="93"/>
      <c r="R101" s="93"/>
      <c r="S101" s="93"/>
      <c r="T101" s="93"/>
      <c r="U101" s="93"/>
      <c r="V101" s="93"/>
      <c r="W101" s="93"/>
      <c r="X101" s="94"/>
      <c r="Y101" s="532" t="s">
        <v>54</v>
      </c>
      <c r="Z101" s="533"/>
      <c r="AA101" s="534"/>
      <c r="AB101" s="451" t="s">
        <v>645</v>
      </c>
      <c r="AC101" s="451"/>
      <c r="AD101" s="451"/>
      <c r="AE101" s="267">
        <v>46</v>
      </c>
      <c r="AF101" s="267"/>
      <c r="AG101" s="267"/>
      <c r="AH101" s="267"/>
      <c r="AI101" s="267">
        <v>46</v>
      </c>
      <c r="AJ101" s="267"/>
      <c r="AK101" s="267"/>
      <c r="AL101" s="267"/>
      <c r="AM101" s="267">
        <v>45</v>
      </c>
      <c r="AN101" s="267"/>
      <c r="AO101" s="267"/>
      <c r="AP101" s="267"/>
      <c r="AQ101" s="267">
        <v>45</v>
      </c>
      <c r="AR101" s="267"/>
      <c r="AS101" s="267"/>
      <c r="AT101" s="267"/>
      <c r="AU101" s="203">
        <v>45</v>
      </c>
      <c r="AV101" s="204"/>
      <c r="AW101" s="204"/>
      <c r="AX101" s="206"/>
    </row>
    <row r="102" spans="1:60" ht="23.25" customHeight="1" x14ac:dyDescent="0.15">
      <c r="A102" s="412"/>
      <c r="B102" s="413"/>
      <c r="C102" s="413"/>
      <c r="D102" s="413"/>
      <c r="E102" s="413"/>
      <c r="F102" s="414"/>
      <c r="G102" s="99"/>
      <c r="H102" s="99"/>
      <c r="I102" s="99"/>
      <c r="J102" s="99"/>
      <c r="K102" s="99"/>
      <c r="L102" s="99"/>
      <c r="M102" s="99"/>
      <c r="N102" s="99"/>
      <c r="O102" s="99"/>
      <c r="P102" s="99"/>
      <c r="Q102" s="99"/>
      <c r="R102" s="99"/>
      <c r="S102" s="99"/>
      <c r="T102" s="99"/>
      <c r="U102" s="99"/>
      <c r="V102" s="99"/>
      <c r="W102" s="99"/>
      <c r="X102" s="100"/>
      <c r="Y102" s="434" t="s">
        <v>55</v>
      </c>
      <c r="Z102" s="435"/>
      <c r="AA102" s="436"/>
      <c r="AB102" s="451" t="s">
        <v>645</v>
      </c>
      <c r="AC102" s="451"/>
      <c r="AD102" s="451"/>
      <c r="AE102" s="267">
        <v>47</v>
      </c>
      <c r="AF102" s="267"/>
      <c r="AG102" s="267"/>
      <c r="AH102" s="267"/>
      <c r="AI102" s="267">
        <v>47</v>
      </c>
      <c r="AJ102" s="267"/>
      <c r="AK102" s="267"/>
      <c r="AL102" s="267"/>
      <c r="AM102" s="267">
        <v>47</v>
      </c>
      <c r="AN102" s="267"/>
      <c r="AO102" s="267"/>
      <c r="AP102" s="267"/>
      <c r="AQ102" s="267">
        <v>47</v>
      </c>
      <c r="AR102" s="267"/>
      <c r="AS102" s="267"/>
      <c r="AT102" s="267"/>
      <c r="AU102" s="210">
        <v>47</v>
      </c>
      <c r="AV102" s="211"/>
      <c r="AW102" s="211"/>
      <c r="AX102" s="306"/>
    </row>
    <row r="103" spans="1:60" ht="31.5" hidden="1" customHeight="1" x14ac:dyDescent="0.15">
      <c r="A103" s="406" t="s">
        <v>272</v>
      </c>
      <c r="B103" s="407"/>
      <c r="C103" s="407"/>
      <c r="D103" s="407"/>
      <c r="E103" s="407"/>
      <c r="F103" s="408"/>
      <c r="G103" s="449" t="s">
        <v>59</v>
      </c>
      <c r="H103" s="449"/>
      <c r="I103" s="449"/>
      <c r="J103" s="449"/>
      <c r="K103" s="449"/>
      <c r="L103" s="449"/>
      <c r="M103" s="449"/>
      <c r="N103" s="449"/>
      <c r="O103" s="449"/>
      <c r="P103" s="449"/>
      <c r="Q103" s="449"/>
      <c r="R103" s="449"/>
      <c r="S103" s="449"/>
      <c r="T103" s="449"/>
      <c r="U103" s="449"/>
      <c r="V103" s="449"/>
      <c r="W103" s="449"/>
      <c r="X103" s="450"/>
      <c r="Y103" s="442"/>
      <c r="Z103" s="443"/>
      <c r="AA103" s="444"/>
      <c r="AB103" s="437" t="s">
        <v>11</v>
      </c>
      <c r="AC103" s="432"/>
      <c r="AD103" s="433"/>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462</v>
      </c>
      <c r="AV103" s="265"/>
      <c r="AW103" s="265"/>
      <c r="AX103" s="266"/>
      <c r="AY103">
        <f>COUNTA($G$104)</f>
        <v>0</v>
      </c>
    </row>
    <row r="104" spans="1:60" ht="23.25" hidden="1" customHeight="1" x14ac:dyDescent="0.15">
      <c r="A104" s="409"/>
      <c r="B104" s="410"/>
      <c r="C104" s="410"/>
      <c r="D104" s="410"/>
      <c r="E104" s="410"/>
      <c r="F104" s="411"/>
      <c r="G104" s="93"/>
      <c r="H104" s="93"/>
      <c r="I104" s="93"/>
      <c r="J104" s="93"/>
      <c r="K104" s="93"/>
      <c r="L104" s="93"/>
      <c r="M104" s="93"/>
      <c r="N104" s="93"/>
      <c r="O104" s="93"/>
      <c r="P104" s="93"/>
      <c r="Q104" s="93"/>
      <c r="R104" s="93"/>
      <c r="S104" s="93"/>
      <c r="T104" s="93"/>
      <c r="U104" s="93"/>
      <c r="V104" s="93"/>
      <c r="W104" s="93"/>
      <c r="X104" s="94"/>
      <c r="Y104" s="455" t="s">
        <v>54</v>
      </c>
      <c r="Z104" s="456"/>
      <c r="AA104" s="457"/>
      <c r="AB104" s="535"/>
      <c r="AC104" s="536"/>
      <c r="AD104" s="537"/>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12"/>
      <c r="B105" s="413"/>
      <c r="C105" s="413"/>
      <c r="D105" s="413"/>
      <c r="E105" s="413"/>
      <c r="F105" s="414"/>
      <c r="G105" s="99"/>
      <c r="H105" s="99"/>
      <c r="I105" s="99"/>
      <c r="J105" s="99"/>
      <c r="K105" s="99"/>
      <c r="L105" s="99"/>
      <c r="M105" s="99"/>
      <c r="N105" s="99"/>
      <c r="O105" s="99"/>
      <c r="P105" s="99"/>
      <c r="Q105" s="99"/>
      <c r="R105" s="99"/>
      <c r="S105" s="99"/>
      <c r="T105" s="99"/>
      <c r="U105" s="99"/>
      <c r="V105" s="99"/>
      <c r="W105" s="99"/>
      <c r="X105" s="100"/>
      <c r="Y105" s="434" t="s">
        <v>55</v>
      </c>
      <c r="Z105" s="538"/>
      <c r="AA105" s="539"/>
      <c r="AB105" s="458"/>
      <c r="AC105" s="459"/>
      <c r="AD105" s="460"/>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6" t="s">
        <v>272</v>
      </c>
      <c r="B106" s="407"/>
      <c r="C106" s="407"/>
      <c r="D106" s="407"/>
      <c r="E106" s="407"/>
      <c r="F106" s="408"/>
      <c r="G106" s="449" t="s">
        <v>59</v>
      </c>
      <c r="H106" s="449"/>
      <c r="I106" s="449"/>
      <c r="J106" s="449"/>
      <c r="K106" s="449"/>
      <c r="L106" s="449"/>
      <c r="M106" s="449"/>
      <c r="N106" s="449"/>
      <c r="O106" s="449"/>
      <c r="P106" s="449"/>
      <c r="Q106" s="449"/>
      <c r="R106" s="449"/>
      <c r="S106" s="449"/>
      <c r="T106" s="449"/>
      <c r="U106" s="449"/>
      <c r="V106" s="449"/>
      <c r="W106" s="449"/>
      <c r="X106" s="450"/>
      <c r="Y106" s="442"/>
      <c r="Z106" s="443"/>
      <c r="AA106" s="444"/>
      <c r="AB106" s="437" t="s">
        <v>11</v>
      </c>
      <c r="AC106" s="432"/>
      <c r="AD106" s="433"/>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462</v>
      </c>
      <c r="AV106" s="265"/>
      <c r="AW106" s="265"/>
      <c r="AX106" s="266"/>
      <c r="AY106">
        <f>COUNTA($G$107)</f>
        <v>0</v>
      </c>
    </row>
    <row r="107" spans="1:60" ht="23.25" hidden="1" customHeight="1" x14ac:dyDescent="0.15">
      <c r="A107" s="409"/>
      <c r="B107" s="410"/>
      <c r="C107" s="410"/>
      <c r="D107" s="410"/>
      <c r="E107" s="410"/>
      <c r="F107" s="411"/>
      <c r="G107" s="93"/>
      <c r="H107" s="93"/>
      <c r="I107" s="93"/>
      <c r="J107" s="93"/>
      <c r="K107" s="93"/>
      <c r="L107" s="93"/>
      <c r="M107" s="93"/>
      <c r="N107" s="93"/>
      <c r="O107" s="93"/>
      <c r="P107" s="93"/>
      <c r="Q107" s="93"/>
      <c r="R107" s="93"/>
      <c r="S107" s="93"/>
      <c r="T107" s="93"/>
      <c r="U107" s="93"/>
      <c r="V107" s="93"/>
      <c r="W107" s="93"/>
      <c r="X107" s="94"/>
      <c r="Y107" s="455" t="s">
        <v>54</v>
      </c>
      <c r="Z107" s="456"/>
      <c r="AA107" s="457"/>
      <c r="AB107" s="535"/>
      <c r="AC107" s="536"/>
      <c r="AD107" s="537"/>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12"/>
      <c r="B108" s="413"/>
      <c r="C108" s="413"/>
      <c r="D108" s="413"/>
      <c r="E108" s="413"/>
      <c r="F108" s="414"/>
      <c r="G108" s="99"/>
      <c r="H108" s="99"/>
      <c r="I108" s="99"/>
      <c r="J108" s="99"/>
      <c r="K108" s="99"/>
      <c r="L108" s="99"/>
      <c r="M108" s="99"/>
      <c r="N108" s="99"/>
      <c r="O108" s="99"/>
      <c r="P108" s="99"/>
      <c r="Q108" s="99"/>
      <c r="R108" s="99"/>
      <c r="S108" s="99"/>
      <c r="T108" s="99"/>
      <c r="U108" s="99"/>
      <c r="V108" s="99"/>
      <c r="W108" s="99"/>
      <c r="X108" s="100"/>
      <c r="Y108" s="434" t="s">
        <v>55</v>
      </c>
      <c r="Z108" s="538"/>
      <c r="AA108" s="539"/>
      <c r="AB108" s="458"/>
      <c r="AC108" s="459"/>
      <c r="AD108" s="460"/>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6" t="s">
        <v>272</v>
      </c>
      <c r="B109" s="407"/>
      <c r="C109" s="407"/>
      <c r="D109" s="407"/>
      <c r="E109" s="407"/>
      <c r="F109" s="408"/>
      <c r="G109" s="449" t="s">
        <v>59</v>
      </c>
      <c r="H109" s="449"/>
      <c r="I109" s="449"/>
      <c r="J109" s="449"/>
      <c r="K109" s="449"/>
      <c r="L109" s="449"/>
      <c r="M109" s="449"/>
      <c r="N109" s="449"/>
      <c r="O109" s="449"/>
      <c r="P109" s="449"/>
      <c r="Q109" s="449"/>
      <c r="R109" s="449"/>
      <c r="S109" s="449"/>
      <c r="T109" s="449"/>
      <c r="U109" s="449"/>
      <c r="V109" s="449"/>
      <c r="W109" s="449"/>
      <c r="X109" s="450"/>
      <c r="Y109" s="442"/>
      <c r="Z109" s="443"/>
      <c r="AA109" s="444"/>
      <c r="AB109" s="437" t="s">
        <v>11</v>
      </c>
      <c r="AC109" s="432"/>
      <c r="AD109" s="433"/>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462</v>
      </c>
      <c r="AV109" s="265"/>
      <c r="AW109" s="265"/>
      <c r="AX109" s="266"/>
      <c r="AY109">
        <f>COUNTA($G$110)</f>
        <v>0</v>
      </c>
    </row>
    <row r="110" spans="1:60" ht="23.25" hidden="1" customHeight="1" x14ac:dyDescent="0.15">
      <c r="A110" s="409"/>
      <c r="B110" s="410"/>
      <c r="C110" s="410"/>
      <c r="D110" s="410"/>
      <c r="E110" s="410"/>
      <c r="F110" s="411"/>
      <c r="G110" s="93"/>
      <c r="H110" s="93"/>
      <c r="I110" s="93"/>
      <c r="J110" s="93"/>
      <c r="K110" s="93"/>
      <c r="L110" s="93"/>
      <c r="M110" s="93"/>
      <c r="N110" s="93"/>
      <c r="O110" s="93"/>
      <c r="P110" s="93"/>
      <c r="Q110" s="93"/>
      <c r="R110" s="93"/>
      <c r="S110" s="93"/>
      <c r="T110" s="93"/>
      <c r="U110" s="93"/>
      <c r="V110" s="93"/>
      <c r="W110" s="93"/>
      <c r="X110" s="94"/>
      <c r="Y110" s="455" t="s">
        <v>54</v>
      </c>
      <c r="Z110" s="456"/>
      <c r="AA110" s="457"/>
      <c r="AB110" s="535"/>
      <c r="AC110" s="536"/>
      <c r="AD110" s="537"/>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12"/>
      <c r="B111" s="413"/>
      <c r="C111" s="413"/>
      <c r="D111" s="413"/>
      <c r="E111" s="413"/>
      <c r="F111" s="414"/>
      <c r="G111" s="99"/>
      <c r="H111" s="99"/>
      <c r="I111" s="99"/>
      <c r="J111" s="99"/>
      <c r="K111" s="99"/>
      <c r="L111" s="99"/>
      <c r="M111" s="99"/>
      <c r="N111" s="99"/>
      <c r="O111" s="99"/>
      <c r="P111" s="99"/>
      <c r="Q111" s="99"/>
      <c r="R111" s="99"/>
      <c r="S111" s="99"/>
      <c r="T111" s="99"/>
      <c r="U111" s="99"/>
      <c r="V111" s="99"/>
      <c r="W111" s="99"/>
      <c r="X111" s="100"/>
      <c r="Y111" s="434" t="s">
        <v>55</v>
      </c>
      <c r="Z111" s="538"/>
      <c r="AA111" s="539"/>
      <c r="AB111" s="458"/>
      <c r="AC111" s="459"/>
      <c r="AD111" s="460"/>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6" t="s">
        <v>272</v>
      </c>
      <c r="B112" s="407"/>
      <c r="C112" s="407"/>
      <c r="D112" s="407"/>
      <c r="E112" s="407"/>
      <c r="F112" s="408"/>
      <c r="G112" s="449" t="s">
        <v>59</v>
      </c>
      <c r="H112" s="449"/>
      <c r="I112" s="449"/>
      <c r="J112" s="449"/>
      <c r="K112" s="449"/>
      <c r="L112" s="449"/>
      <c r="M112" s="449"/>
      <c r="N112" s="449"/>
      <c r="O112" s="449"/>
      <c r="P112" s="449"/>
      <c r="Q112" s="449"/>
      <c r="R112" s="449"/>
      <c r="S112" s="449"/>
      <c r="T112" s="449"/>
      <c r="U112" s="449"/>
      <c r="V112" s="449"/>
      <c r="W112" s="449"/>
      <c r="X112" s="450"/>
      <c r="Y112" s="442"/>
      <c r="Z112" s="443"/>
      <c r="AA112" s="444"/>
      <c r="AB112" s="437" t="s">
        <v>11</v>
      </c>
      <c r="AC112" s="432"/>
      <c r="AD112" s="433"/>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462</v>
      </c>
      <c r="AV112" s="265"/>
      <c r="AW112" s="265"/>
      <c r="AX112" s="266"/>
      <c r="AY112">
        <f>COUNTA($G$113)</f>
        <v>0</v>
      </c>
    </row>
    <row r="113" spans="1:51" ht="23.25" hidden="1" customHeight="1" x14ac:dyDescent="0.15">
      <c r="A113" s="409"/>
      <c r="B113" s="410"/>
      <c r="C113" s="410"/>
      <c r="D113" s="410"/>
      <c r="E113" s="410"/>
      <c r="F113" s="411"/>
      <c r="G113" s="93"/>
      <c r="H113" s="93"/>
      <c r="I113" s="93"/>
      <c r="J113" s="93"/>
      <c r="K113" s="93"/>
      <c r="L113" s="93"/>
      <c r="M113" s="93"/>
      <c r="N113" s="93"/>
      <c r="O113" s="93"/>
      <c r="P113" s="93"/>
      <c r="Q113" s="93"/>
      <c r="R113" s="93"/>
      <c r="S113" s="93"/>
      <c r="T113" s="93"/>
      <c r="U113" s="93"/>
      <c r="V113" s="93"/>
      <c r="W113" s="93"/>
      <c r="X113" s="94"/>
      <c r="Y113" s="455" t="s">
        <v>54</v>
      </c>
      <c r="Z113" s="456"/>
      <c r="AA113" s="457"/>
      <c r="AB113" s="535"/>
      <c r="AC113" s="536"/>
      <c r="AD113" s="537"/>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12"/>
      <c r="B114" s="413"/>
      <c r="C114" s="413"/>
      <c r="D114" s="413"/>
      <c r="E114" s="413"/>
      <c r="F114" s="414"/>
      <c r="G114" s="99"/>
      <c r="H114" s="99"/>
      <c r="I114" s="99"/>
      <c r="J114" s="99"/>
      <c r="K114" s="99"/>
      <c r="L114" s="99"/>
      <c r="M114" s="99"/>
      <c r="N114" s="99"/>
      <c r="O114" s="99"/>
      <c r="P114" s="99"/>
      <c r="Q114" s="99"/>
      <c r="R114" s="99"/>
      <c r="S114" s="99"/>
      <c r="T114" s="99"/>
      <c r="U114" s="99"/>
      <c r="V114" s="99"/>
      <c r="W114" s="99"/>
      <c r="X114" s="100"/>
      <c r="Y114" s="434" t="s">
        <v>55</v>
      </c>
      <c r="Z114" s="538"/>
      <c r="AA114" s="539"/>
      <c r="AB114" s="458"/>
      <c r="AC114" s="459"/>
      <c r="AD114" s="460"/>
      <c r="AE114" s="540"/>
      <c r="AF114" s="540"/>
      <c r="AG114" s="540"/>
      <c r="AH114" s="540"/>
      <c r="AI114" s="540"/>
      <c r="AJ114" s="540"/>
      <c r="AK114" s="540"/>
      <c r="AL114" s="540"/>
      <c r="AM114" s="540"/>
      <c r="AN114" s="540"/>
      <c r="AO114" s="540"/>
      <c r="AP114" s="540"/>
      <c r="AQ114" s="203"/>
      <c r="AR114" s="204"/>
      <c r="AS114" s="204"/>
      <c r="AT114" s="205"/>
      <c r="AU114" s="203"/>
      <c r="AV114" s="204"/>
      <c r="AW114" s="204"/>
      <c r="AX114" s="206"/>
      <c r="AY114">
        <f>$AY$112</f>
        <v>0</v>
      </c>
    </row>
    <row r="115" spans="1:51" ht="23.25" customHeight="1" x14ac:dyDescent="0.15">
      <c r="A115" s="423" t="s">
        <v>15</v>
      </c>
      <c r="B115" s="424"/>
      <c r="C115" s="424"/>
      <c r="D115" s="424"/>
      <c r="E115" s="424"/>
      <c r="F115" s="425"/>
      <c r="G115" s="432" t="s">
        <v>16</v>
      </c>
      <c r="H115" s="432"/>
      <c r="I115" s="432"/>
      <c r="J115" s="432"/>
      <c r="K115" s="432"/>
      <c r="L115" s="432"/>
      <c r="M115" s="432"/>
      <c r="N115" s="432"/>
      <c r="O115" s="432"/>
      <c r="P115" s="432"/>
      <c r="Q115" s="432"/>
      <c r="R115" s="432"/>
      <c r="S115" s="432"/>
      <c r="T115" s="432"/>
      <c r="U115" s="432"/>
      <c r="V115" s="432"/>
      <c r="W115" s="432"/>
      <c r="X115" s="433"/>
      <c r="Y115" s="543"/>
      <c r="Z115" s="544"/>
      <c r="AA115" s="545"/>
      <c r="AB115" s="437" t="s">
        <v>11</v>
      </c>
      <c r="AC115" s="432"/>
      <c r="AD115" s="433"/>
      <c r="AE115" s="232" t="s">
        <v>309</v>
      </c>
      <c r="AF115" s="232"/>
      <c r="AG115" s="232"/>
      <c r="AH115" s="232"/>
      <c r="AI115" s="232" t="s">
        <v>331</v>
      </c>
      <c r="AJ115" s="232"/>
      <c r="AK115" s="232"/>
      <c r="AL115" s="232"/>
      <c r="AM115" s="232" t="s">
        <v>428</v>
      </c>
      <c r="AN115" s="232"/>
      <c r="AO115" s="232"/>
      <c r="AP115" s="232"/>
      <c r="AQ115" s="580" t="s">
        <v>463</v>
      </c>
      <c r="AR115" s="581"/>
      <c r="AS115" s="581"/>
      <c r="AT115" s="581"/>
      <c r="AU115" s="581"/>
      <c r="AV115" s="581"/>
      <c r="AW115" s="581"/>
      <c r="AX115" s="582"/>
    </row>
    <row r="116" spans="1:51" ht="23.25" customHeight="1" x14ac:dyDescent="0.15">
      <c r="A116" s="426"/>
      <c r="B116" s="427"/>
      <c r="C116" s="427"/>
      <c r="D116" s="427"/>
      <c r="E116" s="427"/>
      <c r="F116" s="428"/>
      <c r="G116" s="378" t="s">
        <v>646</v>
      </c>
      <c r="H116" s="378"/>
      <c r="I116" s="378"/>
      <c r="J116" s="378"/>
      <c r="K116" s="378"/>
      <c r="L116" s="378"/>
      <c r="M116" s="378"/>
      <c r="N116" s="378"/>
      <c r="O116" s="378"/>
      <c r="P116" s="378"/>
      <c r="Q116" s="378"/>
      <c r="R116" s="378"/>
      <c r="S116" s="378"/>
      <c r="T116" s="378"/>
      <c r="U116" s="378"/>
      <c r="V116" s="378"/>
      <c r="W116" s="378"/>
      <c r="X116" s="378"/>
      <c r="Y116" s="445" t="s">
        <v>15</v>
      </c>
      <c r="Z116" s="446"/>
      <c r="AA116" s="447"/>
      <c r="AB116" s="452" t="s">
        <v>647</v>
      </c>
      <c r="AC116" s="453"/>
      <c r="AD116" s="454"/>
      <c r="AE116" s="267">
        <v>2</v>
      </c>
      <c r="AF116" s="267"/>
      <c r="AG116" s="267"/>
      <c r="AH116" s="267"/>
      <c r="AI116" s="267">
        <v>2</v>
      </c>
      <c r="AJ116" s="267"/>
      <c r="AK116" s="267"/>
      <c r="AL116" s="267"/>
      <c r="AM116" s="267">
        <v>2</v>
      </c>
      <c r="AN116" s="267"/>
      <c r="AO116" s="267"/>
      <c r="AP116" s="267"/>
      <c r="AQ116" s="203">
        <v>3</v>
      </c>
      <c r="AR116" s="204"/>
      <c r="AS116" s="204"/>
      <c r="AT116" s="204"/>
      <c r="AU116" s="204"/>
      <c r="AV116" s="204"/>
      <c r="AW116" s="204"/>
      <c r="AX116" s="206"/>
    </row>
    <row r="117" spans="1:51" ht="46.5" customHeight="1" thickBot="1" x14ac:dyDescent="0.2">
      <c r="A117" s="429"/>
      <c r="B117" s="430"/>
      <c r="C117" s="430"/>
      <c r="D117" s="430"/>
      <c r="E117" s="430"/>
      <c r="F117" s="431"/>
      <c r="G117" s="379"/>
      <c r="H117" s="379"/>
      <c r="I117" s="379"/>
      <c r="J117" s="379"/>
      <c r="K117" s="379"/>
      <c r="L117" s="379"/>
      <c r="M117" s="379"/>
      <c r="N117" s="379"/>
      <c r="O117" s="379"/>
      <c r="P117" s="379"/>
      <c r="Q117" s="379"/>
      <c r="R117" s="379"/>
      <c r="S117" s="379"/>
      <c r="T117" s="379"/>
      <c r="U117" s="379"/>
      <c r="V117" s="379"/>
      <c r="W117" s="379"/>
      <c r="X117" s="379"/>
      <c r="Y117" s="461" t="s">
        <v>48</v>
      </c>
      <c r="Z117" s="435"/>
      <c r="AA117" s="436"/>
      <c r="AB117" s="462" t="s">
        <v>648</v>
      </c>
      <c r="AC117" s="463"/>
      <c r="AD117" s="464"/>
      <c r="AE117" s="541" t="s">
        <v>649</v>
      </c>
      <c r="AF117" s="541"/>
      <c r="AG117" s="541"/>
      <c r="AH117" s="541"/>
      <c r="AI117" s="541" t="s">
        <v>650</v>
      </c>
      <c r="AJ117" s="541"/>
      <c r="AK117" s="541"/>
      <c r="AL117" s="541"/>
      <c r="AM117" s="541" t="s">
        <v>717</v>
      </c>
      <c r="AN117" s="541"/>
      <c r="AO117" s="541"/>
      <c r="AP117" s="541"/>
      <c r="AQ117" s="541" t="s">
        <v>712</v>
      </c>
      <c r="AR117" s="541"/>
      <c r="AS117" s="541"/>
      <c r="AT117" s="541"/>
      <c r="AU117" s="541"/>
      <c r="AV117" s="541"/>
      <c r="AW117" s="541"/>
      <c r="AX117" s="542"/>
    </row>
    <row r="118" spans="1:51" ht="23.25" hidden="1" customHeight="1" x14ac:dyDescent="0.15">
      <c r="A118" s="423" t="s">
        <v>15</v>
      </c>
      <c r="B118" s="424"/>
      <c r="C118" s="424"/>
      <c r="D118" s="424"/>
      <c r="E118" s="424"/>
      <c r="F118" s="425"/>
      <c r="G118" s="432" t="s">
        <v>16</v>
      </c>
      <c r="H118" s="432"/>
      <c r="I118" s="432"/>
      <c r="J118" s="432"/>
      <c r="K118" s="432"/>
      <c r="L118" s="432"/>
      <c r="M118" s="432"/>
      <c r="N118" s="432"/>
      <c r="O118" s="432"/>
      <c r="P118" s="432"/>
      <c r="Q118" s="432"/>
      <c r="R118" s="432"/>
      <c r="S118" s="432"/>
      <c r="T118" s="432"/>
      <c r="U118" s="432"/>
      <c r="V118" s="432"/>
      <c r="W118" s="432"/>
      <c r="X118" s="433"/>
      <c r="Y118" s="543"/>
      <c r="Z118" s="544"/>
      <c r="AA118" s="545"/>
      <c r="AB118" s="437" t="s">
        <v>11</v>
      </c>
      <c r="AC118" s="432"/>
      <c r="AD118" s="433"/>
      <c r="AE118" s="232" t="s">
        <v>309</v>
      </c>
      <c r="AF118" s="232"/>
      <c r="AG118" s="232"/>
      <c r="AH118" s="232"/>
      <c r="AI118" s="232" t="s">
        <v>331</v>
      </c>
      <c r="AJ118" s="232"/>
      <c r="AK118" s="232"/>
      <c r="AL118" s="232"/>
      <c r="AM118" s="232" t="s">
        <v>428</v>
      </c>
      <c r="AN118" s="232"/>
      <c r="AO118" s="232"/>
      <c r="AP118" s="232"/>
      <c r="AQ118" s="580" t="s">
        <v>463</v>
      </c>
      <c r="AR118" s="581"/>
      <c r="AS118" s="581"/>
      <c r="AT118" s="581"/>
      <c r="AU118" s="581"/>
      <c r="AV118" s="581"/>
      <c r="AW118" s="581"/>
      <c r="AX118" s="582"/>
      <c r="AY118" s="77">
        <f>IF(SUBSTITUTE(SUBSTITUTE($G$119,"／",""),"　","")="",0,1)</f>
        <v>0</v>
      </c>
    </row>
    <row r="119" spans="1:51" ht="23.25" hidden="1" customHeight="1" x14ac:dyDescent="0.15">
      <c r="A119" s="426"/>
      <c r="B119" s="427"/>
      <c r="C119" s="427"/>
      <c r="D119" s="427"/>
      <c r="E119" s="427"/>
      <c r="F119" s="428"/>
      <c r="G119" s="378" t="s">
        <v>279</v>
      </c>
      <c r="H119" s="378"/>
      <c r="I119" s="378"/>
      <c r="J119" s="378"/>
      <c r="K119" s="378"/>
      <c r="L119" s="378"/>
      <c r="M119" s="378"/>
      <c r="N119" s="378"/>
      <c r="O119" s="378"/>
      <c r="P119" s="378"/>
      <c r="Q119" s="378"/>
      <c r="R119" s="378"/>
      <c r="S119" s="378"/>
      <c r="T119" s="378"/>
      <c r="U119" s="378"/>
      <c r="V119" s="378"/>
      <c r="W119" s="378"/>
      <c r="X119" s="378"/>
      <c r="Y119" s="445" t="s">
        <v>15</v>
      </c>
      <c r="Z119" s="446"/>
      <c r="AA119" s="447"/>
      <c r="AB119" s="452"/>
      <c r="AC119" s="453"/>
      <c r="AD119" s="454"/>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9"/>
      <c r="B120" s="430"/>
      <c r="C120" s="430"/>
      <c r="D120" s="430"/>
      <c r="E120" s="430"/>
      <c r="F120" s="431"/>
      <c r="G120" s="379"/>
      <c r="H120" s="379"/>
      <c r="I120" s="379"/>
      <c r="J120" s="379"/>
      <c r="K120" s="379"/>
      <c r="L120" s="379"/>
      <c r="M120" s="379"/>
      <c r="N120" s="379"/>
      <c r="O120" s="379"/>
      <c r="P120" s="379"/>
      <c r="Q120" s="379"/>
      <c r="R120" s="379"/>
      <c r="S120" s="379"/>
      <c r="T120" s="379"/>
      <c r="U120" s="379"/>
      <c r="V120" s="379"/>
      <c r="W120" s="379"/>
      <c r="X120" s="379"/>
      <c r="Y120" s="461" t="s">
        <v>48</v>
      </c>
      <c r="Z120" s="435"/>
      <c r="AA120" s="436"/>
      <c r="AB120" s="462" t="s">
        <v>278</v>
      </c>
      <c r="AC120" s="463"/>
      <c r="AD120" s="464"/>
      <c r="AE120" s="541"/>
      <c r="AF120" s="541"/>
      <c r="AG120" s="541"/>
      <c r="AH120" s="541"/>
      <c r="AI120" s="541"/>
      <c r="AJ120" s="541"/>
      <c r="AK120" s="541"/>
      <c r="AL120" s="541"/>
      <c r="AM120" s="541"/>
      <c r="AN120" s="541"/>
      <c r="AO120" s="541"/>
      <c r="AP120" s="541"/>
      <c r="AQ120" s="541"/>
      <c r="AR120" s="541"/>
      <c r="AS120" s="541"/>
      <c r="AT120" s="541"/>
      <c r="AU120" s="541"/>
      <c r="AV120" s="541"/>
      <c r="AW120" s="541"/>
      <c r="AX120" s="542"/>
      <c r="AY120">
        <f>$AY$118</f>
        <v>0</v>
      </c>
    </row>
    <row r="121" spans="1:51" ht="23.25" hidden="1" customHeight="1" x14ac:dyDescent="0.15">
      <c r="A121" s="423" t="s">
        <v>15</v>
      </c>
      <c r="B121" s="424"/>
      <c r="C121" s="424"/>
      <c r="D121" s="424"/>
      <c r="E121" s="424"/>
      <c r="F121" s="425"/>
      <c r="G121" s="432" t="s">
        <v>16</v>
      </c>
      <c r="H121" s="432"/>
      <c r="I121" s="432"/>
      <c r="J121" s="432"/>
      <c r="K121" s="432"/>
      <c r="L121" s="432"/>
      <c r="M121" s="432"/>
      <c r="N121" s="432"/>
      <c r="O121" s="432"/>
      <c r="P121" s="432"/>
      <c r="Q121" s="432"/>
      <c r="R121" s="432"/>
      <c r="S121" s="432"/>
      <c r="T121" s="432"/>
      <c r="U121" s="432"/>
      <c r="V121" s="432"/>
      <c r="W121" s="432"/>
      <c r="X121" s="433"/>
      <c r="Y121" s="543"/>
      <c r="Z121" s="544"/>
      <c r="AA121" s="545"/>
      <c r="AB121" s="437" t="s">
        <v>11</v>
      </c>
      <c r="AC121" s="432"/>
      <c r="AD121" s="433"/>
      <c r="AE121" s="232" t="s">
        <v>309</v>
      </c>
      <c r="AF121" s="232"/>
      <c r="AG121" s="232"/>
      <c r="AH121" s="232"/>
      <c r="AI121" s="232" t="s">
        <v>331</v>
      </c>
      <c r="AJ121" s="232"/>
      <c r="AK121" s="232"/>
      <c r="AL121" s="232"/>
      <c r="AM121" s="232" t="s">
        <v>428</v>
      </c>
      <c r="AN121" s="232"/>
      <c r="AO121" s="232"/>
      <c r="AP121" s="232"/>
      <c r="AQ121" s="580" t="s">
        <v>463</v>
      </c>
      <c r="AR121" s="581"/>
      <c r="AS121" s="581"/>
      <c r="AT121" s="581"/>
      <c r="AU121" s="581"/>
      <c r="AV121" s="581"/>
      <c r="AW121" s="581"/>
      <c r="AX121" s="582"/>
      <c r="AY121" s="77">
        <f>IF(SUBSTITUTE(SUBSTITUTE($G$122,"／",""),"　","")="",0,1)</f>
        <v>0</v>
      </c>
    </row>
    <row r="122" spans="1:51" ht="23.25" hidden="1" customHeight="1" x14ac:dyDescent="0.15">
      <c r="A122" s="426"/>
      <c r="B122" s="427"/>
      <c r="C122" s="427"/>
      <c r="D122" s="427"/>
      <c r="E122" s="427"/>
      <c r="F122" s="428"/>
      <c r="G122" s="378" t="s">
        <v>280</v>
      </c>
      <c r="H122" s="378"/>
      <c r="I122" s="378"/>
      <c r="J122" s="378"/>
      <c r="K122" s="378"/>
      <c r="L122" s="378"/>
      <c r="M122" s="378"/>
      <c r="N122" s="378"/>
      <c r="O122" s="378"/>
      <c r="P122" s="378"/>
      <c r="Q122" s="378"/>
      <c r="R122" s="378"/>
      <c r="S122" s="378"/>
      <c r="T122" s="378"/>
      <c r="U122" s="378"/>
      <c r="V122" s="378"/>
      <c r="W122" s="378"/>
      <c r="X122" s="378"/>
      <c r="Y122" s="445" t="s">
        <v>15</v>
      </c>
      <c r="Z122" s="446"/>
      <c r="AA122" s="447"/>
      <c r="AB122" s="452"/>
      <c r="AC122" s="453"/>
      <c r="AD122" s="454"/>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9"/>
      <c r="B123" s="430"/>
      <c r="C123" s="430"/>
      <c r="D123" s="430"/>
      <c r="E123" s="430"/>
      <c r="F123" s="431"/>
      <c r="G123" s="379"/>
      <c r="H123" s="379"/>
      <c r="I123" s="379"/>
      <c r="J123" s="379"/>
      <c r="K123" s="379"/>
      <c r="L123" s="379"/>
      <c r="M123" s="379"/>
      <c r="N123" s="379"/>
      <c r="O123" s="379"/>
      <c r="P123" s="379"/>
      <c r="Q123" s="379"/>
      <c r="R123" s="379"/>
      <c r="S123" s="379"/>
      <c r="T123" s="379"/>
      <c r="U123" s="379"/>
      <c r="V123" s="379"/>
      <c r="W123" s="379"/>
      <c r="X123" s="379"/>
      <c r="Y123" s="461" t="s">
        <v>48</v>
      </c>
      <c r="Z123" s="435"/>
      <c r="AA123" s="436"/>
      <c r="AB123" s="462" t="s">
        <v>281</v>
      </c>
      <c r="AC123" s="463"/>
      <c r="AD123" s="464"/>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c r="AY123">
        <f>$AY$121</f>
        <v>0</v>
      </c>
    </row>
    <row r="124" spans="1:51" ht="23.25" hidden="1" customHeight="1" x14ac:dyDescent="0.15">
      <c r="A124" s="423" t="s">
        <v>15</v>
      </c>
      <c r="B124" s="424"/>
      <c r="C124" s="424"/>
      <c r="D124" s="424"/>
      <c r="E124" s="424"/>
      <c r="F124" s="425"/>
      <c r="G124" s="432" t="s">
        <v>16</v>
      </c>
      <c r="H124" s="432"/>
      <c r="I124" s="432"/>
      <c r="J124" s="432"/>
      <c r="K124" s="432"/>
      <c r="L124" s="432"/>
      <c r="M124" s="432"/>
      <c r="N124" s="432"/>
      <c r="O124" s="432"/>
      <c r="P124" s="432"/>
      <c r="Q124" s="432"/>
      <c r="R124" s="432"/>
      <c r="S124" s="432"/>
      <c r="T124" s="432"/>
      <c r="U124" s="432"/>
      <c r="V124" s="432"/>
      <c r="W124" s="432"/>
      <c r="X124" s="433"/>
      <c r="Y124" s="543"/>
      <c r="Z124" s="544"/>
      <c r="AA124" s="545"/>
      <c r="AB124" s="437" t="s">
        <v>11</v>
      </c>
      <c r="AC124" s="432"/>
      <c r="AD124" s="433"/>
      <c r="AE124" s="232" t="s">
        <v>309</v>
      </c>
      <c r="AF124" s="232"/>
      <c r="AG124" s="232"/>
      <c r="AH124" s="232"/>
      <c r="AI124" s="232" t="s">
        <v>331</v>
      </c>
      <c r="AJ124" s="232"/>
      <c r="AK124" s="232"/>
      <c r="AL124" s="232"/>
      <c r="AM124" s="232" t="s">
        <v>428</v>
      </c>
      <c r="AN124" s="232"/>
      <c r="AO124" s="232"/>
      <c r="AP124" s="232"/>
      <c r="AQ124" s="580" t="s">
        <v>463</v>
      </c>
      <c r="AR124" s="581"/>
      <c r="AS124" s="581"/>
      <c r="AT124" s="581"/>
      <c r="AU124" s="581"/>
      <c r="AV124" s="581"/>
      <c r="AW124" s="581"/>
      <c r="AX124" s="582"/>
      <c r="AY124" s="77">
        <f>IF(SUBSTITUTE(SUBSTITUTE($G$125,"／",""),"　","")="",0,1)</f>
        <v>0</v>
      </c>
    </row>
    <row r="125" spans="1:51" ht="23.25" hidden="1" customHeight="1" x14ac:dyDescent="0.15">
      <c r="A125" s="426"/>
      <c r="B125" s="427"/>
      <c r="C125" s="427"/>
      <c r="D125" s="427"/>
      <c r="E125" s="427"/>
      <c r="F125" s="428"/>
      <c r="G125" s="378" t="s">
        <v>459</v>
      </c>
      <c r="H125" s="378"/>
      <c r="I125" s="378"/>
      <c r="J125" s="378"/>
      <c r="K125" s="378"/>
      <c r="L125" s="378"/>
      <c r="M125" s="378"/>
      <c r="N125" s="378"/>
      <c r="O125" s="378"/>
      <c r="P125" s="378"/>
      <c r="Q125" s="378"/>
      <c r="R125" s="378"/>
      <c r="S125" s="378"/>
      <c r="T125" s="378"/>
      <c r="U125" s="378"/>
      <c r="V125" s="378"/>
      <c r="W125" s="378"/>
      <c r="X125" s="928"/>
      <c r="Y125" s="445" t="s">
        <v>15</v>
      </c>
      <c r="Z125" s="446"/>
      <c r="AA125" s="447"/>
      <c r="AB125" s="452"/>
      <c r="AC125" s="453"/>
      <c r="AD125" s="454"/>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9"/>
      <c r="B126" s="430"/>
      <c r="C126" s="430"/>
      <c r="D126" s="430"/>
      <c r="E126" s="430"/>
      <c r="F126" s="431"/>
      <c r="G126" s="379"/>
      <c r="H126" s="379"/>
      <c r="I126" s="379"/>
      <c r="J126" s="379"/>
      <c r="K126" s="379"/>
      <c r="L126" s="379"/>
      <c r="M126" s="379"/>
      <c r="N126" s="379"/>
      <c r="O126" s="379"/>
      <c r="P126" s="379"/>
      <c r="Q126" s="379"/>
      <c r="R126" s="379"/>
      <c r="S126" s="379"/>
      <c r="T126" s="379"/>
      <c r="U126" s="379"/>
      <c r="V126" s="379"/>
      <c r="W126" s="379"/>
      <c r="X126" s="929"/>
      <c r="Y126" s="461" t="s">
        <v>48</v>
      </c>
      <c r="Z126" s="435"/>
      <c r="AA126" s="436"/>
      <c r="AB126" s="462" t="s">
        <v>278</v>
      </c>
      <c r="AC126" s="463"/>
      <c r="AD126" s="464"/>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c r="AY126">
        <f>$AY$124</f>
        <v>0</v>
      </c>
    </row>
    <row r="127" spans="1:51" ht="23.25" hidden="1" customHeight="1" x14ac:dyDescent="0.15">
      <c r="A127" s="620" t="s">
        <v>15</v>
      </c>
      <c r="B127" s="427"/>
      <c r="C127" s="427"/>
      <c r="D127" s="427"/>
      <c r="E127" s="427"/>
      <c r="F127" s="428"/>
      <c r="G127" s="399" t="s">
        <v>16</v>
      </c>
      <c r="H127" s="399"/>
      <c r="I127" s="399"/>
      <c r="J127" s="399"/>
      <c r="K127" s="399"/>
      <c r="L127" s="399"/>
      <c r="M127" s="399"/>
      <c r="N127" s="399"/>
      <c r="O127" s="399"/>
      <c r="P127" s="399"/>
      <c r="Q127" s="399"/>
      <c r="R127" s="399"/>
      <c r="S127" s="399"/>
      <c r="T127" s="399"/>
      <c r="U127" s="399"/>
      <c r="V127" s="399"/>
      <c r="W127" s="399"/>
      <c r="X127" s="400"/>
      <c r="Y127" s="925"/>
      <c r="Z127" s="926"/>
      <c r="AA127" s="927"/>
      <c r="AB127" s="398" t="s">
        <v>11</v>
      </c>
      <c r="AC127" s="399"/>
      <c r="AD127" s="400"/>
      <c r="AE127" s="232" t="s">
        <v>309</v>
      </c>
      <c r="AF127" s="232"/>
      <c r="AG127" s="232"/>
      <c r="AH127" s="232"/>
      <c r="AI127" s="232" t="s">
        <v>331</v>
      </c>
      <c r="AJ127" s="232"/>
      <c r="AK127" s="232"/>
      <c r="AL127" s="232"/>
      <c r="AM127" s="232" t="s">
        <v>428</v>
      </c>
      <c r="AN127" s="232"/>
      <c r="AO127" s="232"/>
      <c r="AP127" s="232"/>
      <c r="AQ127" s="580" t="s">
        <v>463</v>
      </c>
      <c r="AR127" s="581"/>
      <c r="AS127" s="581"/>
      <c r="AT127" s="581"/>
      <c r="AU127" s="581"/>
      <c r="AV127" s="581"/>
      <c r="AW127" s="581"/>
      <c r="AX127" s="582"/>
      <c r="AY127" s="77">
        <f>IF(SUBSTITUTE(SUBSTITUTE($G$128,"／",""),"　","")="",0,1)</f>
        <v>0</v>
      </c>
    </row>
    <row r="128" spans="1:51" ht="23.25" hidden="1" customHeight="1" x14ac:dyDescent="0.15">
      <c r="A128" s="426"/>
      <c r="B128" s="427"/>
      <c r="C128" s="427"/>
      <c r="D128" s="427"/>
      <c r="E128" s="427"/>
      <c r="F128" s="428"/>
      <c r="G128" s="378" t="s">
        <v>460</v>
      </c>
      <c r="H128" s="378"/>
      <c r="I128" s="378"/>
      <c r="J128" s="378"/>
      <c r="K128" s="378"/>
      <c r="L128" s="378"/>
      <c r="M128" s="378"/>
      <c r="N128" s="378"/>
      <c r="O128" s="378"/>
      <c r="P128" s="378"/>
      <c r="Q128" s="378"/>
      <c r="R128" s="378"/>
      <c r="S128" s="378"/>
      <c r="T128" s="378"/>
      <c r="U128" s="378"/>
      <c r="V128" s="378"/>
      <c r="W128" s="378"/>
      <c r="X128" s="378"/>
      <c r="Y128" s="445" t="s">
        <v>15</v>
      </c>
      <c r="Z128" s="446"/>
      <c r="AA128" s="447"/>
      <c r="AB128" s="452"/>
      <c r="AC128" s="453"/>
      <c r="AD128" s="454"/>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9"/>
      <c r="B129" s="430"/>
      <c r="C129" s="430"/>
      <c r="D129" s="430"/>
      <c r="E129" s="430"/>
      <c r="F129" s="431"/>
      <c r="G129" s="379"/>
      <c r="H129" s="379"/>
      <c r="I129" s="379"/>
      <c r="J129" s="379"/>
      <c r="K129" s="379"/>
      <c r="L129" s="379"/>
      <c r="M129" s="379"/>
      <c r="N129" s="379"/>
      <c r="O129" s="379"/>
      <c r="P129" s="379"/>
      <c r="Q129" s="379"/>
      <c r="R129" s="379"/>
      <c r="S129" s="379"/>
      <c r="T129" s="379"/>
      <c r="U129" s="379"/>
      <c r="V129" s="379"/>
      <c r="W129" s="379"/>
      <c r="X129" s="379"/>
      <c r="Y129" s="461" t="s">
        <v>48</v>
      </c>
      <c r="Z129" s="435"/>
      <c r="AA129" s="436"/>
      <c r="AB129" s="462" t="s">
        <v>278</v>
      </c>
      <c r="AC129" s="463"/>
      <c r="AD129" s="464"/>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c r="AY129">
        <f>$AY$127</f>
        <v>0</v>
      </c>
    </row>
    <row r="130" spans="1:51" ht="45" customHeight="1" x14ac:dyDescent="0.15">
      <c r="A130" s="174" t="s">
        <v>324</v>
      </c>
      <c r="B130" s="171"/>
      <c r="C130" s="170" t="s">
        <v>188</v>
      </c>
      <c r="D130" s="171"/>
      <c r="E130" s="155" t="s">
        <v>217</v>
      </c>
      <c r="F130" s="156"/>
      <c r="G130" s="157" t="s">
        <v>651</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652</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620</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723</v>
      </c>
      <c r="AR133" s="185"/>
      <c r="AS133" s="121" t="s">
        <v>185</v>
      </c>
      <c r="AT133" s="122"/>
      <c r="AU133" s="186" t="s">
        <v>723</v>
      </c>
      <c r="AV133" s="186"/>
      <c r="AW133" s="121" t="s">
        <v>175</v>
      </c>
      <c r="AX133" s="181"/>
      <c r="AY133">
        <f>$AY$132</f>
        <v>1</v>
      </c>
    </row>
    <row r="134" spans="1:51" ht="31.9" customHeight="1" x14ac:dyDescent="0.15">
      <c r="A134" s="175"/>
      <c r="B134" s="172"/>
      <c r="C134" s="166"/>
      <c r="D134" s="172"/>
      <c r="E134" s="166"/>
      <c r="F134" s="167"/>
      <c r="G134" s="92" t="s">
        <v>723</v>
      </c>
      <c r="H134" s="93"/>
      <c r="I134" s="93"/>
      <c r="J134" s="93"/>
      <c r="K134" s="93"/>
      <c r="L134" s="93"/>
      <c r="M134" s="93"/>
      <c r="N134" s="93"/>
      <c r="O134" s="93"/>
      <c r="P134" s="93"/>
      <c r="Q134" s="93"/>
      <c r="R134" s="93"/>
      <c r="S134" s="93"/>
      <c r="T134" s="93"/>
      <c r="U134" s="93"/>
      <c r="V134" s="93"/>
      <c r="W134" s="93"/>
      <c r="X134" s="94"/>
      <c r="Y134" s="187" t="s">
        <v>199</v>
      </c>
      <c r="Z134" s="188"/>
      <c r="AA134" s="189"/>
      <c r="AB134" s="190" t="s">
        <v>723</v>
      </c>
      <c r="AC134" s="191"/>
      <c r="AD134" s="191"/>
      <c r="AE134" s="192" t="s">
        <v>723</v>
      </c>
      <c r="AF134" s="193"/>
      <c r="AG134" s="193"/>
      <c r="AH134" s="193"/>
      <c r="AI134" s="192" t="s">
        <v>723</v>
      </c>
      <c r="AJ134" s="193"/>
      <c r="AK134" s="193"/>
      <c r="AL134" s="193"/>
      <c r="AM134" s="192" t="s">
        <v>723</v>
      </c>
      <c r="AN134" s="193"/>
      <c r="AO134" s="193"/>
      <c r="AP134" s="193"/>
      <c r="AQ134" s="192" t="s">
        <v>723</v>
      </c>
      <c r="AR134" s="193"/>
      <c r="AS134" s="193"/>
      <c r="AT134" s="193"/>
      <c r="AU134" s="192" t="s">
        <v>723</v>
      </c>
      <c r="AV134" s="193"/>
      <c r="AW134" s="193"/>
      <c r="AX134" s="194"/>
      <c r="AY134">
        <f t="shared" ref="AY134:AY135" si="13">$AY$132</f>
        <v>1</v>
      </c>
    </row>
    <row r="135" spans="1:51" ht="31.9"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723</v>
      </c>
      <c r="AC135" s="199"/>
      <c r="AD135" s="199"/>
      <c r="AE135" s="192" t="s">
        <v>723</v>
      </c>
      <c r="AF135" s="193"/>
      <c r="AG135" s="193"/>
      <c r="AH135" s="193"/>
      <c r="AI135" s="192" t="s">
        <v>723</v>
      </c>
      <c r="AJ135" s="193"/>
      <c r="AK135" s="193"/>
      <c r="AL135" s="193"/>
      <c r="AM135" s="192" t="s">
        <v>723</v>
      </c>
      <c r="AN135" s="193"/>
      <c r="AO135" s="193"/>
      <c r="AP135" s="193"/>
      <c r="AQ135" s="192" t="s">
        <v>723</v>
      </c>
      <c r="AR135" s="193"/>
      <c r="AS135" s="193"/>
      <c r="AT135" s="193"/>
      <c r="AU135" s="192" t="s">
        <v>723</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620</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620</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620</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620</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hidden="1"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0</v>
      </c>
    </row>
    <row r="188" spans="1:51" ht="24.75" hidden="1" customHeight="1" x14ac:dyDescent="0.15">
      <c r="A188" s="175"/>
      <c r="B188" s="172"/>
      <c r="C188" s="166"/>
      <c r="D188" s="172"/>
      <c r="E188" s="11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0</v>
      </c>
    </row>
    <row r="189" spans="1:51" ht="24.75" hidden="1"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0</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620</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620</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620</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620</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620</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620</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620</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620</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620</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620</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620</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620</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620</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620</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620</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620</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620</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620</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620</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620</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1</v>
      </c>
    </row>
    <row r="428" spans="1:51" ht="19.899999999999999" customHeight="1" x14ac:dyDescent="0.15">
      <c r="A428" s="175"/>
      <c r="B428" s="172"/>
      <c r="C428" s="166"/>
      <c r="D428" s="172"/>
      <c r="E428" s="113" t="s">
        <v>723</v>
      </c>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1</v>
      </c>
    </row>
    <row r="429" spans="1:51" ht="19.899999999999999"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1</v>
      </c>
    </row>
    <row r="430" spans="1:51" ht="34.5" customHeight="1" x14ac:dyDescent="0.15">
      <c r="A430" s="175"/>
      <c r="B430" s="172"/>
      <c r="C430" s="164" t="s">
        <v>592</v>
      </c>
      <c r="D430" s="930"/>
      <c r="E430" s="160" t="s">
        <v>318</v>
      </c>
      <c r="F430" s="891"/>
      <c r="G430" s="892" t="s">
        <v>204</v>
      </c>
      <c r="H430" s="111"/>
      <c r="I430" s="111"/>
      <c r="J430" s="893" t="s">
        <v>723</v>
      </c>
      <c r="K430" s="894"/>
      <c r="L430" s="894"/>
      <c r="M430" s="894"/>
      <c r="N430" s="894"/>
      <c r="O430" s="894"/>
      <c r="P430" s="894"/>
      <c r="Q430" s="894"/>
      <c r="R430" s="894"/>
      <c r="S430" s="894"/>
      <c r="T430" s="895"/>
      <c r="U430" s="578"/>
      <c r="V430" s="578"/>
      <c r="W430" s="578"/>
      <c r="X430" s="578"/>
      <c r="Y430" s="578"/>
      <c r="Z430" s="578"/>
      <c r="AA430" s="578"/>
      <c r="AB430" s="578"/>
      <c r="AC430" s="578"/>
      <c r="AD430" s="578"/>
      <c r="AE430" s="578"/>
      <c r="AF430" s="578"/>
      <c r="AG430" s="578"/>
      <c r="AH430" s="578"/>
      <c r="AI430" s="578"/>
      <c r="AJ430" s="578"/>
      <c r="AK430" s="578"/>
      <c r="AL430" s="578"/>
      <c r="AM430" s="578"/>
      <c r="AN430" s="578"/>
      <c r="AO430" s="578"/>
      <c r="AP430" s="578"/>
      <c r="AQ430" s="578"/>
      <c r="AR430" s="578"/>
      <c r="AS430" s="578"/>
      <c r="AT430" s="578"/>
      <c r="AU430" s="578"/>
      <c r="AV430" s="578"/>
      <c r="AW430" s="578"/>
      <c r="AX430" s="896"/>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464</v>
      </c>
      <c r="AJ431" s="319"/>
      <c r="AK431" s="319"/>
      <c r="AL431" s="143"/>
      <c r="AM431" s="319" t="s">
        <v>465</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722</v>
      </c>
      <c r="AF432" s="186"/>
      <c r="AG432" s="121" t="s">
        <v>185</v>
      </c>
      <c r="AH432" s="122"/>
      <c r="AI432" s="320"/>
      <c r="AJ432" s="320"/>
      <c r="AK432" s="320"/>
      <c r="AL432" s="142"/>
      <c r="AM432" s="320"/>
      <c r="AN432" s="320"/>
      <c r="AO432" s="320"/>
      <c r="AP432" s="142"/>
      <c r="AQ432" s="235" t="s">
        <v>722</v>
      </c>
      <c r="AR432" s="186"/>
      <c r="AS432" s="121" t="s">
        <v>185</v>
      </c>
      <c r="AT432" s="122"/>
      <c r="AU432" s="186" t="s">
        <v>722</v>
      </c>
      <c r="AV432" s="186"/>
      <c r="AW432" s="121" t="s">
        <v>175</v>
      </c>
      <c r="AX432" s="181"/>
      <c r="AY432">
        <f>$AY$431</f>
        <v>1</v>
      </c>
    </row>
    <row r="433" spans="1:51" ht="23.25" customHeight="1" x14ac:dyDescent="0.15">
      <c r="A433" s="175"/>
      <c r="B433" s="172"/>
      <c r="C433" s="166"/>
      <c r="D433" s="172"/>
      <c r="E433" s="323"/>
      <c r="F433" s="324"/>
      <c r="G433" s="92" t="s">
        <v>722</v>
      </c>
      <c r="H433" s="93"/>
      <c r="I433" s="93"/>
      <c r="J433" s="93"/>
      <c r="K433" s="93"/>
      <c r="L433" s="93"/>
      <c r="M433" s="93"/>
      <c r="N433" s="93"/>
      <c r="O433" s="93"/>
      <c r="P433" s="93"/>
      <c r="Q433" s="93"/>
      <c r="R433" s="93"/>
      <c r="S433" s="93"/>
      <c r="T433" s="93"/>
      <c r="U433" s="93"/>
      <c r="V433" s="93"/>
      <c r="W433" s="93"/>
      <c r="X433" s="94"/>
      <c r="Y433" s="187" t="s">
        <v>12</v>
      </c>
      <c r="Z433" s="188"/>
      <c r="AA433" s="189"/>
      <c r="AB433" s="199" t="s">
        <v>722</v>
      </c>
      <c r="AC433" s="199"/>
      <c r="AD433" s="199"/>
      <c r="AE433" s="321" t="s">
        <v>722</v>
      </c>
      <c r="AF433" s="193"/>
      <c r="AG433" s="193"/>
      <c r="AH433" s="193"/>
      <c r="AI433" s="321" t="s">
        <v>722</v>
      </c>
      <c r="AJ433" s="193"/>
      <c r="AK433" s="193"/>
      <c r="AL433" s="193"/>
      <c r="AM433" s="321" t="s">
        <v>722</v>
      </c>
      <c r="AN433" s="193"/>
      <c r="AO433" s="193"/>
      <c r="AP433" s="322"/>
      <c r="AQ433" s="321" t="s">
        <v>722</v>
      </c>
      <c r="AR433" s="193"/>
      <c r="AS433" s="193"/>
      <c r="AT433" s="322"/>
      <c r="AU433" s="193" t="s">
        <v>722</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722</v>
      </c>
      <c r="AC434" s="191"/>
      <c r="AD434" s="191"/>
      <c r="AE434" s="321" t="s">
        <v>722</v>
      </c>
      <c r="AF434" s="193"/>
      <c r="AG434" s="193"/>
      <c r="AH434" s="322"/>
      <c r="AI434" s="321" t="s">
        <v>722</v>
      </c>
      <c r="AJ434" s="193"/>
      <c r="AK434" s="193"/>
      <c r="AL434" s="193"/>
      <c r="AM434" s="321" t="s">
        <v>722</v>
      </c>
      <c r="AN434" s="193"/>
      <c r="AO434" s="193"/>
      <c r="AP434" s="322"/>
      <c r="AQ434" s="321" t="s">
        <v>722</v>
      </c>
      <c r="AR434" s="193"/>
      <c r="AS434" s="193"/>
      <c r="AT434" s="322"/>
      <c r="AU434" s="193" t="s">
        <v>722</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9" t="s">
        <v>176</v>
      </c>
      <c r="AC435" s="569"/>
      <c r="AD435" s="569"/>
      <c r="AE435" s="321" t="s">
        <v>722</v>
      </c>
      <c r="AF435" s="193"/>
      <c r="AG435" s="193"/>
      <c r="AH435" s="322"/>
      <c r="AI435" s="321" t="s">
        <v>722</v>
      </c>
      <c r="AJ435" s="193"/>
      <c r="AK435" s="193"/>
      <c r="AL435" s="193"/>
      <c r="AM435" s="321" t="s">
        <v>722</v>
      </c>
      <c r="AN435" s="193"/>
      <c r="AO435" s="193"/>
      <c r="AP435" s="322"/>
      <c r="AQ435" s="321" t="s">
        <v>722</v>
      </c>
      <c r="AR435" s="193"/>
      <c r="AS435" s="193"/>
      <c r="AT435" s="322"/>
      <c r="AU435" s="193" t="s">
        <v>722</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464</v>
      </c>
      <c r="AJ436" s="319"/>
      <c r="AK436" s="319"/>
      <c r="AL436" s="143"/>
      <c r="AM436" s="319" t="s">
        <v>465</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9" t="s">
        <v>176</v>
      </c>
      <c r="AC440" s="569"/>
      <c r="AD440" s="569"/>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464</v>
      </c>
      <c r="AJ441" s="319"/>
      <c r="AK441" s="319"/>
      <c r="AL441" s="143"/>
      <c r="AM441" s="319" t="s">
        <v>465</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9" t="s">
        <v>176</v>
      </c>
      <c r="AC445" s="569"/>
      <c r="AD445" s="569"/>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464</v>
      </c>
      <c r="AJ446" s="319"/>
      <c r="AK446" s="319"/>
      <c r="AL446" s="143"/>
      <c r="AM446" s="319" t="s">
        <v>465</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9" t="s">
        <v>176</v>
      </c>
      <c r="AC450" s="569"/>
      <c r="AD450" s="569"/>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464</v>
      </c>
      <c r="AJ451" s="319"/>
      <c r="AK451" s="319"/>
      <c r="AL451" s="143"/>
      <c r="AM451" s="319" t="s">
        <v>465</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9" t="s">
        <v>176</v>
      </c>
      <c r="AC455" s="569"/>
      <c r="AD455" s="569"/>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464</v>
      </c>
      <c r="AJ456" s="319"/>
      <c r="AK456" s="319"/>
      <c r="AL456" s="143"/>
      <c r="AM456" s="319" t="s">
        <v>465</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722</v>
      </c>
      <c r="AF457" s="186"/>
      <c r="AG457" s="121" t="s">
        <v>185</v>
      </c>
      <c r="AH457" s="122"/>
      <c r="AI457" s="320"/>
      <c r="AJ457" s="320"/>
      <c r="AK457" s="320"/>
      <c r="AL457" s="142"/>
      <c r="AM457" s="320"/>
      <c r="AN457" s="320"/>
      <c r="AO457" s="320"/>
      <c r="AP457" s="142"/>
      <c r="AQ457" s="235" t="s">
        <v>722</v>
      </c>
      <c r="AR457" s="186"/>
      <c r="AS457" s="121" t="s">
        <v>185</v>
      </c>
      <c r="AT457" s="122"/>
      <c r="AU457" s="186" t="s">
        <v>722</v>
      </c>
      <c r="AV457" s="186"/>
      <c r="AW457" s="121" t="s">
        <v>175</v>
      </c>
      <c r="AX457" s="181"/>
      <c r="AY457">
        <f>$AY$456</f>
        <v>1</v>
      </c>
    </row>
    <row r="458" spans="1:51" ht="23.25" customHeight="1" x14ac:dyDescent="0.15">
      <c r="A458" s="175"/>
      <c r="B458" s="172"/>
      <c r="C458" s="166"/>
      <c r="D458" s="172"/>
      <c r="E458" s="323"/>
      <c r="F458" s="324"/>
      <c r="G458" s="92" t="s">
        <v>722</v>
      </c>
      <c r="H458" s="93"/>
      <c r="I458" s="93"/>
      <c r="J458" s="93"/>
      <c r="K458" s="93"/>
      <c r="L458" s="93"/>
      <c r="M458" s="93"/>
      <c r="N458" s="93"/>
      <c r="O458" s="93"/>
      <c r="P458" s="93"/>
      <c r="Q458" s="93"/>
      <c r="R458" s="93"/>
      <c r="S458" s="93"/>
      <c r="T458" s="93"/>
      <c r="U458" s="93"/>
      <c r="V458" s="93"/>
      <c r="W458" s="93"/>
      <c r="X458" s="94"/>
      <c r="Y458" s="187" t="s">
        <v>12</v>
      </c>
      <c r="Z458" s="188"/>
      <c r="AA458" s="189"/>
      <c r="AB458" s="199" t="s">
        <v>722</v>
      </c>
      <c r="AC458" s="199"/>
      <c r="AD458" s="199"/>
      <c r="AE458" s="321" t="s">
        <v>722</v>
      </c>
      <c r="AF458" s="193"/>
      <c r="AG458" s="193"/>
      <c r="AH458" s="193"/>
      <c r="AI458" s="321" t="s">
        <v>722</v>
      </c>
      <c r="AJ458" s="193"/>
      <c r="AK458" s="193"/>
      <c r="AL458" s="193"/>
      <c r="AM458" s="321" t="s">
        <v>722</v>
      </c>
      <c r="AN458" s="193"/>
      <c r="AO458" s="193"/>
      <c r="AP458" s="322"/>
      <c r="AQ458" s="321" t="s">
        <v>722</v>
      </c>
      <c r="AR458" s="193"/>
      <c r="AS458" s="193"/>
      <c r="AT458" s="322"/>
      <c r="AU458" s="193" t="s">
        <v>722</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722</v>
      </c>
      <c r="AC459" s="191"/>
      <c r="AD459" s="191"/>
      <c r="AE459" s="321" t="s">
        <v>722</v>
      </c>
      <c r="AF459" s="193"/>
      <c r="AG459" s="193"/>
      <c r="AH459" s="322"/>
      <c r="AI459" s="321" t="s">
        <v>722</v>
      </c>
      <c r="AJ459" s="193"/>
      <c r="AK459" s="193"/>
      <c r="AL459" s="193"/>
      <c r="AM459" s="321" t="s">
        <v>722</v>
      </c>
      <c r="AN459" s="193"/>
      <c r="AO459" s="193"/>
      <c r="AP459" s="322"/>
      <c r="AQ459" s="321" t="s">
        <v>722</v>
      </c>
      <c r="AR459" s="193"/>
      <c r="AS459" s="193"/>
      <c r="AT459" s="322"/>
      <c r="AU459" s="193" t="s">
        <v>722</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9" t="s">
        <v>14</v>
      </c>
      <c r="AC460" s="569"/>
      <c r="AD460" s="569"/>
      <c r="AE460" s="321" t="s">
        <v>722</v>
      </c>
      <c r="AF460" s="193"/>
      <c r="AG460" s="193"/>
      <c r="AH460" s="322"/>
      <c r="AI460" s="321" t="s">
        <v>722</v>
      </c>
      <c r="AJ460" s="193"/>
      <c r="AK460" s="193"/>
      <c r="AL460" s="193"/>
      <c r="AM460" s="321" t="s">
        <v>722</v>
      </c>
      <c r="AN460" s="193"/>
      <c r="AO460" s="193"/>
      <c r="AP460" s="322"/>
      <c r="AQ460" s="321" t="s">
        <v>722</v>
      </c>
      <c r="AR460" s="193"/>
      <c r="AS460" s="193"/>
      <c r="AT460" s="322"/>
      <c r="AU460" s="193" t="s">
        <v>722</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464</v>
      </c>
      <c r="AJ461" s="319"/>
      <c r="AK461" s="319"/>
      <c r="AL461" s="143"/>
      <c r="AM461" s="319" t="s">
        <v>465</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9" t="s">
        <v>14</v>
      </c>
      <c r="AC465" s="569"/>
      <c r="AD465" s="569"/>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464</v>
      </c>
      <c r="AJ466" s="319"/>
      <c r="AK466" s="319"/>
      <c r="AL466" s="143"/>
      <c r="AM466" s="319" t="s">
        <v>465</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9" t="s">
        <v>14</v>
      </c>
      <c r="AC470" s="569"/>
      <c r="AD470" s="569"/>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464</v>
      </c>
      <c r="AJ471" s="319"/>
      <c r="AK471" s="319"/>
      <c r="AL471" s="143"/>
      <c r="AM471" s="319" t="s">
        <v>465</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9" t="s">
        <v>14</v>
      </c>
      <c r="AC475" s="569"/>
      <c r="AD475" s="569"/>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464</v>
      </c>
      <c r="AJ476" s="319"/>
      <c r="AK476" s="319"/>
      <c r="AL476" s="143"/>
      <c r="AM476" s="319" t="s">
        <v>465</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9" t="s">
        <v>14</v>
      </c>
      <c r="AC480" s="569"/>
      <c r="AD480" s="569"/>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321</v>
      </c>
      <c r="F484" s="161"/>
      <c r="G484" s="892" t="s">
        <v>204</v>
      </c>
      <c r="H484" s="111"/>
      <c r="I484" s="111"/>
      <c r="J484" s="893"/>
      <c r="K484" s="894"/>
      <c r="L484" s="894"/>
      <c r="M484" s="894"/>
      <c r="N484" s="894"/>
      <c r="O484" s="894"/>
      <c r="P484" s="894"/>
      <c r="Q484" s="894"/>
      <c r="R484" s="894"/>
      <c r="S484" s="894"/>
      <c r="T484" s="895"/>
      <c r="U484" s="578"/>
      <c r="V484" s="578"/>
      <c r="W484" s="578"/>
      <c r="X484" s="578"/>
      <c r="Y484" s="578"/>
      <c r="Z484" s="578"/>
      <c r="AA484" s="578"/>
      <c r="AB484" s="578"/>
      <c r="AC484" s="578"/>
      <c r="AD484" s="578"/>
      <c r="AE484" s="578"/>
      <c r="AF484" s="578"/>
      <c r="AG484" s="578"/>
      <c r="AH484" s="578"/>
      <c r="AI484" s="578"/>
      <c r="AJ484" s="578"/>
      <c r="AK484" s="578"/>
      <c r="AL484" s="578"/>
      <c r="AM484" s="578"/>
      <c r="AN484" s="578"/>
      <c r="AO484" s="578"/>
      <c r="AP484" s="578"/>
      <c r="AQ484" s="578"/>
      <c r="AR484" s="578"/>
      <c r="AS484" s="578"/>
      <c r="AT484" s="578"/>
      <c r="AU484" s="578"/>
      <c r="AV484" s="578"/>
      <c r="AW484" s="578"/>
      <c r="AX484" s="896"/>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464</v>
      </c>
      <c r="AJ485" s="319"/>
      <c r="AK485" s="319"/>
      <c r="AL485" s="143"/>
      <c r="AM485" s="319" t="s">
        <v>465</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9" t="s">
        <v>176</v>
      </c>
      <c r="AC489" s="569"/>
      <c r="AD489" s="569"/>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464</v>
      </c>
      <c r="AJ490" s="319"/>
      <c r="AK490" s="319"/>
      <c r="AL490" s="143"/>
      <c r="AM490" s="319" t="s">
        <v>465</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9" t="s">
        <v>176</v>
      </c>
      <c r="AC494" s="569"/>
      <c r="AD494" s="569"/>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464</v>
      </c>
      <c r="AJ495" s="319"/>
      <c r="AK495" s="319"/>
      <c r="AL495" s="143"/>
      <c r="AM495" s="319" t="s">
        <v>465</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9" t="s">
        <v>176</v>
      </c>
      <c r="AC499" s="569"/>
      <c r="AD499" s="569"/>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464</v>
      </c>
      <c r="AJ500" s="319"/>
      <c r="AK500" s="319"/>
      <c r="AL500" s="143"/>
      <c r="AM500" s="319" t="s">
        <v>465</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9" t="s">
        <v>176</v>
      </c>
      <c r="AC504" s="569"/>
      <c r="AD504" s="569"/>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464</v>
      </c>
      <c r="AJ505" s="319"/>
      <c r="AK505" s="319"/>
      <c r="AL505" s="143"/>
      <c r="AM505" s="319" t="s">
        <v>465</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9" t="s">
        <v>176</v>
      </c>
      <c r="AC509" s="569"/>
      <c r="AD509" s="569"/>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464</v>
      </c>
      <c r="AJ510" s="319"/>
      <c r="AK510" s="319"/>
      <c r="AL510" s="143"/>
      <c r="AM510" s="319" t="s">
        <v>465</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9" t="s">
        <v>14</v>
      </c>
      <c r="AC514" s="569"/>
      <c r="AD514" s="569"/>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464</v>
      </c>
      <c r="AJ515" s="319"/>
      <c r="AK515" s="319"/>
      <c r="AL515" s="143"/>
      <c r="AM515" s="319" t="s">
        <v>465</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9" t="s">
        <v>14</v>
      </c>
      <c r="AC519" s="569"/>
      <c r="AD519" s="569"/>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464</v>
      </c>
      <c r="AJ520" s="319"/>
      <c r="AK520" s="319"/>
      <c r="AL520" s="143"/>
      <c r="AM520" s="319" t="s">
        <v>465</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9" t="s">
        <v>14</v>
      </c>
      <c r="AC524" s="569"/>
      <c r="AD524" s="569"/>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464</v>
      </c>
      <c r="AJ525" s="319"/>
      <c r="AK525" s="319"/>
      <c r="AL525" s="143"/>
      <c r="AM525" s="319" t="s">
        <v>465</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9" t="s">
        <v>14</v>
      </c>
      <c r="AC529" s="569"/>
      <c r="AD529" s="569"/>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464</v>
      </c>
      <c r="AJ530" s="319"/>
      <c r="AK530" s="319"/>
      <c r="AL530" s="143"/>
      <c r="AM530" s="319" t="s">
        <v>465</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9" t="s">
        <v>14</v>
      </c>
      <c r="AC534" s="569"/>
      <c r="AD534" s="569"/>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customHeight="1" x14ac:dyDescent="0.15">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1</v>
      </c>
    </row>
    <row r="536" spans="1:51" ht="24.75" customHeight="1" x14ac:dyDescent="0.15">
      <c r="A536" s="175"/>
      <c r="B536" s="172"/>
      <c r="C536" s="166"/>
      <c r="D536" s="172"/>
      <c r="E536" s="113" t="s">
        <v>722</v>
      </c>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1</v>
      </c>
    </row>
    <row r="537" spans="1:51" ht="24.75" customHeight="1" thickBot="1" x14ac:dyDescent="0.2">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1</v>
      </c>
    </row>
    <row r="538" spans="1:51" ht="34.5" hidden="1" customHeight="1" x14ac:dyDescent="0.15">
      <c r="A538" s="175"/>
      <c r="B538" s="172"/>
      <c r="C538" s="166"/>
      <c r="D538" s="172"/>
      <c r="E538" s="160" t="s">
        <v>322</v>
      </c>
      <c r="F538" s="161"/>
      <c r="G538" s="892" t="s">
        <v>204</v>
      </c>
      <c r="H538" s="111"/>
      <c r="I538" s="111"/>
      <c r="J538" s="893"/>
      <c r="K538" s="894"/>
      <c r="L538" s="894"/>
      <c r="M538" s="894"/>
      <c r="N538" s="894"/>
      <c r="O538" s="894"/>
      <c r="P538" s="894"/>
      <c r="Q538" s="894"/>
      <c r="R538" s="894"/>
      <c r="S538" s="894"/>
      <c r="T538" s="895"/>
      <c r="U538" s="578"/>
      <c r="V538" s="578"/>
      <c r="W538" s="578"/>
      <c r="X538" s="578"/>
      <c r="Y538" s="578"/>
      <c r="Z538" s="578"/>
      <c r="AA538" s="578"/>
      <c r="AB538" s="578"/>
      <c r="AC538" s="578"/>
      <c r="AD538" s="578"/>
      <c r="AE538" s="578"/>
      <c r="AF538" s="578"/>
      <c r="AG538" s="578"/>
      <c r="AH538" s="578"/>
      <c r="AI538" s="578"/>
      <c r="AJ538" s="578"/>
      <c r="AK538" s="578"/>
      <c r="AL538" s="578"/>
      <c r="AM538" s="578"/>
      <c r="AN538" s="578"/>
      <c r="AO538" s="578"/>
      <c r="AP538" s="578"/>
      <c r="AQ538" s="578"/>
      <c r="AR538" s="578"/>
      <c r="AS538" s="578"/>
      <c r="AT538" s="578"/>
      <c r="AU538" s="578"/>
      <c r="AV538" s="578"/>
      <c r="AW538" s="578"/>
      <c r="AX538" s="896"/>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464</v>
      </c>
      <c r="AJ539" s="319"/>
      <c r="AK539" s="319"/>
      <c r="AL539" s="143"/>
      <c r="AM539" s="319" t="s">
        <v>465</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9" t="s">
        <v>176</v>
      </c>
      <c r="AC543" s="569"/>
      <c r="AD543" s="569"/>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464</v>
      </c>
      <c r="AJ544" s="319"/>
      <c r="AK544" s="319"/>
      <c r="AL544" s="143"/>
      <c r="AM544" s="319" t="s">
        <v>465</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9" t="s">
        <v>176</v>
      </c>
      <c r="AC548" s="569"/>
      <c r="AD548" s="569"/>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464</v>
      </c>
      <c r="AJ549" s="319"/>
      <c r="AK549" s="319"/>
      <c r="AL549" s="143"/>
      <c r="AM549" s="319" t="s">
        <v>465</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9" t="s">
        <v>176</v>
      </c>
      <c r="AC553" s="569"/>
      <c r="AD553" s="569"/>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464</v>
      </c>
      <c r="AJ554" s="319"/>
      <c r="AK554" s="319"/>
      <c r="AL554" s="143"/>
      <c r="AM554" s="319" t="s">
        <v>465</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9" t="s">
        <v>176</v>
      </c>
      <c r="AC558" s="569"/>
      <c r="AD558" s="569"/>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464</v>
      </c>
      <c r="AJ559" s="319"/>
      <c r="AK559" s="319"/>
      <c r="AL559" s="143"/>
      <c r="AM559" s="319" t="s">
        <v>465</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9" t="s">
        <v>176</v>
      </c>
      <c r="AC563" s="569"/>
      <c r="AD563" s="569"/>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464</v>
      </c>
      <c r="AJ564" s="319"/>
      <c r="AK564" s="319"/>
      <c r="AL564" s="143"/>
      <c r="AM564" s="319" t="s">
        <v>465</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9" t="s">
        <v>14</v>
      </c>
      <c r="AC568" s="569"/>
      <c r="AD568" s="569"/>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464</v>
      </c>
      <c r="AJ569" s="319"/>
      <c r="AK569" s="319"/>
      <c r="AL569" s="143"/>
      <c r="AM569" s="319" t="s">
        <v>465</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9" t="s">
        <v>14</v>
      </c>
      <c r="AC573" s="569"/>
      <c r="AD573" s="569"/>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464</v>
      </c>
      <c r="AJ574" s="319"/>
      <c r="AK574" s="319"/>
      <c r="AL574" s="143"/>
      <c r="AM574" s="319" t="s">
        <v>465</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9" t="s">
        <v>14</v>
      </c>
      <c r="AC578" s="569"/>
      <c r="AD578" s="569"/>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464</v>
      </c>
      <c r="AJ579" s="319"/>
      <c r="AK579" s="319"/>
      <c r="AL579" s="143"/>
      <c r="AM579" s="319" t="s">
        <v>465</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9" t="s">
        <v>14</v>
      </c>
      <c r="AC583" s="569"/>
      <c r="AD583" s="569"/>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464</v>
      </c>
      <c r="AJ584" s="319"/>
      <c r="AK584" s="319"/>
      <c r="AL584" s="143"/>
      <c r="AM584" s="319" t="s">
        <v>465</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9" t="s">
        <v>14</v>
      </c>
      <c r="AC588" s="569"/>
      <c r="AD588" s="569"/>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321</v>
      </c>
      <c r="F592" s="161"/>
      <c r="G592" s="892" t="s">
        <v>204</v>
      </c>
      <c r="H592" s="111"/>
      <c r="I592" s="111"/>
      <c r="J592" s="893"/>
      <c r="K592" s="894"/>
      <c r="L592" s="894"/>
      <c r="M592" s="894"/>
      <c r="N592" s="894"/>
      <c r="O592" s="894"/>
      <c r="P592" s="894"/>
      <c r="Q592" s="894"/>
      <c r="R592" s="894"/>
      <c r="S592" s="894"/>
      <c r="T592" s="895"/>
      <c r="U592" s="578"/>
      <c r="V592" s="578"/>
      <c r="W592" s="578"/>
      <c r="X592" s="578"/>
      <c r="Y592" s="578"/>
      <c r="Z592" s="578"/>
      <c r="AA592" s="578"/>
      <c r="AB592" s="578"/>
      <c r="AC592" s="578"/>
      <c r="AD592" s="578"/>
      <c r="AE592" s="578"/>
      <c r="AF592" s="578"/>
      <c r="AG592" s="578"/>
      <c r="AH592" s="578"/>
      <c r="AI592" s="578"/>
      <c r="AJ592" s="578"/>
      <c r="AK592" s="578"/>
      <c r="AL592" s="578"/>
      <c r="AM592" s="578"/>
      <c r="AN592" s="578"/>
      <c r="AO592" s="578"/>
      <c r="AP592" s="578"/>
      <c r="AQ592" s="578"/>
      <c r="AR592" s="578"/>
      <c r="AS592" s="578"/>
      <c r="AT592" s="578"/>
      <c r="AU592" s="578"/>
      <c r="AV592" s="578"/>
      <c r="AW592" s="578"/>
      <c r="AX592" s="896"/>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464</v>
      </c>
      <c r="AJ593" s="319"/>
      <c r="AK593" s="319"/>
      <c r="AL593" s="143"/>
      <c r="AM593" s="319" t="s">
        <v>465</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9" t="s">
        <v>176</v>
      </c>
      <c r="AC597" s="569"/>
      <c r="AD597" s="569"/>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464</v>
      </c>
      <c r="AJ598" s="319"/>
      <c r="AK598" s="319"/>
      <c r="AL598" s="143"/>
      <c r="AM598" s="319" t="s">
        <v>465</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9" t="s">
        <v>176</v>
      </c>
      <c r="AC602" s="569"/>
      <c r="AD602" s="569"/>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464</v>
      </c>
      <c r="AJ603" s="319"/>
      <c r="AK603" s="319"/>
      <c r="AL603" s="143"/>
      <c r="AM603" s="319" t="s">
        <v>465</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9" t="s">
        <v>176</v>
      </c>
      <c r="AC607" s="569"/>
      <c r="AD607" s="569"/>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464</v>
      </c>
      <c r="AJ608" s="319"/>
      <c r="AK608" s="319"/>
      <c r="AL608" s="143"/>
      <c r="AM608" s="319" t="s">
        <v>465</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9" t="s">
        <v>176</v>
      </c>
      <c r="AC612" s="569"/>
      <c r="AD612" s="569"/>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464</v>
      </c>
      <c r="AJ613" s="319"/>
      <c r="AK613" s="319"/>
      <c r="AL613" s="143"/>
      <c r="AM613" s="319" t="s">
        <v>465</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9" t="s">
        <v>176</v>
      </c>
      <c r="AC617" s="569"/>
      <c r="AD617" s="569"/>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464</v>
      </c>
      <c r="AJ618" s="319"/>
      <c r="AK618" s="319"/>
      <c r="AL618" s="143"/>
      <c r="AM618" s="319" t="s">
        <v>465</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9" t="s">
        <v>14</v>
      </c>
      <c r="AC622" s="569"/>
      <c r="AD622" s="569"/>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464</v>
      </c>
      <c r="AJ623" s="319"/>
      <c r="AK623" s="319"/>
      <c r="AL623" s="143"/>
      <c r="AM623" s="319" t="s">
        <v>465</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9" t="s">
        <v>14</v>
      </c>
      <c r="AC627" s="569"/>
      <c r="AD627" s="569"/>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464</v>
      </c>
      <c r="AJ628" s="319"/>
      <c r="AK628" s="319"/>
      <c r="AL628" s="143"/>
      <c r="AM628" s="319" t="s">
        <v>465</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9" t="s">
        <v>14</v>
      </c>
      <c r="AC632" s="569"/>
      <c r="AD632" s="569"/>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464</v>
      </c>
      <c r="AJ633" s="319"/>
      <c r="AK633" s="319"/>
      <c r="AL633" s="143"/>
      <c r="AM633" s="319" t="s">
        <v>465</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9" t="s">
        <v>14</v>
      </c>
      <c r="AC637" s="569"/>
      <c r="AD637" s="569"/>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464</v>
      </c>
      <c r="AJ638" s="319"/>
      <c r="AK638" s="319"/>
      <c r="AL638" s="143"/>
      <c r="AM638" s="319" t="s">
        <v>465</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9" t="s">
        <v>14</v>
      </c>
      <c r="AC642" s="569"/>
      <c r="AD642" s="569"/>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322</v>
      </c>
      <c r="F646" s="161"/>
      <c r="G646" s="892" t="s">
        <v>204</v>
      </c>
      <c r="H646" s="111"/>
      <c r="I646" s="111"/>
      <c r="J646" s="893"/>
      <c r="K646" s="894"/>
      <c r="L646" s="894"/>
      <c r="M646" s="894"/>
      <c r="N646" s="894"/>
      <c r="O646" s="894"/>
      <c r="P646" s="894"/>
      <c r="Q646" s="894"/>
      <c r="R646" s="894"/>
      <c r="S646" s="894"/>
      <c r="T646" s="895"/>
      <c r="U646" s="578"/>
      <c r="V646" s="578"/>
      <c r="W646" s="578"/>
      <c r="X646" s="578"/>
      <c r="Y646" s="578"/>
      <c r="Z646" s="578"/>
      <c r="AA646" s="578"/>
      <c r="AB646" s="578"/>
      <c r="AC646" s="578"/>
      <c r="AD646" s="578"/>
      <c r="AE646" s="578"/>
      <c r="AF646" s="578"/>
      <c r="AG646" s="578"/>
      <c r="AH646" s="578"/>
      <c r="AI646" s="578"/>
      <c r="AJ646" s="578"/>
      <c r="AK646" s="578"/>
      <c r="AL646" s="578"/>
      <c r="AM646" s="578"/>
      <c r="AN646" s="578"/>
      <c r="AO646" s="578"/>
      <c r="AP646" s="578"/>
      <c r="AQ646" s="578"/>
      <c r="AR646" s="578"/>
      <c r="AS646" s="578"/>
      <c r="AT646" s="578"/>
      <c r="AU646" s="578"/>
      <c r="AV646" s="578"/>
      <c r="AW646" s="578"/>
      <c r="AX646" s="896"/>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464</v>
      </c>
      <c r="AJ647" s="319"/>
      <c r="AK647" s="319"/>
      <c r="AL647" s="143"/>
      <c r="AM647" s="319" t="s">
        <v>465</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9" t="s">
        <v>176</v>
      </c>
      <c r="AC651" s="569"/>
      <c r="AD651" s="569"/>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464</v>
      </c>
      <c r="AJ652" s="319"/>
      <c r="AK652" s="319"/>
      <c r="AL652" s="143"/>
      <c r="AM652" s="319" t="s">
        <v>465</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9" t="s">
        <v>176</v>
      </c>
      <c r="AC656" s="569"/>
      <c r="AD656" s="569"/>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464</v>
      </c>
      <c r="AJ657" s="319"/>
      <c r="AK657" s="319"/>
      <c r="AL657" s="143"/>
      <c r="AM657" s="319" t="s">
        <v>465</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9" t="s">
        <v>176</v>
      </c>
      <c r="AC661" s="569"/>
      <c r="AD661" s="569"/>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464</v>
      </c>
      <c r="AJ662" s="319"/>
      <c r="AK662" s="319"/>
      <c r="AL662" s="143"/>
      <c r="AM662" s="319" t="s">
        <v>465</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9" t="s">
        <v>176</v>
      </c>
      <c r="AC666" s="569"/>
      <c r="AD666" s="569"/>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464</v>
      </c>
      <c r="AJ667" s="319"/>
      <c r="AK667" s="319"/>
      <c r="AL667" s="143"/>
      <c r="AM667" s="319" t="s">
        <v>465</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9" t="s">
        <v>176</v>
      </c>
      <c r="AC671" s="569"/>
      <c r="AD671" s="569"/>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464</v>
      </c>
      <c r="AJ672" s="319"/>
      <c r="AK672" s="319"/>
      <c r="AL672" s="143"/>
      <c r="AM672" s="319" t="s">
        <v>465</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9" t="s">
        <v>14</v>
      </c>
      <c r="AC676" s="569"/>
      <c r="AD676" s="569"/>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464</v>
      </c>
      <c r="AJ677" s="319"/>
      <c r="AK677" s="319"/>
      <c r="AL677" s="143"/>
      <c r="AM677" s="319" t="s">
        <v>465</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9" t="s">
        <v>14</v>
      </c>
      <c r="AC681" s="569"/>
      <c r="AD681" s="569"/>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464</v>
      </c>
      <c r="AJ682" s="319"/>
      <c r="AK682" s="319"/>
      <c r="AL682" s="143"/>
      <c r="AM682" s="319" t="s">
        <v>465</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9" t="s">
        <v>14</v>
      </c>
      <c r="AC686" s="569"/>
      <c r="AD686" s="569"/>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464</v>
      </c>
      <c r="AJ687" s="319"/>
      <c r="AK687" s="319"/>
      <c r="AL687" s="143"/>
      <c r="AM687" s="319" t="s">
        <v>465</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9" t="s">
        <v>14</v>
      </c>
      <c r="AC691" s="569"/>
      <c r="AD691" s="569"/>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464</v>
      </c>
      <c r="AJ692" s="319"/>
      <c r="AK692" s="319"/>
      <c r="AL692" s="143"/>
      <c r="AM692" s="319" t="s">
        <v>465</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9" t="s">
        <v>14</v>
      </c>
      <c r="AC696" s="569"/>
      <c r="AD696" s="569"/>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3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903" t="s">
        <v>46</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10" t="s">
        <v>30</v>
      </c>
      <c r="AH701" s="367"/>
      <c r="AI701" s="367"/>
      <c r="AJ701" s="367"/>
      <c r="AK701" s="367"/>
      <c r="AL701" s="367"/>
      <c r="AM701" s="367"/>
      <c r="AN701" s="367"/>
      <c r="AO701" s="367"/>
      <c r="AP701" s="367"/>
      <c r="AQ701" s="367"/>
      <c r="AR701" s="367"/>
      <c r="AS701" s="367"/>
      <c r="AT701" s="367"/>
      <c r="AU701" s="367"/>
      <c r="AV701" s="367"/>
      <c r="AW701" s="367"/>
      <c r="AX701" s="811"/>
    </row>
    <row r="702" spans="1:51" ht="27" customHeight="1" x14ac:dyDescent="0.15">
      <c r="A702" s="863" t="s">
        <v>139</v>
      </c>
      <c r="B702" s="864"/>
      <c r="C702" s="697" t="s">
        <v>140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26" t="s">
        <v>640</v>
      </c>
      <c r="AE702" s="327"/>
      <c r="AF702" s="327"/>
      <c r="AG702" s="370" t="s">
        <v>653</v>
      </c>
      <c r="AH702" s="371"/>
      <c r="AI702" s="371"/>
      <c r="AJ702" s="371"/>
      <c r="AK702" s="371"/>
      <c r="AL702" s="371"/>
      <c r="AM702" s="371"/>
      <c r="AN702" s="371"/>
      <c r="AO702" s="371"/>
      <c r="AP702" s="371"/>
      <c r="AQ702" s="371"/>
      <c r="AR702" s="371"/>
      <c r="AS702" s="371"/>
      <c r="AT702" s="371"/>
      <c r="AU702" s="371"/>
      <c r="AV702" s="371"/>
      <c r="AW702" s="371"/>
      <c r="AX702" s="372"/>
    </row>
    <row r="703" spans="1:51" ht="27" customHeight="1" x14ac:dyDescent="0.15">
      <c r="A703" s="865"/>
      <c r="B703" s="866"/>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7"/>
      <c r="AD703" s="307" t="s">
        <v>640</v>
      </c>
      <c r="AE703" s="308"/>
      <c r="AF703" s="308"/>
      <c r="AG703" s="89" t="s">
        <v>654</v>
      </c>
      <c r="AH703" s="90"/>
      <c r="AI703" s="90"/>
      <c r="AJ703" s="90"/>
      <c r="AK703" s="90"/>
      <c r="AL703" s="90"/>
      <c r="AM703" s="90"/>
      <c r="AN703" s="90"/>
      <c r="AO703" s="90"/>
      <c r="AP703" s="90"/>
      <c r="AQ703" s="90"/>
      <c r="AR703" s="90"/>
      <c r="AS703" s="90"/>
      <c r="AT703" s="90"/>
      <c r="AU703" s="90"/>
      <c r="AV703" s="90"/>
      <c r="AW703" s="90"/>
      <c r="AX703" s="91"/>
    </row>
    <row r="704" spans="1:51" ht="27" customHeight="1" x14ac:dyDescent="0.15">
      <c r="A704" s="867"/>
      <c r="B704" s="868"/>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71" t="s">
        <v>640</v>
      </c>
      <c r="AE704" s="772"/>
      <c r="AF704" s="772"/>
      <c r="AG704" s="153" t="s">
        <v>655</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9" t="s">
        <v>38</v>
      </c>
      <c r="B705" s="630"/>
      <c r="C705" s="807" t="s">
        <v>40</v>
      </c>
      <c r="D705" s="808"/>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09"/>
      <c r="AD705" s="703" t="s">
        <v>657</v>
      </c>
      <c r="AE705" s="704"/>
      <c r="AF705" s="704"/>
      <c r="AG705" s="113" t="s">
        <v>700</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31"/>
      <c r="B706" s="632"/>
      <c r="C706" s="783"/>
      <c r="D706" s="784"/>
      <c r="E706" s="719" t="s">
        <v>300</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07" t="s">
        <v>699</v>
      </c>
      <c r="AE706" s="308"/>
      <c r="AF706" s="652"/>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31"/>
      <c r="B707" s="632"/>
      <c r="C707" s="785"/>
      <c r="D707" s="786"/>
      <c r="E707" s="722" t="s">
        <v>239</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1" t="s">
        <v>699</v>
      </c>
      <c r="AE707" s="822"/>
      <c r="AF707" s="822"/>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31"/>
      <c r="B708" s="633"/>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3" t="s">
        <v>657</v>
      </c>
      <c r="AE708" s="594"/>
      <c r="AF708" s="594"/>
      <c r="AG708" s="731" t="s">
        <v>694</v>
      </c>
      <c r="AH708" s="732"/>
      <c r="AI708" s="732"/>
      <c r="AJ708" s="732"/>
      <c r="AK708" s="732"/>
      <c r="AL708" s="732"/>
      <c r="AM708" s="732"/>
      <c r="AN708" s="732"/>
      <c r="AO708" s="732"/>
      <c r="AP708" s="732"/>
      <c r="AQ708" s="732"/>
      <c r="AR708" s="732"/>
      <c r="AS708" s="732"/>
      <c r="AT708" s="732"/>
      <c r="AU708" s="732"/>
      <c r="AV708" s="732"/>
      <c r="AW708" s="732"/>
      <c r="AX708" s="733"/>
    </row>
    <row r="709" spans="1:50" ht="26.25" customHeight="1" x14ac:dyDescent="0.15">
      <c r="A709" s="631"/>
      <c r="B709" s="633"/>
      <c r="C709" s="376" t="s">
        <v>142</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07" t="s">
        <v>640</v>
      </c>
      <c r="AE709" s="308"/>
      <c r="AF709" s="308"/>
      <c r="AG709" s="89" t="s">
        <v>656</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31"/>
      <c r="B710" s="633"/>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07" t="s">
        <v>657</v>
      </c>
      <c r="AE710" s="308"/>
      <c r="AF710" s="308"/>
      <c r="AG710" s="89" t="s">
        <v>694</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31"/>
      <c r="B711" s="633"/>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602"/>
      <c r="AD711" s="307" t="s">
        <v>640</v>
      </c>
      <c r="AE711" s="308"/>
      <c r="AF711" s="308"/>
      <c r="AG711" s="89" t="s">
        <v>658</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31"/>
      <c r="B712" s="633"/>
      <c r="C712" s="376" t="s">
        <v>267</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602"/>
      <c r="AD712" s="771" t="s">
        <v>657</v>
      </c>
      <c r="AE712" s="772"/>
      <c r="AF712" s="772"/>
      <c r="AG712" s="796" t="s">
        <v>325</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31"/>
      <c r="B713" s="633"/>
      <c r="C713" s="946" t="s">
        <v>268</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07" t="s">
        <v>657</v>
      </c>
      <c r="AE713" s="308"/>
      <c r="AF713" s="652"/>
      <c r="AG713" s="89" t="s">
        <v>694</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34"/>
      <c r="B714" s="635"/>
      <c r="C714" s="636" t="s">
        <v>246</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3" t="s">
        <v>657</v>
      </c>
      <c r="AE714" s="794"/>
      <c r="AF714" s="795"/>
      <c r="AG714" s="725" t="s">
        <v>694</v>
      </c>
      <c r="AH714" s="726"/>
      <c r="AI714" s="726"/>
      <c r="AJ714" s="726"/>
      <c r="AK714" s="726"/>
      <c r="AL714" s="726"/>
      <c r="AM714" s="726"/>
      <c r="AN714" s="726"/>
      <c r="AO714" s="726"/>
      <c r="AP714" s="726"/>
      <c r="AQ714" s="726"/>
      <c r="AR714" s="726"/>
      <c r="AS714" s="726"/>
      <c r="AT714" s="726"/>
      <c r="AU714" s="726"/>
      <c r="AV714" s="726"/>
      <c r="AW714" s="726"/>
      <c r="AX714" s="727"/>
    </row>
    <row r="715" spans="1:50" ht="53.25" customHeight="1" x14ac:dyDescent="0.15">
      <c r="A715" s="629" t="s">
        <v>39</v>
      </c>
      <c r="B715" s="773"/>
      <c r="C715" s="774" t="s">
        <v>247</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640</v>
      </c>
      <c r="AE715" s="594"/>
      <c r="AF715" s="645"/>
      <c r="AG715" s="731" t="s">
        <v>716</v>
      </c>
      <c r="AH715" s="732"/>
      <c r="AI715" s="732"/>
      <c r="AJ715" s="732"/>
      <c r="AK715" s="732"/>
      <c r="AL715" s="732"/>
      <c r="AM715" s="732"/>
      <c r="AN715" s="732"/>
      <c r="AO715" s="732"/>
      <c r="AP715" s="732"/>
      <c r="AQ715" s="732"/>
      <c r="AR715" s="732"/>
      <c r="AS715" s="732"/>
      <c r="AT715" s="732"/>
      <c r="AU715" s="732"/>
      <c r="AV715" s="732"/>
      <c r="AW715" s="732"/>
      <c r="AX715" s="733"/>
    </row>
    <row r="716" spans="1:50" ht="35.25"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657</v>
      </c>
      <c r="AE716" s="616"/>
      <c r="AF716" s="616"/>
      <c r="AG716" s="89" t="s">
        <v>694</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31"/>
      <c r="B717" s="633"/>
      <c r="C717" s="376" t="s">
        <v>195</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07" t="s">
        <v>640</v>
      </c>
      <c r="AE717" s="308"/>
      <c r="AF717" s="308"/>
      <c r="AG717" s="89" t="s">
        <v>713</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34"/>
      <c r="B718" s="635"/>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07" t="s">
        <v>657</v>
      </c>
      <c r="AE718" s="308"/>
      <c r="AF718" s="308"/>
      <c r="AG718" s="115" t="s">
        <v>694</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5" t="s">
        <v>57</v>
      </c>
      <c r="B719" s="766"/>
      <c r="C719" s="612" t="s">
        <v>143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640</v>
      </c>
      <c r="AE719" s="594"/>
      <c r="AF719" s="594"/>
      <c r="AG719" s="113" t="s">
        <v>659</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7"/>
      <c r="B720" s="768"/>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7"/>
      <c r="B721" s="768"/>
      <c r="C721" s="278" t="s">
        <v>631</v>
      </c>
      <c r="D721" s="279"/>
      <c r="E721" s="279"/>
      <c r="F721" s="280"/>
      <c r="G721" s="269">
        <v>20</v>
      </c>
      <c r="H721" s="270"/>
      <c r="I721" s="63" t="str">
        <f>IF(OR(G721="　", G721=""), "", "-")</f>
        <v>-</v>
      </c>
      <c r="J721" s="273">
        <v>904</v>
      </c>
      <c r="K721" s="273"/>
      <c r="L721" s="63" t="str">
        <f>IF(M721="","","-")</f>
        <v/>
      </c>
      <c r="M721" s="64"/>
      <c r="N721" s="286" t="s">
        <v>660</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7"/>
      <c r="B722" s="768"/>
      <c r="C722" s="278" t="s">
        <v>631</v>
      </c>
      <c r="D722" s="279"/>
      <c r="E722" s="279"/>
      <c r="F722" s="280"/>
      <c r="G722" s="269">
        <v>20</v>
      </c>
      <c r="H722" s="270"/>
      <c r="I722" s="63" t="str">
        <f t="shared" ref="I722:I725" si="113">IF(OR(G722="　", G722=""), "", "-")</f>
        <v>-</v>
      </c>
      <c r="J722" s="273">
        <v>905</v>
      </c>
      <c r="K722" s="273"/>
      <c r="L722" s="63" t="str">
        <f t="shared" ref="L722:L725" si="114">IF(M722="","","-")</f>
        <v/>
      </c>
      <c r="M722" s="64"/>
      <c r="N722" s="286" t="s">
        <v>661</v>
      </c>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7"/>
      <c r="B723" s="768"/>
      <c r="C723" s="278" t="s">
        <v>631</v>
      </c>
      <c r="D723" s="279"/>
      <c r="E723" s="279"/>
      <c r="F723" s="280"/>
      <c r="G723" s="269">
        <v>20</v>
      </c>
      <c r="H723" s="270"/>
      <c r="I723" s="63" t="str">
        <f t="shared" si="113"/>
        <v>-</v>
      </c>
      <c r="J723" s="273">
        <v>906</v>
      </c>
      <c r="K723" s="273"/>
      <c r="L723" s="63" t="str">
        <f t="shared" si="114"/>
        <v/>
      </c>
      <c r="M723" s="64"/>
      <c r="N723" s="286" t="s">
        <v>662</v>
      </c>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7"/>
      <c r="B724" s="768"/>
      <c r="C724" s="278" t="s">
        <v>631</v>
      </c>
      <c r="D724" s="279"/>
      <c r="E724" s="279"/>
      <c r="F724" s="280"/>
      <c r="G724" s="269">
        <v>20</v>
      </c>
      <c r="H724" s="270"/>
      <c r="I724" s="63" t="str">
        <f t="shared" si="113"/>
        <v>-</v>
      </c>
      <c r="J724" s="273">
        <v>899</v>
      </c>
      <c r="K724" s="273"/>
      <c r="L724" s="63" t="str">
        <f t="shared" si="114"/>
        <v>-</v>
      </c>
      <c r="M724" s="64">
        <v>1</v>
      </c>
      <c r="N724" s="286" t="s">
        <v>663</v>
      </c>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9"/>
      <c r="B725" s="770"/>
      <c r="C725" s="278" t="s">
        <v>631</v>
      </c>
      <c r="D725" s="279"/>
      <c r="E725" s="279"/>
      <c r="F725" s="280"/>
      <c r="G725" s="271">
        <v>20</v>
      </c>
      <c r="H725" s="272"/>
      <c r="I725" s="65" t="str">
        <f t="shared" si="113"/>
        <v>-</v>
      </c>
      <c r="J725" s="274">
        <v>913</v>
      </c>
      <c r="K725" s="274"/>
      <c r="L725" s="65" t="str">
        <f t="shared" si="114"/>
        <v/>
      </c>
      <c r="M725" s="66"/>
      <c r="N725" s="255" t="s">
        <v>664</v>
      </c>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9" t="s">
        <v>47</v>
      </c>
      <c r="B726" s="788"/>
      <c r="C726" s="801" t="s">
        <v>52</v>
      </c>
      <c r="D726" s="823"/>
      <c r="E726" s="823"/>
      <c r="F726" s="824"/>
      <c r="G726" s="567" t="s">
        <v>665</v>
      </c>
      <c r="H726" s="567"/>
      <c r="I726" s="567"/>
      <c r="J726" s="567"/>
      <c r="K726" s="567"/>
      <c r="L726" s="567"/>
      <c r="M726" s="567"/>
      <c r="N726" s="567"/>
      <c r="O726" s="567"/>
      <c r="P726" s="567"/>
      <c r="Q726" s="567"/>
      <c r="R726" s="567"/>
      <c r="S726" s="567"/>
      <c r="T726" s="567"/>
      <c r="U726" s="567"/>
      <c r="V726" s="567"/>
      <c r="W726" s="567"/>
      <c r="X726" s="567"/>
      <c r="Y726" s="567"/>
      <c r="Z726" s="567"/>
      <c r="AA726" s="567"/>
      <c r="AB726" s="567"/>
      <c r="AC726" s="567"/>
      <c r="AD726" s="567"/>
      <c r="AE726" s="567"/>
      <c r="AF726" s="567"/>
      <c r="AG726" s="567"/>
      <c r="AH726" s="567"/>
      <c r="AI726" s="567"/>
      <c r="AJ726" s="567"/>
      <c r="AK726" s="567"/>
      <c r="AL726" s="567"/>
      <c r="AM726" s="567"/>
      <c r="AN726" s="567"/>
      <c r="AO726" s="567"/>
      <c r="AP726" s="567"/>
      <c r="AQ726" s="567"/>
      <c r="AR726" s="567"/>
      <c r="AS726" s="567"/>
      <c r="AT726" s="567"/>
      <c r="AU726" s="567"/>
      <c r="AV726" s="567"/>
      <c r="AW726" s="567"/>
      <c r="AX726" s="568"/>
    </row>
    <row r="727" spans="1:52" ht="54" customHeight="1" thickBot="1" x14ac:dyDescent="0.2">
      <c r="A727" s="789"/>
      <c r="B727" s="790"/>
      <c r="C727" s="737" t="s">
        <v>56</v>
      </c>
      <c r="D727" s="738"/>
      <c r="E727" s="738"/>
      <c r="F727" s="739"/>
      <c r="G727" s="565" t="s">
        <v>720</v>
      </c>
      <c r="H727" s="565"/>
      <c r="I727" s="565"/>
      <c r="J727" s="565"/>
      <c r="K727" s="565"/>
      <c r="L727" s="565"/>
      <c r="M727" s="565"/>
      <c r="N727" s="565"/>
      <c r="O727" s="565"/>
      <c r="P727" s="565"/>
      <c r="Q727" s="565"/>
      <c r="R727" s="565"/>
      <c r="S727" s="565"/>
      <c r="T727" s="565"/>
      <c r="U727" s="565"/>
      <c r="V727" s="565"/>
      <c r="W727" s="565"/>
      <c r="X727" s="565"/>
      <c r="Y727" s="565"/>
      <c r="Z727" s="565"/>
      <c r="AA727" s="565"/>
      <c r="AB727" s="565"/>
      <c r="AC727" s="565"/>
      <c r="AD727" s="565"/>
      <c r="AE727" s="565"/>
      <c r="AF727" s="565"/>
      <c r="AG727" s="565"/>
      <c r="AH727" s="565"/>
      <c r="AI727" s="565"/>
      <c r="AJ727" s="565"/>
      <c r="AK727" s="565"/>
      <c r="AL727" s="565"/>
      <c r="AM727" s="565"/>
      <c r="AN727" s="565"/>
      <c r="AO727" s="565"/>
      <c r="AP727" s="565"/>
      <c r="AQ727" s="565"/>
      <c r="AR727" s="565"/>
      <c r="AS727" s="565"/>
      <c r="AT727" s="565"/>
      <c r="AU727" s="565"/>
      <c r="AV727" s="565"/>
      <c r="AW727" s="565"/>
      <c r="AX727" s="566"/>
    </row>
    <row r="728" spans="1:52"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2" ht="54" customHeight="1" thickBot="1" x14ac:dyDescent="0.2">
      <c r="A729" s="623" t="s">
        <v>666</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2"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2" ht="39" customHeight="1" thickBot="1" x14ac:dyDescent="0.2">
      <c r="A731" s="662"/>
      <c r="B731" s="663"/>
      <c r="C731" s="663"/>
      <c r="D731" s="663"/>
      <c r="E731" s="664"/>
      <c r="F731" s="718"/>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2"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2" ht="43.9" customHeight="1" thickBot="1" x14ac:dyDescent="0.2">
      <c r="A733" s="662"/>
      <c r="B733" s="663"/>
      <c r="C733" s="663"/>
      <c r="D733" s="663"/>
      <c r="E733" s="664"/>
      <c r="F733" s="626"/>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2"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2" ht="36" customHeight="1" thickBot="1" x14ac:dyDescent="0.2">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2" ht="24.75" customHeight="1" x14ac:dyDescent="0.15">
      <c r="A736" s="639" t="s">
        <v>273</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c r="AZ736" s="10"/>
    </row>
    <row r="737" spans="1:51" ht="24.75" customHeight="1" x14ac:dyDescent="0.15">
      <c r="A737" s="989" t="s">
        <v>593</v>
      </c>
      <c r="B737" s="196"/>
      <c r="C737" s="196"/>
      <c r="D737" s="197"/>
      <c r="E737" s="953" t="s">
        <v>667</v>
      </c>
      <c r="F737" s="954"/>
      <c r="G737" s="954"/>
      <c r="H737" s="954"/>
      <c r="I737" s="954"/>
      <c r="J737" s="954"/>
      <c r="K737" s="954"/>
      <c r="L737" s="954"/>
      <c r="M737" s="954"/>
      <c r="N737" s="954"/>
      <c r="O737" s="954"/>
      <c r="P737" s="956"/>
      <c r="Q737" s="953"/>
      <c r="R737" s="954"/>
      <c r="S737" s="954"/>
      <c r="T737" s="954"/>
      <c r="U737" s="954"/>
      <c r="V737" s="954"/>
      <c r="W737" s="954"/>
      <c r="X737" s="954"/>
      <c r="Y737" s="954"/>
      <c r="Z737" s="954"/>
      <c r="AA737" s="954"/>
      <c r="AB737" s="956"/>
      <c r="AC737" s="953"/>
      <c r="AD737" s="954"/>
      <c r="AE737" s="954"/>
      <c r="AF737" s="954"/>
      <c r="AG737" s="954"/>
      <c r="AH737" s="954"/>
      <c r="AI737" s="954"/>
      <c r="AJ737" s="954"/>
      <c r="AK737" s="954"/>
      <c r="AL737" s="954"/>
      <c r="AM737" s="954"/>
      <c r="AN737" s="956"/>
      <c r="AO737" s="953"/>
      <c r="AP737" s="954"/>
      <c r="AQ737" s="954"/>
      <c r="AR737" s="954"/>
      <c r="AS737" s="954"/>
      <c r="AT737" s="954"/>
      <c r="AU737" s="954"/>
      <c r="AV737" s="954"/>
      <c r="AW737" s="954"/>
      <c r="AX737" s="955"/>
      <c r="AY737" s="82"/>
    </row>
    <row r="738" spans="1:51" ht="24.75" customHeight="1" x14ac:dyDescent="0.15">
      <c r="A738" s="346" t="s">
        <v>316</v>
      </c>
      <c r="B738" s="346"/>
      <c r="C738" s="346"/>
      <c r="D738" s="346"/>
      <c r="E738" s="953" t="s">
        <v>668</v>
      </c>
      <c r="F738" s="954"/>
      <c r="G738" s="954"/>
      <c r="H738" s="954"/>
      <c r="I738" s="954"/>
      <c r="J738" s="954"/>
      <c r="K738" s="954"/>
      <c r="L738" s="954"/>
      <c r="M738" s="954"/>
      <c r="N738" s="954"/>
      <c r="O738" s="954"/>
      <c r="P738" s="956"/>
      <c r="Q738" s="953"/>
      <c r="R738" s="954"/>
      <c r="S738" s="954"/>
      <c r="T738" s="954"/>
      <c r="U738" s="954"/>
      <c r="V738" s="954"/>
      <c r="W738" s="954"/>
      <c r="X738" s="954"/>
      <c r="Y738" s="954"/>
      <c r="Z738" s="954"/>
      <c r="AA738" s="954"/>
      <c r="AB738" s="956"/>
      <c r="AC738" s="953"/>
      <c r="AD738" s="954"/>
      <c r="AE738" s="954"/>
      <c r="AF738" s="954"/>
      <c r="AG738" s="954"/>
      <c r="AH738" s="954"/>
      <c r="AI738" s="954"/>
      <c r="AJ738" s="954"/>
      <c r="AK738" s="954"/>
      <c r="AL738" s="954"/>
      <c r="AM738" s="954"/>
      <c r="AN738" s="956"/>
      <c r="AO738" s="953"/>
      <c r="AP738" s="954"/>
      <c r="AQ738" s="954"/>
      <c r="AR738" s="954"/>
      <c r="AS738" s="954"/>
      <c r="AT738" s="954"/>
      <c r="AU738" s="954"/>
      <c r="AV738" s="954"/>
      <c r="AW738" s="954"/>
      <c r="AX738" s="955"/>
    </row>
    <row r="739" spans="1:51" ht="24.75" customHeight="1" x14ac:dyDescent="0.15">
      <c r="A739" s="346" t="s">
        <v>315</v>
      </c>
      <c r="B739" s="346"/>
      <c r="C739" s="346"/>
      <c r="D739" s="346"/>
      <c r="E739" s="953" t="s">
        <v>669</v>
      </c>
      <c r="F739" s="954"/>
      <c r="G739" s="954"/>
      <c r="H739" s="954"/>
      <c r="I739" s="954"/>
      <c r="J739" s="954"/>
      <c r="K739" s="954"/>
      <c r="L739" s="954"/>
      <c r="M739" s="954"/>
      <c r="N739" s="954"/>
      <c r="O739" s="954"/>
      <c r="P739" s="956"/>
      <c r="Q739" s="953"/>
      <c r="R739" s="954"/>
      <c r="S739" s="954"/>
      <c r="T739" s="954"/>
      <c r="U739" s="954"/>
      <c r="V739" s="954"/>
      <c r="W739" s="954"/>
      <c r="X739" s="954"/>
      <c r="Y739" s="954"/>
      <c r="Z739" s="954"/>
      <c r="AA739" s="954"/>
      <c r="AB739" s="956"/>
      <c r="AC739" s="953"/>
      <c r="AD739" s="954"/>
      <c r="AE739" s="954"/>
      <c r="AF739" s="954"/>
      <c r="AG739" s="954"/>
      <c r="AH739" s="954"/>
      <c r="AI739" s="954"/>
      <c r="AJ739" s="954"/>
      <c r="AK739" s="954"/>
      <c r="AL739" s="954"/>
      <c r="AM739" s="954"/>
      <c r="AN739" s="956"/>
      <c r="AO739" s="953"/>
      <c r="AP739" s="954"/>
      <c r="AQ739" s="954"/>
      <c r="AR739" s="954"/>
      <c r="AS739" s="954"/>
      <c r="AT739" s="954"/>
      <c r="AU739" s="954"/>
      <c r="AV739" s="954"/>
      <c r="AW739" s="954"/>
      <c r="AX739" s="955"/>
    </row>
    <row r="740" spans="1:51" ht="24.75" customHeight="1" x14ac:dyDescent="0.15">
      <c r="A740" s="346" t="s">
        <v>314</v>
      </c>
      <c r="B740" s="346"/>
      <c r="C740" s="346"/>
      <c r="D740" s="346"/>
      <c r="E740" s="953" t="s">
        <v>670</v>
      </c>
      <c r="F740" s="954"/>
      <c r="G740" s="954"/>
      <c r="H740" s="954"/>
      <c r="I740" s="954"/>
      <c r="J740" s="954"/>
      <c r="K740" s="954"/>
      <c r="L740" s="954"/>
      <c r="M740" s="954"/>
      <c r="N740" s="954"/>
      <c r="O740" s="954"/>
      <c r="P740" s="956"/>
      <c r="Q740" s="953"/>
      <c r="R740" s="954"/>
      <c r="S740" s="954"/>
      <c r="T740" s="954"/>
      <c r="U740" s="954"/>
      <c r="V740" s="954"/>
      <c r="W740" s="954"/>
      <c r="X740" s="954"/>
      <c r="Y740" s="954"/>
      <c r="Z740" s="954"/>
      <c r="AA740" s="954"/>
      <c r="AB740" s="956"/>
      <c r="AC740" s="953"/>
      <c r="AD740" s="954"/>
      <c r="AE740" s="954"/>
      <c r="AF740" s="954"/>
      <c r="AG740" s="954"/>
      <c r="AH740" s="954"/>
      <c r="AI740" s="954"/>
      <c r="AJ740" s="954"/>
      <c r="AK740" s="954"/>
      <c r="AL740" s="954"/>
      <c r="AM740" s="954"/>
      <c r="AN740" s="956"/>
      <c r="AO740" s="953"/>
      <c r="AP740" s="954"/>
      <c r="AQ740" s="954"/>
      <c r="AR740" s="954"/>
      <c r="AS740" s="954"/>
      <c r="AT740" s="954"/>
      <c r="AU740" s="954"/>
      <c r="AV740" s="954"/>
      <c r="AW740" s="954"/>
      <c r="AX740" s="955"/>
    </row>
    <row r="741" spans="1:51" ht="24.75" customHeight="1" x14ac:dyDescent="0.15">
      <c r="A741" s="346" t="s">
        <v>313</v>
      </c>
      <c r="B741" s="346"/>
      <c r="C741" s="346"/>
      <c r="D741" s="346"/>
      <c r="E741" s="953" t="s">
        <v>671</v>
      </c>
      <c r="F741" s="954"/>
      <c r="G741" s="954"/>
      <c r="H741" s="954"/>
      <c r="I741" s="954"/>
      <c r="J741" s="954"/>
      <c r="K741" s="954"/>
      <c r="L741" s="954"/>
      <c r="M741" s="954"/>
      <c r="N741" s="954"/>
      <c r="O741" s="954"/>
      <c r="P741" s="956"/>
      <c r="Q741" s="953"/>
      <c r="R741" s="954"/>
      <c r="S741" s="954"/>
      <c r="T741" s="954"/>
      <c r="U741" s="954"/>
      <c r="V741" s="954"/>
      <c r="W741" s="954"/>
      <c r="X741" s="954"/>
      <c r="Y741" s="954"/>
      <c r="Z741" s="954"/>
      <c r="AA741" s="954"/>
      <c r="AB741" s="956"/>
      <c r="AC741" s="953"/>
      <c r="AD741" s="954"/>
      <c r="AE741" s="954"/>
      <c r="AF741" s="954"/>
      <c r="AG741" s="954"/>
      <c r="AH741" s="954"/>
      <c r="AI741" s="954"/>
      <c r="AJ741" s="954"/>
      <c r="AK741" s="954"/>
      <c r="AL741" s="954"/>
      <c r="AM741" s="954"/>
      <c r="AN741" s="956"/>
      <c r="AO741" s="953"/>
      <c r="AP741" s="954"/>
      <c r="AQ741" s="954"/>
      <c r="AR741" s="954"/>
      <c r="AS741" s="954"/>
      <c r="AT741" s="954"/>
      <c r="AU741" s="954"/>
      <c r="AV741" s="954"/>
      <c r="AW741" s="954"/>
      <c r="AX741" s="955"/>
    </row>
    <row r="742" spans="1:51" ht="24.75" customHeight="1" x14ac:dyDescent="0.15">
      <c r="A742" s="346" t="s">
        <v>312</v>
      </c>
      <c r="B742" s="346"/>
      <c r="C742" s="346"/>
      <c r="D742" s="346"/>
      <c r="E742" s="953" t="s">
        <v>672</v>
      </c>
      <c r="F742" s="954"/>
      <c r="G742" s="954"/>
      <c r="H742" s="954"/>
      <c r="I742" s="954"/>
      <c r="J742" s="954"/>
      <c r="K742" s="954"/>
      <c r="L742" s="954"/>
      <c r="M742" s="954"/>
      <c r="N742" s="954"/>
      <c r="O742" s="954"/>
      <c r="P742" s="956"/>
      <c r="Q742" s="953"/>
      <c r="R742" s="954"/>
      <c r="S742" s="954"/>
      <c r="T742" s="954"/>
      <c r="U742" s="954"/>
      <c r="V742" s="954"/>
      <c r="W742" s="954"/>
      <c r="X742" s="954"/>
      <c r="Y742" s="954"/>
      <c r="Z742" s="954"/>
      <c r="AA742" s="954"/>
      <c r="AB742" s="956"/>
      <c r="AC742" s="953"/>
      <c r="AD742" s="954"/>
      <c r="AE742" s="954"/>
      <c r="AF742" s="954"/>
      <c r="AG742" s="954"/>
      <c r="AH742" s="954"/>
      <c r="AI742" s="954"/>
      <c r="AJ742" s="954"/>
      <c r="AK742" s="954"/>
      <c r="AL742" s="954"/>
      <c r="AM742" s="954"/>
      <c r="AN742" s="956"/>
      <c r="AO742" s="953"/>
      <c r="AP742" s="954"/>
      <c r="AQ742" s="954"/>
      <c r="AR742" s="954"/>
      <c r="AS742" s="954"/>
      <c r="AT742" s="954"/>
      <c r="AU742" s="954"/>
      <c r="AV742" s="954"/>
      <c r="AW742" s="954"/>
      <c r="AX742" s="955"/>
    </row>
    <row r="743" spans="1:51" ht="24.75" customHeight="1" x14ac:dyDescent="0.15">
      <c r="A743" s="346" t="s">
        <v>311</v>
      </c>
      <c r="B743" s="346"/>
      <c r="C743" s="346"/>
      <c r="D743" s="346"/>
      <c r="E743" s="953" t="s">
        <v>673</v>
      </c>
      <c r="F743" s="954"/>
      <c r="G743" s="954"/>
      <c r="H743" s="954"/>
      <c r="I743" s="954"/>
      <c r="J743" s="954"/>
      <c r="K743" s="954"/>
      <c r="L743" s="954"/>
      <c r="M743" s="954"/>
      <c r="N743" s="954"/>
      <c r="O743" s="954"/>
      <c r="P743" s="956"/>
      <c r="Q743" s="953"/>
      <c r="R743" s="954"/>
      <c r="S743" s="954"/>
      <c r="T743" s="954"/>
      <c r="U743" s="954"/>
      <c r="V743" s="954"/>
      <c r="W743" s="954"/>
      <c r="X743" s="954"/>
      <c r="Y743" s="954"/>
      <c r="Z743" s="954"/>
      <c r="AA743" s="954"/>
      <c r="AB743" s="956"/>
      <c r="AC743" s="953"/>
      <c r="AD743" s="954"/>
      <c r="AE743" s="954"/>
      <c r="AF743" s="954"/>
      <c r="AG743" s="954"/>
      <c r="AH743" s="954"/>
      <c r="AI743" s="954"/>
      <c r="AJ743" s="954"/>
      <c r="AK743" s="954"/>
      <c r="AL743" s="954"/>
      <c r="AM743" s="954"/>
      <c r="AN743" s="956"/>
      <c r="AO743" s="953"/>
      <c r="AP743" s="954"/>
      <c r="AQ743" s="954"/>
      <c r="AR743" s="954"/>
      <c r="AS743" s="954"/>
      <c r="AT743" s="954"/>
      <c r="AU743" s="954"/>
      <c r="AV743" s="954"/>
      <c r="AW743" s="954"/>
      <c r="AX743" s="955"/>
    </row>
    <row r="744" spans="1:51" ht="24.75" customHeight="1" x14ac:dyDescent="0.15">
      <c r="A744" s="346" t="s">
        <v>310</v>
      </c>
      <c r="B744" s="346"/>
      <c r="C744" s="346"/>
      <c r="D744" s="346"/>
      <c r="E744" s="953" t="s">
        <v>714</v>
      </c>
      <c r="F744" s="954"/>
      <c r="G744" s="954"/>
      <c r="H744" s="954"/>
      <c r="I744" s="954"/>
      <c r="J744" s="954"/>
      <c r="K744" s="954"/>
      <c r="L744" s="954"/>
      <c r="M744" s="954"/>
      <c r="N744" s="954"/>
      <c r="O744" s="954"/>
      <c r="P744" s="956"/>
      <c r="Q744" s="953"/>
      <c r="R744" s="954"/>
      <c r="S744" s="954"/>
      <c r="T744" s="954"/>
      <c r="U744" s="954"/>
      <c r="V744" s="954"/>
      <c r="W744" s="954"/>
      <c r="X744" s="954"/>
      <c r="Y744" s="954"/>
      <c r="Z744" s="954"/>
      <c r="AA744" s="954"/>
      <c r="AB744" s="956"/>
      <c r="AC744" s="953"/>
      <c r="AD744" s="954"/>
      <c r="AE744" s="954"/>
      <c r="AF744" s="954"/>
      <c r="AG744" s="954"/>
      <c r="AH744" s="954"/>
      <c r="AI744" s="954"/>
      <c r="AJ744" s="954"/>
      <c r="AK744" s="954"/>
      <c r="AL744" s="954"/>
      <c r="AM744" s="954"/>
      <c r="AN744" s="956"/>
      <c r="AO744" s="953"/>
      <c r="AP744" s="954"/>
      <c r="AQ744" s="954"/>
      <c r="AR744" s="954"/>
      <c r="AS744" s="954"/>
      <c r="AT744" s="954"/>
      <c r="AU744" s="954"/>
      <c r="AV744" s="954"/>
      <c r="AW744" s="954"/>
      <c r="AX744" s="955"/>
    </row>
    <row r="745" spans="1:51" ht="24.75" customHeight="1" x14ac:dyDescent="0.15">
      <c r="A745" s="346" t="s">
        <v>309</v>
      </c>
      <c r="B745" s="346"/>
      <c r="C745" s="346"/>
      <c r="D745" s="346"/>
      <c r="E745" s="990" t="s">
        <v>675</v>
      </c>
      <c r="F745" s="991"/>
      <c r="G745" s="991"/>
      <c r="H745" s="991"/>
      <c r="I745" s="991"/>
      <c r="J745" s="991"/>
      <c r="K745" s="991"/>
      <c r="L745" s="991"/>
      <c r="M745" s="991"/>
      <c r="N745" s="991"/>
      <c r="O745" s="991"/>
      <c r="P745" s="992"/>
      <c r="Q745" s="990"/>
      <c r="R745" s="991"/>
      <c r="S745" s="991"/>
      <c r="T745" s="991"/>
      <c r="U745" s="991"/>
      <c r="V745" s="991"/>
      <c r="W745" s="991"/>
      <c r="X745" s="991"/>
      <c r="Y745" s="991"/>
      <c r="Z745" s="991"/>
      <c r="AA745" s="991"/>
      <c r="AB745" s="992"/>
      <c r="AC745" s="990"/>
      <c r="AD745" s="991"/>
      <c r="AE745" s="991"/>
      <c r="AF745" s="991"/>
      <c r="AG745" s="991"/>
      <c r="AH745" s="991"/>
      <c r="AI745" s="991"/>
      <c r="AJ745" s="991"/>
      <c r="AK745" s="991"/>
      <c r="AL745" s="991"/>
      <c r="AM745" s="991"/>
      <c r="AN745" s="992"/>
      <c r="AO745" s="953"/>
      <c r="AP745" s="954"/>
      <c r="AQ745" s="954"/>
      <c r="AR745" s="954"/>
      <c r="AS745" s="954"/>
      <c r="AT745" s="954"/>
      <c r="AU745" s="954"/>
      <c r="AV745" s="954"/>
      <c r="AW745" s="954"/>
      <c r="AX745" s="955"/>
    </row>
    <row r="746" spans="1:51" ht="24.75" customHeight="1" x14ac:dyDescent="0.15">
      <c r="A746" s="346" t="s">
        <v>466</v>
      </c>
      <c r="B746" s="346"/>
      <c r="C746" s="346"/>
      <c r="D746" s="346"/>
      <c r="E746" s="959" t="s">
        <v>631</v>
      </c>
      <c r="F746" s="957"/>
      <c r="G746" s="957"/>
      <c r="H746" s="85" t="str">
        <f>IF(E746="","","-")</f>
        <v>-</v>
      </c>
      <c r="I746" s="957"/>
      <c r="J746" s="957"/>
      <c r="K746" s="85" t="str">
        <f>IF(I746="","","-")</f>
        <v/>
      </c>
      <c r="L746" s="958">
        <v>811</v>
      </c>
      <c r="M746" s="958"/>
      <c r="N746" s="85" t="str">
        <f>IF(O746="","","-")</f>
        <v/>
      </c>
      <c r="O746" s="960"/>
      <c r="P746" s="961"/>
      <c r="Q746" s="959"/>
      <c r="R746" s="957"/>
      <c r="S746" s="957"/>
      <c r="T746" s="85" t="str">
        <f>IF(Q746="","","-")</f>
        <v/>
      </c>
      <c r="U746" s="957"/>
      <c r="V746" s="957"/>
      <c r="W746" s="85" t="str">
        <f>IF(U746="","","-")</f>
        <v/>
      </c>
      <c r="X746" s="958"/>
      <c r="Y746" s="958"/>
      <c r="Z746" s="85" t="str">
        <f>IF(AA746="","","-")</f>
        <v/>
      </c>
      <c r="AA746" s="960"/>
      <c r="AB746" s="961"/>
      <c r="AC746" s="959"/>
      <c r="AD746" s="957"/>
      <c r="AE746" s="957"/>
      <c r="AF746" s="85" t="str">
        <f>IF(AC746="","","-")</f>
        <v/>
      </c>
      <c r="AG746" s="957"/>
      <c r="AH746" s="957"/>
      <c r="AI746" s="85" t="str">
        <f>IF(AG746="","","-")</f>
        <v/>
      </c>
      <c r="AJ746" s="958"/>
      <c r="AK746" s="958"/>
      <c r="AL746" s="85" t="str">
        <f>IF(AM746="","","-")</f>
        <v/>
      </c>
      <c r="AM746" s="960"/>
      <c r="AN746" s="961"/>
      <c r="AO746" s="959"/>
      <c r="AP746" s="957"/>
      <c r="AQ746" s="85" t="str">
        <f>IF(AO746="","","-")</f>
        <v/>
      </c>
      <c r="AR746" s="957"/>
      <c r="AS746" s="957"/>
      <c r="AT746" s="85" t="str">
        <f>IF(AR746="","","-")</f>
        <v/>
      </c>
      <c r="AU746" s="958"/>
      <c r="AV746" s="958"/>
      <c r="AW746" s="85" t="str">
        <f>IF(AX746="","","-")</f>
        <v/>
      </c>
      <c r="AX746" s="88"/>
    </row>
    <row r="747" spans="1:51" ht="24.75" customHeight="1" x14ac:dyDescent="0.15">
      <c r="A747" s="346" t="s">
        <v>428</v>
      </c>
      <c r="B747" s="346"/>
      <c r="C747" s="346"/>
      <c r="D747" s="346"/>
      <c r="E747" s="959" t="s">
        <v>631</v>
      </c>
      <c r="F747" s="957"/>
      <c r="G747" s="957"/>
      <c r="H747" s="85" t="str">
        <f>IF(E747="","","-")</f>
        <v>-</v>
      </c>
      <c r="I747" s="957"/>
      <c r="J747" s="957"/>
      <c r="K747" s="85" t="str">
        <f>IF(I747="","","-")</f>
        <v/>
      </c>
      <c r="L747" s="958">
        <v>831</v>
      </c>
      <c r="M747" s="958"/>
      <c r="N747" s="85" t="str">
        <f>IF(O747="","","-")</f>
        <v/>
      </c>
      <c r="O747" s="960"/>
      <c r="P747" s="961"/>
      <c r="Q747" s="959"/>
      <c r="R747" s="957"/>
      <c r="S747" s="957"/>
      <c r="T747" s="85" t="str">
        <f>IF(Q747="","","-")</f>
        <v/>
      </c>
      <c r="U747" s="957"/>
      <c r="V747" s="957"/>
      <c r="W747" s="85" t="str">
        <f>IF(U747="","","-")</f>
        <v/>
      </c>
      <c r="X747" s="958"/>
      <c r="Y747" s="958"/>
      <c r="Z747" s="85" t="str">
        <f>IF(AA747="","","-")</f>
        <v/>
      </c>
      <c r="AA747" s="960"/>
      <c r="AB747" s="961"/>
      <c r="AC747" s="959"/>
      <c r="AD747" s="957"/>
      <c r="AE747" s="957"/>
      <c r="AF747" s="85" t="str">
        <f>IF(AC747="","","-")</f>
        <v/>
      </c>
      <c r="AG747" s="957"/>
      <c r="AH747" s="957"/>
      <c r="AI747" s="85" t="str">
        <f>IF(AG747="","","-")</f>
        <v/>
      </c>
      <c r="AJ747" s="958"/>
      <c r="AK747" s="958"/>
      <c r="AL747" s="85" t="str">
        <f>IF(AM747="","","-")</f>
        <v/>
      </c>
      <c r="AM747" s="960"/>
      <c r="AN747" s="961"/>
      <c r="AO747" s="959"/>
      <c r="AP747" s="957"/>
      <c r="AQ747" s="85" t="str">
        <f>IF(AO747="","","-")</f>
        <v/>
      </c>
      <c r="AR747" s="957"/>
      <c r="AS747" s="957"/>
      <c r="AT747" s="85" t="str">
        <f>IF(AR747="","","-")</f>
        <v/>
      </c>
      <c r="AU747" s="958"/>
      <c r="AV747" s="958"/>
      <c r="AW747" s="85" t="str">
        <f>IF(AX747="","","-")</f>
        <v/>
      </c>
      <c r="AX747" s="88"/>
    </row>
    <row r="748" spans="1:51" ht="28.35" customHeight="1" x14ac:dyDescent="0.15">
      <c r="A748" s="603" t="s">
        <v>303</v>
      </c>
      <c r="B748" s="604"/>
      <c r="C748" s="604"/>
      <c r="D748" s="604"/>
      <c r="E748" s="604"/>
      <c r="F748" s="605"/>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3"/>
      <c r="B749" s="604"/>
      <c r="C749" s="604"/>
      <c r="D749" s="604"/>
      <c r="E749" s="604"/>
      <c r="F749" s="605"/>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3"/>
      <c r="B750" s="604"/>
      <c r="C750" s="604"/>
      <c r="D750" s="604"/>
      <c r="E750" s="604"/>
      <c r="F750" s="605"/>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3"/>
      <c r="B751" s="604"/>
      <c r="C751" s="604"/>
      <c r="D751" s="604"/>
      <c r="E751" s="604"/>
      <c r="F751" s="605"/>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3"/>
      <c r="B752" s="604"/>
      <c r="C752" s="604"/>
      <c r="D752" s="604"/>
      <c r="E752" s="604"/>
      <c r="F752" s="605"/>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3"/>
      <c r="B753" s="604"/>
      <c r="C753" s="604"/>
      <c r="D753" s="604"/>
      <c r="E753" s="604"/>
      <c r="F753" s="605"/>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3"/>
      <c r="B754" s="604"/>
      <c r="C754" s="604"/>
      <c r="D754" s="604"/>
      <c r="E754" s="604"/>
      <c r="F754" s="605"/>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3"/>
      <c r="B755" s="604"/>
      <c r="C755" s="604"/>
      <c r="D755" s="604"/>
      <c r="E755" s="604"/>
      <c r="F755" s="605"/>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3"/>
      <c r="B756" s="604"/>
      <c r="C756" s="604"/>
      <c r="D756" s="604"/>
      <c r="E756" s="604"/>
      <c r="F756" s="605"/>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3"/>
      <c r="B757" s="604"/>
      <c r="C757" s="604"/>
      <c r="D757" s="604"/>
      <c r="E757" s="604"/>
      <c r="F757" s="605"/>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3"/>
      <c r="B758" s="604"/>
      <c r="C758" s="604"/>
      <c r="D758" s="604"/>
      <c r="E758" s="604"/>
      <c r="F758" s="605"/>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3"/>
      <c r="B759" s="604"/>
      <c r="C759" s="604"/>
      <c r="D759" s="604"/>
      <c r="E759" s="604"/>
      <c r="F759" s="605"/>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3"/>
      <c r="B760" s="604"/>
      <c r="C760" s="604"/>
      <c r="D760" s="604"/>
      <c r="E760" s="604"/>
      <c r="F760" s="605"/>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3"/>
      <c r="B761" s="604"/>
      <c r="C761" s="604"/>
      <c r="D761" s="604"/>
      <c r="E761" s="604"/>
      <c r="F761" s="605"/>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3"/>
      <c r="B762" s="604"/>
      <c r="C762" s="604"/>
      <c r="D762" s="604"/>
      <c r="E762" s="604"/>
      <c r="F762" s="605"/>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603"/>
      <c r="B763" s="604"/>
      <c r="C763" s="604"/>
      <c r="D763" s="604"/>
      <c r="E763" s="604"/>
      <c r="F763" s="605"/>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603"/>
      <c r="B764" s="604"/>
      <c r="C764" s="604"/>
      <c r="D764" s="604"/>
      <c r="E764" s="604"/>
      <c r="F764" s="605"/>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603"/>
      <c r="B765" s="604"/>
      <c r="C765" s="604"/>
      <c r="D765" s="604"/>
      <c r="E765" s="604"/>
      <c r="F765" s="605"/>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603"/>
      <c r="B766" s="604"/>
      <c r="C766" s="604"/>
      <c r="D766" s="604"/>
      <c r="E766" s="604"/>
      <c r="F766" s="605"/>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603"/>
      <c r="B767" s="604"/>
      <c r="C767" s="604"/>
      <c r="D767" s="604"/>
      <c r="E767" s="604"/>
      <c r="F767" s="605"/>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3"/>
      <c r="B768" s="604"/>
      <c r="C768" s="604"/>
      <c r="D768" s="604"/>
      <c r="E768" s="604"/>
      <c r="F768" s="605"/>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3"/>
      <c r="B769" s="604"/>
      <c r="C769" s="604"/>
      <c r="D769" s="604"/>
      <c r="E769" s="604"/>
      <c r="F769" s="605"/>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3"/>
      <c r="B770" s="604"/>
      <c r="C770" s="604"/>
      <c r="D770" s="604"/>
      <c r="E770" s="604"/>
      <c r="F770" s="605"/>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3"/>
      <c r="B771" s="604"/>
      <c r="C771" s="604"/>
      <c r="D771" s="604"/>
      <c r="E771" s="604"/>
      <c r="F771" s="605"/>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3"/>
      <c r="B772" s="604"/>
      <c r="C772" s="604"/>
      <c r="D772" s="604"/>
      <c r="E772" s="604"/>
      <c r="F772" s="605"/>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3"/>
      <c r="B773" s="604"/>
      <c r="C773" s="604"/>
      <c r="D773" s="604"/>
      <c r="E773" s="604"/>
      <c r="F773" s="605"/>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3"/>
      <c r="B774" s="604"/>
      <c r="C774" s="604"/>
      <c r="D774" s="604"/>
      <c r="E774" s="604"/>
      <c r="F774" s="605"/>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3"/>
      <c r="B775" s="604"/>
      <c r="C775" s="604"/>
      <c r="D775" s="604"/>
      <c r="E775" s="604"/>
      <c r="F775" s="605"/>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3"/>
      <c r="B776" s="604"/>
      <c r="C776" s="604"/>
      <c r="D776" s="604"/>
      <c r="E776" s="604"/>
      <c r="F776" s="605"/>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3"/>
      <c r="B777" s="604"/>
      <c r="C777" s="604"/>
      <c r="D777" s="604"/>
      <c r="E777" s="604"/>
      <c r="F777" s="605"/>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3"/>
      <c r="B778" s="604"/>
      <c r="C778" s="604"/>
      <c r="D778" s="604"/>
      <c r="E778" s="604"/>
      <c r="F778" s="605"/>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3"/>
      <c r="B779" s="604"/>
      <c r="C779" s="604"/>
      <c r="D779" s="604"/>
      <c r="E779" s="604"/>
      <c r="F779" s="605"/>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3"/>
      <c r="B780" s="604"/>
      <c r="C780" s="604"/>
      <c r="D780" s="604"/>
      <c r="E780" s="604"/>
      <c r="F780" s="605"/>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3"/>
      <c r="B781" s="604"/>
      <c r="C781" s="604"/>
      <c r="D781" s="604"/>
      <c r="E781" s="604"/>
      <c r="F781" s="605"/>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3"/>
      <c r="B782" s="604"/>
      <c r="C782" s="604"/>
      <c r="D782" s="604"/>
      <c r="E782" s="604"/>
      <c r="F782" s="605"/>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3"/>
      <c r="B783" s="604"/>
      <c r="C783" s="604"/>
      <c r="D783" s="604"/>
      <c r="E783" s="604"/>
      <c r="F783" s="605"/>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3"/>
      <c r="B784" s="604"/>
      <c r="C784" s="604"/>
      <c r="D784" s="604"/>
      <c r="E784" s="604"/>
      <c r="F784" s="605"/>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3"/>
      <c r="B785" s="604"/>
      <c r="C785" s="604"/>
      <c r="D785" s="604"/>
      <c r="E785" s="604"/>
      <c r="F785" s="605"/>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12" customHeight="1" thickBot="1" x14ac:dyDescent="0.2">
      <c r="A786" s="606"/>
      <c r="B786" s="607"/>
      <c r="C786" s="607"/>
      <c r="D786" s="607"/>
      <c r="E786" s="607"/>
      <c r="F786" s="60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7" t="s">
        <v>305</v>
      </c>
      <c r="B787" s="618"/>
      <c r="C787" s="618"/>
      <c r="D787" s="618"/>
      <c r="E787" s="618"/>
      <c r="F787" s="619"/>
      <c r="G787" s="584" t="s">
        <v>695</v>
      </c>
      <c r="H787" s="585"/>
      <c r="I787" s="585"/>
      <c r="J787" s="585"/>
      <c r="K787" s="585"/>
      <c r="L787" s="585"/>
      <c r="M787" s="585"/>
      <c r="N787" s="585"/>
      <c r="O787" s="585"/>
      <c r="P787" s="585"/>
      <c r="Q787" s="585"/>
      <c r="R787" s="585"/>
      <c r="S787" s="585"/>
      <c r="T787" s="585"/>
      <c r="U787" s="585"/>
      <c r="V787" s="585"/>
      <c r="W787" s="585"/>
      <c r="X787" s="585"/>
      <c r="Y787" s="585"/>
      <c r="Z787" s="585"/>
      <c r="AA787" s="585"/>
      <c r="AB787" s="586"/>
      <c r="AC787" s="584" t="s">
        <v>696</v>
      </c>
      <c r="AD787" s="585"/>
      <c r="AE787" s="585"/>
      <c r="AF787" s="585"/>
      <c r="AG787" s="585"/>
      <c r="AH787" s="585"/>
      <c r="AI787" s="585"/>
      <c r="AJ787" s="585"/>
      <c r="AK787" s="585"/>
      <c r="AL787" s="585"/>
      <c r="AM787" s="585"/>
      <c r="AN787" s="585"/>
      <c r="AO787" s="585"/>
      <c r="AP787" s="585"/>
      <c r="AQ787" s="585"/>
      <c r="AR787" s="585"/>
      <c r="AS787" s="585"/>
      <c r="AT787" s="585"/>
      <c r="AU787" s="585"/>
      <c r="AV787" s="585"/>
      <c r="AW787" s="585"/>
      <c r="AX787" s="782"/>
    </row>
    <row r="788" spans="1:51" ht="24.75" customHeight="1" x14ac:dyDescent="0.15">
      <c r="A788" s="620"/>
      <c r="B788" s="621"/>
      <c r="C788" s="621"/>
      <c r="D788" s="621"/>
      <c r="E788" s="621"/>
      <c r="F788" s="622"/>
      <c r="G788" s="801" t="s">
        <v>17</v>
      </c>
      <c r="H788" s="657"/>
      <c r="I788" s="657"/>
      <c r="J788" s="657"/>
      <c r="K788" s="657"/>
      <c r="L788" s="656" t="s">
        <v>18</v>
      </c>
      <c r="M788" s="657"/>
      <c r="N788" s="657"/>
      <c r="O788" s="657"/>
      <c r="P788" s="657"/>
      <c r="Q788" s="657"/>
      <c r="R788" s="657"/>
      <c r="S788" s="657"/>
      <c r="T788" s="657"/>
      <c r="U788" s="657"/>
      <c r="V788" s="657"/>
      <c r="W788" s="657"/>
      <c r="X788" s="658"/>
      <c r="Y788" s="642" t="s">
        <v>19</v>
      </c>
      <c r="Z788" s="643"/>
      <c r="AA788" s="643"/>
      <c r="AB788" s="787"/>
      <c r="AC788" s="801" t="s">
        <v>17</v>
      </c>
      <c r="AD788" s="657"/>
      <c r="AE788" s="657"/>
      <c r="AF788" s="657"/>
      <c r="AG788" s="657"/>
      <c r="AH788" s="656" t="s">
        <v>18</v>
      </c>
      <c r="AI788" s="657"/>
      <c r="AJ788" s="657"/>
      <c r="AK788" s="657"/>
      <c r="AL788" s="657"/>
      <c r="AM788" s="657"/>
      <c r="AN788" s="657"/>
      <c r="AO788" s="657"/>
      <c r="AP788" s="657"/>
      <c r="AQ788" s="657"/>
      <c r="AR788" s="657"/>
      <c r="AS788" s="657"/>
      <c r="AT788" s="658"/>
      <c r="AU788" s="642" t="s">
        <v>19</v>
      </c>
      <c r="AV788" s="643"/>
      <c r="AW788" s="643"/>
      <c r="AX788" s="644"/>
    </row>
    <row r="789" spans="1:51" ht="24.75" customHeight="1" x14ac:dyDescent="0.15">
      <c r="A789" s="620"/>
      <c r="B789" s="621"/>
      <c r="C789" s="621"/>
      <c r="D789" s="621"/>
      <c r="E789" s="621"/>
      <c r="F789" s="622"/>
      <c r="G789" s="659" t="s">
        <v>697</v>
      </c>
      <c r="H789" s="660"/>
      <c r="I789" s="660"/>
      <c r="J789" s="660"/>
      <c r="K789" s="661"/>
      <c r="L789" s="653" t="s">
        <v>698</v>
      </c>
      <c r="M789" s="654"/>
      <c r="N789" s="654"/>
      <c r="O789" s="654"/>
      <c r="P789" s="654"/>
      <c r="Q789" s="654"/>
      <c r="R789" s="654"/>
      <c r="S789" s="654"/>
      <c r="T789" s="654"/>
      <c r="U789" s="654"/>
      <c r="V789" s="654"/>
      <c r="W789" s="654"/>
      <c r="X789" s="655"/>
      <c r="Y789" s="373">
        <v>28.3</v>
      </c>
      <c r="Z789" s="374"/>
      <c r="AA789" s="374"/>
      <c r="AB789" s="791"/>
      <c r="AC789" s="659" t="s">
        <v>701</v>
      </c>
      <c r="AD789" s="660"/>
      <c r="AE789" s="660"/>
      <c r="AF789" s="660"/>
      <c r="AG789" s="661"/>
      <c r="AH789" s="653" t="s">
        <v>702</v>
      </c>
      <c r="AI789" s="654"/>
      <c r="AJ789" s="654"/>
      <c r="AK789" s="654"/>
      <c r="AL789" s="654"/>
      <c r="AM789" s="654"/>
      <c r="AN789" s="654"/>
      <c r="AO789" s="654"/>
      <c r="AP789" s="654"/>
      <c r="AQ789" s="654"/>
      <c r="AR789" s="654"/>
      <c r="AS789" s="654"/>
      <c r="AT789" s="655"/>
      <c r="AU789" s="373">
        <v>12.8</v>
      </c>
      <c r="AV789" s="374"/>
      <c r="AW789" s="374"/>
      <c r="AX789" s="375"/>
    </row>
    <row r="790" spans="1:51" ht="24.75"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t="s">
        <v>701</v>
      </c>
      <c r="AD790" s="596"/>
      <c r="AE790" s="596"/>
      <c r="AF790" s="596"/>
      <c r="AG790" s="597"/>
      <c r="AH790" s="587" t="s">
        <v>703</v>
      </c>
      <c r="AI790" s="588"/>
      <c r="AJ790" s="588"/>
      <c r="AK790" s="588"/>
      <c r="AL790" s="588"/>
      <c r="AM790" s="588"/>
      <c r="AN790" s="588"/>
      <c r="AO790" s="588"/>
      <c r="AP790" s="588"/>
      <c r="AQ790" s="588"/>
      <c r="AR790" s="588"/>
      <c r="AS790" s="588"/>
      <c r="AT790" s="589"/>
      <c r="AU790" s="590">
        <v>7.1</v>
      </c>
      <c r="AV790" s="591"/>
      <c r="AW790" s="591"/>
      <c r="AX790" s="592"/>
    </row>
    <row r="791" spans="1:51" ht="24.75" customHeight="1" x14ac:dyDescent="0.15">
      <c r="A791" s="620"/>
      <c r="B791" s="621"/>
      <c r="C791" s="621"/>
      <c r="D791" s="621"/>
      <c r="E791" s="621"/>
      <c r="F791" s="622"/>
      <c r="G791" s="595"/>
      <c r="H791" s="596"/>
      <c r="I791" s="596"/>
      <c r="J791" s="596"/>
      <c r="K791" s="597"/>
      <c r="L791" s="587"/>
      <c r="M791" s="588"/>
      <c r="N791" s="588"/>
      <c r="O791" s="588"/>
      <c r="P791" s="588"/>
      <c r="Q791" s="588"/>
      <c r="R791" s="588"/>
      <c r="S791" s="588"/>
      <c r="T791" s="588"/>
      <c r="U791" s="588"/>
      <c r="V791" s="588"/>
      <c r="W791" s="588"/>
      <c r="X791" s="589"/>
      <c r="Y791" s="590"/>
      <c r="Z791" s="591"/>
      <c r="AA791" s="591"/>
      <c r="AB791" s="601"/>
      <c r="AC791" s="595" t="s">
        <v>701</v>
      </c>
      <c r="AD791" s="596"/>
      <c r="AE791" s="596"/>
      <c r="AF791" s="596"/>
      <c r="AG791" s="597"/>
      <c r="AH791" s="587" t="s">
        <v>704</v>
      </c>
      <c r="AI791" s="588"/>
      <c r="AJ791" s="588"/>
      <c r="AK791" s="588"/>
      <c r="AL791" s="588"/>
      <c r="AM791" s="588"/>
      <c r="AN791" s="588"/>
      <c r="AO791" s="588"/>
      <c r="AP791" s="588"/>
      <c r="AQ791" s="588"/>
      <c r="AR791" s="588"/>
      <c r="AS791" s="588"/>
      <c r="AT791" s="589"/>
      <c r="AU791" s="590">
        <v>6.3</v>
      </c>
      <c r="AV791" s="591"/>
      <c r="AW791" s="591"/>
      <c r="AX791" s="592"/>
    </row>
    <row r="792" spans="1:51" ht="24.75" customHeight="1" x14ac:dyDescent="0.15">
      <c r="A792" s="620"/>
      <c r="B792" s="621"/>
      <c r="C792" s="621"/>
      <c r="D792" s="621"/>
      <c r="E792" s="621"/>
      <c r="F792" s="622"/>
      <c r="G792" s="595"/>
      <c r="H792" s="596"/>
      <c r="I792" s="596"/>
      <c r="J792" s="596"/>
      <c r="K792" s="597"/>
      <c r="L792" s="587"/>
      <c r="M792" s="588"/>
      <c r="N792" s="588"/>
      <c r="O792" s="588"/>
      <c r="P792" s="588"/>
      <c r="Q792" s="588"/>
      <c r="R792" s="588"/>
      <c r="S792" s="588"/>
      <c r="T792" s="588"/>
      <c r="U792" s="588"/>
      <c r="V792" s="588"/>
      <c r="W792" s="588"/>
      <c r="X792" s="589"/>
      <c r="Y792" s="590"/>
      <c r="Z792" s="591"/>
      <c r="AA792" s="591"/>
      <c r="AB792" s="601"/>
      <c r="AC792" s="595" t="s">
        <v>701</v>
      </c>
      <c r="AD792" s="596"/>
      <c r="AE792" s="596"/>
      <c r="AF792" s="596"/>
      <c r="AG792" s="597"/>
      <c r="AH792" s="587" t="s">
        <v>705</v>
      </c>
      <c r="AI792" s="588"/>
      <c r="AJ792" s="588"/>
      <c r="AK792" s="588"/>
      <c r="AL792" s="588"/>
      <c r="AM792" s="588"/>
      <c r="AN792" s="588"/>
      <c r="AO792" s="588"/>
      <c r="AP792" s="588"/>
      <c r="AQ792" s="588"/>
      <c r="AR792" s="588"/>
      <c r="AS792" s="588"/>
      <c r="AT792" s="589"/>
      <c r="AU792" s="590">
        <v>2.1</v>
      </c>
      <c r="AV792" s="591"/>
      <c r="AW792" s="591"/>
      <c r="AX792" s="592"/>
    </row>
    <row r="793" spans="1:51" ht="24.75" hidden="1" customHeight="1" x14ac:dyDescent="0.15">
      <c r="A793" s="620"/>
      <c r="B793" s="621"/>
      <c r="C793" s="621"/>
      <c r="D793" s="621"/>
      <c r="E793" s="621"/>
      <c r="F793" s="622"/>
      <c r="G793" s="595"/>
      <c r="H793" s="596"/>
      <c r="I793" s="596"/>
      <c r="J793" s="596"/>
      <c r="K793" s="597"/>
      <c r="L793" s="587"/>
      <c r="M793" s="588"/>
      <c r="N793" s="588"/>
      <c r="O793" s="588"/>
      <c r="P793" s="588"/>
      <c r="Q793" s="588"/>
      <c r="R793" s="588"/>
      <c r="S793" s="588"/>
      <c r="T793" s="588"/>
      <c r="U793" s="588"/>
      <c r="V793" s="588"/>
      <c r="W793" s="588"/>
      <c r="X793" s="589"/>
      <c r="Y793" s="590"/>
      <c r="Z793" s="591"/>
      <c r="AA793" s="591"/>
      <c r="AB793" s="601"/>
      <c r="AC793" s="595"/>
      <c r="AD793" s="596"/>
      <c r="AE793" s="596"/>
      <c r="AF793" s="596"/>
      <c r="AG793" s="597"/>
      <c r="AH793" s="587"/>
      <c r="AI793" s="588"/>
      <c r="AJ793" s="588"/>
      <c r="AK793" s="588"/>
      <c r="AL793" s="588"/>
      <c r="AM793" s="588"/>
      <c r="AN793" s="588"/>
      <c r="AO793" s="588"/>
      <c r="AP793" s="588"/>
      <c r="AQ793" s="588"/>
      <c r="AR793" s="588"/>
      <c r="AS793" s="588"/>
      <c r="AT793" s="589"/>
      <c r="AU793" s="590"/>
      <c r="AV793" s="591"/>
      <c r="AW793" s="591"/>
      <c r="AX793" s="592"/>
    </row>
    <row r="794" spans="1:51" ht="24.75" hidden="1" customHeight="1" x14ac:dyDescent="0.15">
      <c r="A794" s="620"/>
      <c r="B794" s="621"/>
      <c r="C794" s="621"/>
      <c r="D794" s="621"/>
      <c r="E794" s="621"/>
      <c r="F794" s="622"/>
      <c r="G794" s="595"/>
      <c r="H794" s="596"/>
      <c r="I794" s="596"/>
      <c r="J794" s="596"/>
      <c r="K794" s="597"/>
      <c r="L794" s="587"/>
      <c r="M794" s="588"/>
      <c r="N794" s="588"/>
      <c r="O794" s="588"/>
      <c r="P794" s="588"/>
      <c r="Q794" s="588"/>
      <c r="R794" s="588"/>
      <c r="S794" s="588"/>
      <c r="T794" s="588"/>
      <c r="U794" s="588"/>
      <c r="V794" s="588"/>
      <c r="W794" s="588"/>
      <c r="X794" s="589"/>
      <c r="Y794" s="590"/>
      <c r="Z794" s="591"/>
      <c r="AA794" s="591"/>
      <c r="AB794" s="601"/>
      <c r="AC794" s="595"/>
      <c r="AD794" s="596"/>
      <c r="AE794" s="596"/>
      <c r="AF794" s="596"/>
      <c r="AG794" s="597"/>
      <c r="AH794" s="587"/>
      <c r="AI794" s="588"/>
      <c r="AJ794" s="588"/>
      <c r="AK794" s="588"/>
      <c r="AL794" s="588"/>
      <c r="AM794" s="588"/>
      <c r="AN794" s="588"/>
      <c r="AO794" s="588"/>
      <c r="AP794" s="588"/>
      <c r="AQ794" s="588"/>
      <c r="AR794" s="588"/>
      <c r="AS794" s="588"/>
      <c r="AT794" s="589"/>
      <c r="AU794" s="590"/>
      <c r="AV794" s="591"/>
      <c r="AW794" s="591"/>
      <c r="AX794" s="592"/>
    </row>
    <row r="795" spans="1:51" ht="24.75" hidden="1" customHeight="1" x14ac:dyDescent="0.15">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1" ht="24.75" hidden="1"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1"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1" ht="24.75" hidden="1"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1" ht="24.75" customHeight="1" x14ac:dyDescent="0.15">
      <c r="A799" s="620"/>
      <c r="B799" s="621"/>
      <c r="C799" s="621"/>
      <c r="D799" s="621"/>
      <c r="E799" s="621"/>
      <c r="F799" s="622"/>
      <c r="G799" s="812" t="s">
        <v>20</v>
      </c>
      <c r="H799" s="813"/>
      <c r="I799" s="813"/>
      <c r="J799" s="813"/>
      <c r="K799" s="813"/>
      <c r="L799" s="814"/>
      <c r="M799" s="815"/>
      <c r="N799" s="815"/>
      <c r="O799" s="815"/>
      <c r="P799" s="815"/>
      <c r="Q799" s="815"/>
      <c r="R799" s="815"/>
      <c r="S799" s="815"/>
      <c r="T799" s="815"/>
      <c r="U799" s="815"/>
      <c r="V799" s="815"/>
      <c r="W799" s="815"/>
      <c r="X799" s="816"/>
      <c r="Y799" s="817">
        <f>SUM(Y789:AB798)</f>
        <v>28.3</v>
      </c>
      <c r="Z799" s="818"/>
      <c r="AA799" s="818"/>
      <c r="AB799" s="819"/>
      <c r="AC799" s="812" t="s">
        <v>20</v>
      </c>
      <c r="AD799" s="813"/>
      <c r="AE799" s="813"/>
      <c r="AF799" s="813"/>
      <c r="AG799" s="813"/>
      <c r="AH799" s="814"/>
      <c r="AI799" s="815"/>
      <c r="AJ799" s="815"/>
      <c r="AK799" s="815"/>
      <c r="AL799" s="815"/>
      <c r="AM799" s="815"/>
      <c r="AN799" s="815"/>
      <c r="AO799" s="815"/>
      <c r="AP799" s="815"/>
      <c r="AQ799" s="815"/>
      <c r="AR799" s="815"/>
      <c r="AS799" s="815"/>
      <c r="AT799" s="816"/>
      <c r="AU799" s="817">
        <f>SUM(AU789:AX798)</f>
        <v>28.3</v>
      </c>
      <c r="AV799" s="818"/>
      <c r="AW799" s="818"/>
      <c r="AX799" s="820"/>
    </row>
    <row r="800" spans="1:51" ht="24.75" hidden="1" customHeight="1" x14ac:dyDescent="0.15">
      <c r="A800" s="620"/>
      <c r="B800" s="621"/>
      <c r="C800" s="621"/>
      <c r="D800" s="621"/>
      <c r="E800" s="621"/>
      <c r="F800" s="622"/>
      <c r="G800" s="584" t="s">
        <v>242</v>
      </c>
      <c r="H800" s="585"/>
      <c r="I800" s="585"/>
      <c r="J800" s="585"/>
      <c r="K800" s="585"/>
      <c r="L800" s="585"/>
      <c r="M800" s="585"/>
      <c r="N800" s="585"/>
      <c r="O800" s="585"/>
      <c r="P800" s="585"/>
      <c r="Q800" s="585"/>
      <c r="R800" s="585"/>
      <c r="S800" s="585"/>
      <c r="T800" s="585"/>
      <c r="U800" s="585"/>
      <c r="V800" s="585"/>
      <c r="W800" s="585"/>
      <c r="X800" s="585"/>
      <c r="Y800" s="585"/>
      <c r="Z800" s="585"/>
      <c r="AA800" s="585"/>
      <c r="AB800" s="586"/>
      <c r="AC800" s="584" t="s">
        <v>241</v>
      </c>
      <c r="AD800" s="585"/>
      <c r="AE800" s="585"/>
      <c r="AF800" s="585"/>
      <c r="AG800" s="585"/>
      <c r="AH800" s="585"/>
      <c r="AI800" s="585"/>
      <c r="AJ800" s="585"/>
      <c r="AK800" s="585"/>
      <c r="AL800" s="585"/>
      <c r="AM800" s="585"/>
      <c r="AN800" s="585"/>
      <c r="AO800" s="585"/>
      <c r="AP800" s="585"/>
      <c r="AQ800" s="585"/>
      <c r="AR800" s="585"/>
      <c r="AS800" s="585"/>
      <c r="AT800" s="585"/>
      <c r="AU800" s="585"/>
      <c r="AV800" s="585"/>
      <c r="AW800" s="585"/>
      <c r="AX800" s="782"/>
      <c r="AY800">
        <f>COUNTA($G$802,$AC$802)</f>
        <v>0</v>
      </c>
    </row>
    <row r="801" spans="1:51" ht="24.75" hidden="1" customHeight="1" x14ac:dyDescent="0.15">
      <c r="A801" s="620"/>
      <c r="B801" s="621"/>
      <c r="C801" s="621"/>
      <c r="D801" s="621"/>
      <c r="E801" s="621"/>
      <c r="F801" s="622"/>
      <c r="G801" s="801" t="s">
        <v>17</v>
      </c>
      <c r="H801" s="657"/>
      <c r="I801" s="657"/>
      <c r="J801" s="657"/>
      <c r="K801" s="657"/>
      <c r="L801" s="656" t="s">
        <v>18</v>
      </c>
      <c r="M801" s="657"/>
      <c r="N801" s="657"/>
      <c r="O801" s="657"/>
      <c r="P801" s="657"/>
      <c r="Q801" s="657"/>
      <c r="R801" s="657"/>
      <c r="S801" s="657"/>
      <c r="T801" s="657"/>
      <c r="U801" s="657"/>
      <c r="V801" s="657"/>
      <c r="W801" s="657"/>
      <c r="X801" s="658"/>
      <c r="Y801" s="642" t="s">
        <v>19</v>
      </c>
      <c r="Z801" s="643"/>
      <c r="AA801" s="643"/>
      <c r="AB801" s="787"/>
      <c r="AC801" s="801" t="s">
        <v>17</v>
      </c>
      <c r="AD801" s="657"/>
      <c r="AE801" s="657"/>
      <c r="AF801" s="657"/>
      <c r="AG801" s="657"/>
      <c r="AH801" s="656" t="s">
        <v>18</v>
      </c>
      <c r="AI801" s="657"/>
      <c r="AJ801" s="657"/>
      <c r="AK801" s="657"/>
      <c r="AL801" s="657"/>
      <c r="AM801" s="657"/>
      <c r="AN801" s="657"/>
      <c r="AO801" s="657"/>
      <c r="AP801" s="657"/>
      <c r="AQ801" s="657"/>
      <c r="AR801" s="657"/>
      <c r="AS801" s="657"/>
      <c r="AT801" s="658"/>
      <c r="AU801" s="642" t="s">
        <v>19</v>
      </c>
      <c r="AV801" s="643"/>
      <c r="AW801" s="643"/>
      <c r="AX801" s="644"/>
      <c r="AY801">
        <f>$AY$800</f>
        <v>0</v>
      </c>
    </row>
    <row r="802" spans="1:51" ht="24.75" hidden="1" customHeight="1" x14ac:dyDescent="0.15">
      <c r="A802" s="620"/>
      <c r="B802" s="621"/>
      <c r="C802" s="621"/>
      <c r="D802" s="621"/>
      <c r="E802" s="621"/>
      <c r="F802" s="622"/>
      <c r="G802" s="659"/>
      <c r="H802" s="660"/>
      <c r="I802" s="660"/>
      <c r="J802" s="660"/>
      <c r="K802" s="661"/>
      <c r="L802" s="653"/>
      <c r="M802" s="654"/>
      <c r="N802" s="654"/>
      <c r="O802" s="654"/>
      <c r="P802" s="654"/>
      <c r="Q802" s="654"/>
      <c r="R802" s="654"/>
      <c r="S802" s="654"/>
      <c r="T802" s="654"/>
      <c r="U802" s="654"/>
      <c r="V802" s="654"/>
      <c r="W802" s="654"/>
      <c r="X802" s="655"/>
      <c r="Y802" s="373"/>
      <c r="Z802" s="374"/>
      <c r="AA802" s="374"/>
      <c r="AB802" s="791"/>
      <c r="AC802" s="659"/>
      <c r="AD802" s="660"/>
      <c r="AE802" s="660"/>
      <c r="AF802" s="660"/>
      <c r="AG802" s="661"/>
      <c r="AH802" s="653"/>
      <c r="AI802" s="654"/>
      <c r="AJ802" s="654"/>
      <c r="AK802" s="654"/>
      <c r="AL802" s="654"/>
      <c r="AM802" s="654"/>
      <c r="AN802" s="654"/>
      <c r="AO802" s="654"/>
      <c r="AP802" s="654"/>
      <c r="AQ802" s="654"/>
      <c r="AR802" s="654"/>
      <c r="AS802" s="654"/>
      <c r="AT802" s="655"/>
      <c r="AU802" s="373"/>
      <c r="AV802" s="374"/>
      <c r="AW802" s="374"/>
      <c r="AX802" s="375"/>
      <c r="AY802">
        <f t="shared" ref="AY802:AY812" si="115">$AY$800</f>
        <v>0</v>
      </c>
    </row>
    <row r="803" spans="1:51" ht="24.75" hidden="1"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c r="AY803">
        <f t="shared" si="115"/>
        <v>0</v>
      </c>
    </row>
    <row r="804" spans="1:51" ht="24.75" hidden="1" customHeight="1" x14ac:dyDescent="0.15">
      <c r="A804" s="620"/>
      <c r="B804" s="621"/>
      <c r="C804" s="621"/>
      <c r="D804" s="621"/>
      <c r="E804" s="621"/>
      <c r="F804" s="622"/>
      <c r="G804" s="595"/>
      <c r="H804" s="596"/>
      <c r="I804" s="596"/>
      <c r="J804" s="596"/>
      <c r="K804" s="597"/>
      <c r="L804" s="587"/>
      <c r="M804" s="588"/>
      <c r="N804" s="588"/>
      <c r="O804" s="588"/>
      <c r="P804" s="588"/>
      <c r="Q804" s="588"/>
      <c r="R804" s="588"/>
      <c r="S804" s="588"/>
      <c r="T804" s="588"/>
      <c r="U804" s="588"/>
      <c r="V804" s="588"/>
      <c r="W804" s="588"/>
      <c r="X804" s="589"/>
      <c r="Y804" s="590"/>
      <c r="Z804" s="591"/>
      <c r="AA804" s="591"/>
      <c r="AB804" s="601"/>
      <c r="AC804" s="595"/>
      <c r="AD804" s="596"/>
      <c r="AE804" s="596"/>
      <c r="AF804" s="596"/>
      <c r="AG804" s="597"/>
      <c r="AH804" s="587"/>
      <c r="AI804" s="588"/>
      <c r="AJ804" s="588"/>
      <c r="AK804" s="588"/>
      <c r="AL804" s="588"/>
      <c r="AM804" s="588"/>
      <c r="AN804" s="588"/>
      <c r="AO804" s="588"/>
      <c r="AP804" s="588"/>
      <c r="AQ804" s="588"/>
      <c r="AR804" s="588"/>
      <c r="AS804" s="588"/>
      <c r="AT804" s="589"/>
      <c r="AU804" s="590"/>
      <c r="AV804" s="591"/>
      <c r="AW804" s="591"/>
      <c r="AX804" s="592"/>
      <c r="AY804">
        <f t="shared" si="115"/>
        <v>0</v>
      </c>
    </row>
    <row r="805" spans="1:51" ht="24.75" hidden="1" customHeight="1" x14ac:dyDescent="0.15">
      <c r="A805" s="620"/>
      <c r="B805" s="621"/>
      <c r="C805" s="621"/>
      <c r="D805" s="621"/>
      <c r="E805" s="621"/>
      <c r="F805" s="622"/>
      <c r="G805" s="595"/>
      <c r="H805" s="596"/>
      <c r="I805" s="596"/>
      <c r="J805" s="596"/>
      <c r="K805" s="597"/>
      <c r="L805" s="587"/>
      <c r="M805" s="588"/>
      <c r="N805" s="588"/>
      <c r="O805" s="588"/>
      <c r="P805" s="588"/>
      <c r="Q805" s="588"/>
      <c r="R805" s="588"/>
      <c r="S805" s="588"/>
      <c r="T805" s="588"/>
      <c r="U805" s="588"/>
      <c r="V805" s="588"/>
      <c r="W805" s="588"/>
      <c r="X805" s="589"/>
      <c r="Y805" s="590"/>
      <c r="Z805" s="591"/>
      <c r="AA805" s="591"/>
      <c r="AB805" s="601"/>
      <c r="AC805" s="595"/>
      <c r="AD805" s="596"/>
      <c r="AE805" s="596"/>
      <c r="AF805" s="596"/>
      <c r="AG805" s="597"/>
      <c r="AH805" s="587"/>
      <c r="AI805" s="588"/>
      <c r="AJ805" s="588"/>
      <c r="AK805" s="588"/>
      <c r="AL805" s="588"/>
      <c r="AM805" s="588"/>
      <c r="AN805" s="588"/>
      <c r="AO805" s="588"/>
      <c r="AP805" s="588"/>
      <c r="AQ805" s="588"/>
      <c r="AR805" s="588"/>
      <c r="AS805" s="588"/>
      <c r="AT805" s="589"/>
      <c r="AU805" s="590"/>
      <c r="AV805" s="591"/>
      <c r="AW805" s="591"/>
      <c r="AX805" s="592"/>
      <c r="AY805">
        <f t="shared" si="115"/>
        <v>0</v>
      </c>
    </row>
    <row r="806" spans="1:51" ht="24.75" hidden="1" customHeight="1" x14ac:dyDescent="0.15">
      <c r="A806" s="620"/>
      <c r="B806" s="621"/>
      <c r="C806" s="621"/>
      <c r="D806" s="621"/>
      <c r="E806" s="621"/>
      <c r="F806" s="622"/>
      <c r="G806" s="595"/>
      <c r="H806" s="596"/>
      <c r="I806" s="596"/>
      <c r="J806" s="596"/>
      <c r="K806" s="597"/>
      <c r="L806" s="587"/>
      <c r="M806" s="588"/>
      <c r="N806" s="588"/>
      <c r="O806" s="588"/>
      <c r="P806" s="588"/>
      <c r="Q806" s="588"/>
      <c r="R806" s="588"/>
      <c r="S806" s="588"/>
      <c r="T806" s="588"/>
      <c r="U806" s="588"/>
      <c r="V806" s="588"/>
      <c r="W806" s="588"/>
      <c r="X806" s="589"/>
      <c r="Y806" s="590"/>
      <c r="Z806" s="591"/>
      <c r="AA806" s="591"/>
      <c r="AB806" s="601"/>
      <c r="AC806" s="595"/>
      <c r="AD806" s="596"/>
      <c r="AE806" s="596"/>
      <c r="AF806" s="596"/>
      <c r="AG806" s="597"/>
      <c r="AH806" s="587"/>
      <c r="AI806" s="588"/>
      <c r="AJ806" s="588"/>
      <c r="AK806" s="588"/>
      <c r="AL806" s="588"/>
      <c r="AM806" s="588"/>
      <c r="AN806" s="588"/>
      <c r="AO806" s="588"/>
      <c r="AP806" s="588"/>
      <c r="AQ806" s="588"/>
      <c r="AR806" s="588"/>
      <c r="AS806" s="588"/>
      <c r="AT806" s="589"/>
      <c r="AU806" s="590"/>
      <c r="AV806" s="591"/>
      <c r="AW806" s="591"/>
      <c r="AX806" s="592"/>
      <c r="AY806">
        <f t="shared" si="115"/>
        <v>0</v>
      </c>
    </row>
    <row r="807" spans="1:51" ht="24.75" hidden="1" customHeight="1" x14ac:dyDescent="0.15">
      <c r="A807" s="620"/>
      <c r="B807" s="621"/>
      <c r="C807" s="621"/>
      <c r="D807" s="621"/>
      <c r="E807" s="621"/>
      <c r="F807" s="622"/>
      <c r="G807" s="595"/>
      <c r="H807" s="596"/>
      <c r="I807" s="596"/>
      <c r="J807" s="596"/>
      <c r="K807" s="597"/>
      <c r="L807" s="587"/>
      <c r="M807" s="588"/>
      <c r="N807" s="588"/>
      <c r="O807" s="588"/>
      <c r="P807" s="588"/>
      <c r="Q807" s="588"/>
      <c r="R807" s="588"/>
      <c r="S807" s="588"/>
      <c r="T807" s="588"/>
      <c r="U807" s="588"/>
      <c r="V807" s="588"/>
      <c r="W807" s="588"/>
      <c r="X807" s="589"/>
      <c r="Y807" s="590"/>
      <c r="Z807" s="591"/>
      <c r="AA807" s="591"/>
      <c r="AB807" s="601"/>
      <c r="AC807" s="595"/>
      <c r="AD807" s="596"/>
      <c r="AE807" s="596"/>
      <c r="AF807" s="596"/>
      <c r="AG807" s="597"/>
      <c r="AH807" s="587"/>
      <c r="AI807" s="588"/>
      <c r="AJ807" s="588"/>
      <c r="AK807" s="588"/>
      <c r="AL807" s="588"/>
      <c r="AM807" s="588"/>
      <c r="AN807" s="588"/>
      <c r="AO807" s="588"/>
      <c r="AP807" s="588"/>
      <c r="AQ807" s="588"/>
      <c r="AR807" s="588"/>
      <c r="AS807" s="588"/>
      <c r="AT807" s="589"/>
      <c r="AU807" s="590"/>
      <c r="AV807" s="591"/>
      <c r="AW807" s="591"/>
      <c r="AX807" s="592"/>
      <c r="AY807">
        <f t="shared" si="115"/>
        <v>0</v>
      </c>
    </row>
    <row r="808" spans="1:51" ht="24.75" hidden="1" customHeight="1" x14ac:dyDescent="0.15">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c r="AY808">
        <f t="shared" si="115"/>
        <v>0</v>
      </c>
    </row>
    <row r="809" spans="1:51"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c r="AY809">
        <f t="shared" si="115"/>
        <v>0</v>
      </c>
    </row>
    <row r="810" spans="1:51"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c r="AY810">
        <f t="shared" si="115"/>
        <v>0</v>
      </c>
    </row>
    <row r="811" spans="1:51"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c r="AY811">
        <f t="shared" si="115"/>
        <v>0</v>
      </c>
    </row>
    <row r="812" spans="1:51" ht="24.75" hidden="1" customHeight="1" thickBot="1" x14ac:dyDescent="0.2">
      <c r="A812" s="620"/>
      <c r="B812" s="621"/>
      <c r="C812" s="621"/>
      <c r="D812" s="621"/>
      <c r="E812" s="621"/>
      <c r="F812" s="622"/>
      <c r="G812" s="812" t="s">
        <v>20</v>
      </c>
      <c r="H812" s="813"/>
      <c r="I812" s="813"/>
      <c r="J812" s="813"/>
      <c r="K812" s="813"/>
      <c r="L812" s="814"/>
      <c r="M812" s="815"/>
      <c r="N812" s="815"/>
      <c r="O812" s="815"/>
      <c r="P812" s="815"/>
      <c r="Q812" s="815"/>
      <c r="R812" s="815"/>
      <c r="S812" s="815"/>
      <c r="T812" s="815"/>
      <c r="U812" s="815"/>
      <c r="V812" s="815"/>
      <c r="W812" s="815"/>
      <c r="X812" s="816"/>
      <c r="Y812" s="817">
        <f>SUM(Y802:AB811)</f>
        <v>0</v>
      </c>
      <c r="Z812" s="818"/>
      <c r="AA812" s="818"/>
      <c r="AB812" s="819"/>
      <c r="AC812" s="812" t="s">
        <v>20</v>
      </c>
      <c r="AD812" s="813"/>
      <c r="AE812" s="813"/>
      <c r="AF812" s="813"/>
      <c r="AG812" s="813"/>
      <c r="AH812" s="814"/>
      <c r="AI812" s="815"/>
      <c r="AJ812" s="815"/>
      <c r="AK812" s="815"/>
      <c r="AL812" s="815"/>
      <c r="AM812" s="815"/>
      <c r="AN812" s="815"/>
      <c r="AO812" s="815"/>
      <c r="AP812" s="815"/>
      <c r="AQ812" s="815"/>
      <c r="AR812" s="815"/>
      <c r="AS812" s="815"/>
      <c r="AT812" s="816"/>
      <c r="AU812" s="817">
        <f>SUM(AU802:AX811)</f>
        <v>0</v>
      </c>
      <c r="AV812" s="818"/>
      <c r="AW812" s="818"/>
      <c r="AX812" s="820"/>
      <c r="AY812">
        <f t="shared" si="115"/>
        <v>0</v>
      </c>
    </row>
    <row r="813" spans="1:51" ht="24.75" hidden="1" customHeight="1" x14ac:dyDescent="0.15">
      <c r="A813" s="620"/>
      <c r="B813" s="621"/>
      <c r="C813" s="621"/>
      <c r="D813" s="621"/>
      <c r="E813" s="621"/>
      <c r="F813" s="622"/>
      <c r="G813" s="584" t="s">
        <v>243</v>
      </c>
      <c r="H813" s="585"/>
      <c r="I813" s="585"/>
      <c r="J813" s="585"/>
      <c r="K813" s="585"/>
      <c r="L813" s="585"/>
      <c r="M813" s="585"/>
      <c r="N813" s="585"/>
      <c r="O813" s="585"/>
      <c r="P813" s="585"/>
      <c r="Q813" s="585"/>
      <c r="R813" s="585"/>
      <c r="S813" s="585"/>
      <c r="T813" s="585"/>
      <c r="U813" s="585"/>
      <c r="V813" s="585"/>
      <c r="W813" s="585"/>
      <c r="X813" s="585"/>
      <c r="Y813" s="585"/>
      <c r="Z813" s="585"/>
      <c r="AA813" s="585"/>
      <c r="AB813" s="586"/>
      <c r="AC813" s="584" t="s">
        <v>244</v>
      </c>
      <c r="AD813" s="585"/>
      <c r="AE813" s="585"/>
      <c r="AF813" s="585"/>
      <c r="AG813" s="585"/>
      <c r="AH813" s="585"/>
      <c r="AI813" s="585"/>
      <c r="AJ813" s="585"/>
      <c r="AK813" s="585"/>
      <c r="AL813" s="585"/>
      <c r="AM813" s="585"/>
      <c r="AN813" s="585"/>
      <c r="AO813" s="585"/>
      <c r="AP813" s="585"/>
      <c r="AQ813" s="585"/>
      <c r="AR813" s="585"/>
      <c r="AS813" s="585"/>
      <c r="AT813" s="585"/>
      <c r="AU813" s="585"/>
      <c r="AV813" s="585"/>
      <c r="AW813" s="585"/>
      <c r="AX813" s="782"/>
      <c r="AY813">
        <f>COUNTA($G$815,$AC$815)</f>
        <v>0</v>
      </c>
    </row>
    <row r="814" spans="1:51" ht="24.75" hidden="1" customHeight="1" x14ac:dyDescent="0.15">
      <c r="A814" s="620"/>
      <c r="B814" s="621"/>
      <c r="C814" s="621"/>
      <c r="D814" s="621"/>
      <c r="E814" s="621"/>
      <c r="F814" s="622"/>
      <c r="G814" s="801" t="s">
        <v>17</v>
      </c>
      <c r="H814" s="657"/>
      <c r="I814" s="657"/>
      <c r="J814" s="657"/>
      <c r="K814" s="657"/>
      <c r="L814" s="656" t="s">
        <v>18</v>
      </c>
      <c r="M814" s="657"/>
      <c r="N814" s="657"/>
      <c r="O814" s="657"/>
      <c r="P814" s="657"/>
      <c r="Q814" s="657"/>
      <c r="R814" s="657"/>
      <c r="S814" s="657"/>
      <c r="T814" s="657"/>
      <c r="U814" s="657"/>
      <c r="V814" s="657"/>
      <c r="W814" s="657"/>
      <c r="X814" s="658"/>
      <c r="Y814" s="642" t="s">
        <v>19</v>
      </c>
      <c r="Z814" s="643"/>
      <c r="AA814" s="643"/>
      <c r="AB814" s="787"/>
      <c r="AC814" s="801" t="s">
        <v>17</v>
      </c>
      <c r="AD814" s="657"/>
      <c r="AE814" s="657"/>
      <c r="AF814" s="657"/>
      <c r="AG814" s="657"/>
      <c r="AH814" s="656" t="s">
        <v>18</v>
      </c>
      <c r="AI814" s="657"/>
      <c r="AJ814" s="657"/>
      <c r="AK814" s="657"/>
      <c r="AL814" s="657"/>
      <c r="AM814" s="657"/>
      <c r="AN814" s="657"/>
      <c r="AO814" s="657"/>
      <c r="AP814" s="657"/>
      <c r="AQ814" s="657"/>
      <c r="AR814" s="657"/>
      <c r="AS814" s="657"/>
      <c r="AT814" s="658"/>
      <c r="AU814" s="642" t="s">
        <v>19</v>
      </c>
      <c r="AV814" s="643"/>
      <c r="AW814" s="643"/>
      <c r="AX814" s="644"/>
      <c r="AY814">
        <f>$AY$813</f>
        <v>0</v>
      </c>
    </row>
    <row r="815" spans="1:51" ht="24.75" hidden="1" customHeight="1" x14ac:dyDescent="0.15">
      <c r="A815" s="620"/>
      <c r="B815" s="621"/>
      <c r="C815" s="621"/>
      <c r="D815" s="621"/>
      <c r="E815" s="621"/>
      <c r="F815" s="622"/>
      <c r="G815" s="659"/>
      <c r="H815" s="660"/>
      <c r="I815" s="660"/>
      <c r="J815" s="660"/>
      <c r="K815" s="661"/>
      <c r="L815" s="653"/>
      <c r="M815" s="654"/>
      <c r="N815" s="654"/>
      <c r="O815" s="654"/>
      <c r="P815" s="654"/>
      <c r="Q815" s="654"/>
      <c r="R815" s="654"/>
      <c r="S815" s="654"/>
      <c r="T815" s="654"/>
      <c r="U815" s="654"/>
      <c r="V815" s="654"/>
      <c r="W815" s="654"/>
      <c r="X815" s="655"/>
      <c r="Y815" s="373"/>
      <c r="Z815" s="374"/>
      <c r="AA815" s="374"/>
      <c r="AB815" s="791"/>
      <c r="AC815" s="659"/>
      <c r="AD815" s="660"/>
      <c r="AE815" s="660"/>
      <c r="AF815" s="660"/>
      <c r="AG815" s="661"/>
      <c r="AH815" s="653"/>
      <c r="AI815" s="654"/>
      <c r="AJ815" s="654"/>
      <c r="AK815" s="654"/>
      <c r="AL815" s="654"/>
      <c r="AM815" s="654"/>
      <c r="AN815" s="654"/>
      <c r="AO815" s="654"/>
      <c r="AP815" s="654"/>
      <c r="AQ815" s="654"/>
      <c r="AR815" s="654"/>
      <c r="AS815" s="654"/>
      <c r="AT815" s="655"/>
      <c r="AU815" s="373"/>
      <c r="AV815" s="374"/>
      <c r="AW815" s="374"/>
      <c r="AX815" s="375"/>
      <c r="AY815">
        <f t="shared" ref="AY815:AY825" si="116">$AY$813</f>
        <v>0</v>
      </c>
    </row>
    <row r="816" spans="1:51"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c r="AY816">
        <f t="shared" si="116"/>
        <v>0</v>
      </c>
    </row>
    <row r="817" spans="1:51" ht="24.75" hidden="1" customHeight="1" x14ac:dyDescent="0.15">
      <c r="A817" s="620"/>
      <c r="B817" s="621"/>
      <c r="C817" s="621"/>
      <c r="D817" s="621"/>
      <c r="E817" s="621"/>
      <c r="F817" s="622"/>
      <c r="G817" s="595"/>
      <c r="H817" s="596"/>
      <c r="I817" s="596"/>
      <c r="J817" s="596"/>
      <c r="K817" s="597"/>
      <c r="L817" s="587"/>
      <c r="M817" s="588"/>
      <c r="N817" s="588"/>
      <c r="O817" s="588"/>
      <c r="P817" s="588"/>
      <c r="Q817" s="588"/>
      <c r="R817" s="588"/>
      <c r="S817" s="588"/>
      <c r="T817" s="588"/>
      <c r="U817" s="588"/>
      <c r="V817" s="588"/>
      <c r="W817" s="588"/>
      <c r="X817" s="589"/>
      <c r="Y817" s="590"/>
      <c r="Z817" s="591"/>
      <c r="AA817" s="591"/>
      <c r="AB817" s="601"/>
      <c r="AC817" s="595"/>
      <c r="AD817" s="596"/>
      <c r="AE817" s="596"/>
      <c r="AF817" s="596"/>
      <c r="AG817" s="597"/>
      <c r="AH817" s="587"/>
      <c r="AI817" s="588"/>
      <c r="AJ817" s="588"/>
      <c r="AK817" s="588"/>
      <c r="AL817" s="588"/>
      <c r="AM817" s="588"/>
      <c r="AN817" s="588"/>
      <c r="AO817" s="588"/>
      <c r="AP817" s="588"/>
      <c r="AQ817" s="588"/>
      <c r="AR817" s="588"/>
      <c r="AS817" s="588"/>
      <c r="AT817" s="589"/>
      <c r="AU817" s="590"/>
      <c r="AV817" s="591"/>
      <c r="AW817" s="591"/>
      <c r="AX817" s="592"/>
      <c r="AY817">
        <f t="shared" si="116"/>
        <v>0</v>
      </c>
    </row>
    <row r="818" spans="1:51" ht="24.75" hidden="1" customHeight="1" x14ac:dyDescent="0.15">
      <c r="A818" s="620"/>
      <c r="B818" s="621"/>
      <c r="C818" s="621"/>
      <c r="D818" s="621"/>
      <c r="E818" s="621"/>
      <c r="F818" s="622"/>
      <c r="G818" s="595"/>
      <c r="H818" s="596"/>
      <c r="I818" s="596"/>
      <c r="J818" s="596"/>
      <c r="K818" s="597"/>
      <c r="L818" s="587"/>
      <c r="M818" s="588"/>
      <c r="N818" s="588"/>
      <c r="O818" s="588"/>
      <c r="P818" s="588"/>
      <c r="Q818" s="588"/>
      <c r="R818" s="588"/>
      <c r="S818" s="588"/>
      <c r="T818" s="588"/>
      <c r="U818" s="588"/>
      <c r="V818" s="588"/>
      <c r="W818" s="588"/>
      <c r="X818" s="589"/>
      <c r="Y818" s="590"/>
      <c r="Z818" s="591"/>
      <c r="AA818" s="591"/>
      <c r="AB818" s="601"/>
      <c r="AC818" s="595"/>
      <c r="AD818" s="596"/>
      <c r="AE818" s="596"/>
      <c r="AF818" s="596"/>
      <c r="AG818" s="597"/>
      <c r="AH818" s="587"/>
      <c r="AI818" s="588"/>
      <c r="AJ818" s="588"/>
      <c r="AK818" s="588"/>
      <c r="AL818" s="588"/>
      <c r="AM818" s="588"/>
      <c r="AN818" s="588"/>
      <c r="AO818" s="588"/>
      <c r="AP818" s="588"/>
      <c r="AQ818" s="588"/>
      <c r="AR818" s="588"/>
      <c r="AS818" s="588"/>
      <c r="AT818" s="589"/>
      <c r="AU818" s="590"/>
      <c r="AV818" s="591"/>
      <c r="AW818" s="591"/>
      <c r="AX818" s="592"/>
      <c r="AY818">
        <f t="shared" si="116"/>
        <v>0</v>
      </c>
    </row>
    <row r="819" spans="1:51" ht="24.75" hidden="1" customHeight="1" x14ac:dyDescent="0.15">
      <c r="A819" s="620"/>
      <c r="B819" s="621"/>
      <c r="C819" s="621"/>
      <c r="D819" s="621"/>
      <c r="E819" s="621"/>
      <c r="F819" s="622"/>
      <c r="G819" s="595"/>
      <c r="H819" s="596"/>
      <c r="I819" s="596"/>
      <c r="J819" s="596"/>
      <c r="K819" s="597"/>
      <c r="L819" s="587"/>
      <c r="M819" s="588"/>
      <c r="N819" s="588"/>
      <c r="O819" s="588"/>
      <c r="P819" s="588"/>
      <c r="Q819" s="588"/>
      <c r="R819" s="588"/>
      <c r="S819" s="588"/>
      <c r="T819" s="588"/>
      <c r="U819" s="588"/>
      <c r="V819" s="588"/>
      <c r="W819" s="588"/>
      <c r="X819" s="589"/>
      <c r="Y819" s="590"/>
      <c r="Z819" s="591"/>
      <c r="AA819" s="591"/>
      <c r="AB819" s="601"/>
      <c r="AC819" s="595"/>
      <c r="AD819" s="596"/>
      <c r="AE819" s="596"/>
      <c r="AF819" s="596"/>
      <c r="AG819" s="597"/>
      <c r="AH819" s="587"/>
      <c r="AI819" s="588"/>
      <c r="AJ819" s="588"/>
      <c r="AK819" s="588"/>
      <c r="AL819" s="588"/>
      <c r="AM819" s="588"/>
      <c r="AN819" s="588"/>
      <c r="AO819" s="588"/>
      <c r="AP819" s="588"/>
      <c r="AQ819" s="588"/>
      <c r="AR819" s="588"/>
      <c r="AS819" s="588"/>
      <c r="AT819" s="589"/>
      <c r="AU819" s="590"/>
      <c r="AV819" s="591"/>
      <c r="AW819" s="591"/>
      <c r="AX819" s="592"/>
      <c r="AY819">
        <f t="shared" si="116"/>
        <v>0</v>
      </c>
    </row>
    <row r="820" spans="1:51" ht="24.75" hidden="1" customHeight="1" x14ac:dyDescent="0.15">
      <c r="A820" s="620"/>
      <c r="B820" s="621"/>
      <c r="C820" s="621"/>
      <c r="D820" s="621"/>
      <c r="E820" s="621"/>
      <c r="F820" s="622"/>
      <c r="G820" s="595"/>
      <c r="H820" s="596"/>
      <c r="I820" s="596"/>
      <c r="J820" s="596"/>
      <c r="K820" s="597"/>
      <c r="L820" s="587"/>
      <c r="M820" s="588"/>
      <c r="N820" s="588"/>
      <c r="O820" s="588"/>
      <c r="P820" s="588"/>
      <c r="Q820" s="588"/>
      <c r="R820" s="588"/>
      <c r="S820" s="588"/>
      <c r="T820" s="588"/>
      <c r="U820" s="588"/>
      <c r="V820" s="588"/>
      <c r="W820" s="588"/>
      <c r="X820" s="589"/>
      <c r="Y820" s="590"/>
      <c r="Z820" s="591"/>
      <c r="AA820" s="591"/>
      <c r="AB820" s="601"/>
      <c r="AC820" s="595"/>
      <c r="AD820" s="596"/>
      <c r="AE820" s="596"/>
      <c r="AF820" s="596"/>
      <c r="AG820" s="597"/>
      <c r="AH820" s="587"/>
      <c r="AI820" s="588"/>
      <c r="AJ820" s="588"/>
      <c r="AK820" s="588"/>
      <c r="AL820" s="588"/>
      <c r="AM820" s="588"/>
      <c r="AN820" s="588"/>
      <c r="AO820" s="588"/>
      <c r="AP820" s="588"/>
      <c r="AQ820" s="588"/>
      <c r="AR820" s="588"/>
      <c r="AS820" s="588"/>
      <c r="AT820" s="589"/>
      <c r="AU820" s="590"/>
      <c r="AV820" s="591"/>
      <c r="AW820" s="591"/>
      <c r="AX820" s="592"/>
      <c r="AY820">
        <f t="shared" si="116"/>
        <v>0</v>
      </c>
    </row>
    <row r="821" spans="1:51" ht="24.75" hidden="1" customHeight="1" x14ac:dyDescent="0.15">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c r="AY821">
        <f t="shared" si="116"/>
        <v>0</v>
      </c>
    </row>
    <row r="822" spans="1:51"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c r="AY822">
        <f t="shared" si="116"/>
        <v>0</v>
      </c>
    </row>
    <row r="823" spans="1:51"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c r="AY823">
        <f t="shared" si="116"/>
        <v>0</v>
      </c>
    </row>
    <row r="824" spans="1:51"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c r="AY824">
        <f t="shared" si="116"/>
        <v>0</v>
      </c>
    </row>
    <row r="825" spans="1:51" ht="24.75" hidden="1" customHeight="1" thickBot="1" x14ac:dyDescent="0.2">
      <c r="A825" s="620"/>
      <c r="B825" s="621"/>
      <c r="C825" s="621"/>
      <c r="D825" s="621"/>
      <c r="E825" s="621"/>
      <c r="F825" s="622"/>
      <c r="G825" s="812" t="s">
        <v>20</v>
      </c>
      <c r="H825" s="813"/>
      <c r="I825" s="813"/>
      <c r="J825" s="813"/>
      <c r="K825" s="813"/>
      <c r="L825" s="814"/>
      <c r="M825" s="815"/>
      <c r="N825" s="815"/>
      <c r="O825" s="815"/>
      <c r="P825" s="815"/>
      <c r="Q825" s="815"/>
      <c r="R825" s="815"/>
      <c r="S825" s="815"/>
      <c r="T825" s="815"/>
      <c r="U825" s="815"/>
      <c r="V825" s="815"/>
      <c r="W825" s="815"/>
      <c r="X825" s="816"/>
      <c r="Y825" s="817">
        <f>SUM(Y815:AB824)</f>
        <v>0</v>
      </c>
      <c r="Z825" s="818"/>
      <c r="AA825" s="818"/>
      <c r="AB825" s="819"/>
      <c r="AC825" s="812" t="s">
        <v>20</v>
      </c>
      <c r="AD825" s="813"/>
      <c r="AE825" s="813"/>
      <c r="AF825" s="813"/>
      <c r="AG825" s="813"/>
      <c r="AH825" s="814"/>
      <c r="AI825" s="815"/>
      <c r="AJ825" s="815"/>
      <c r="AK825" s="815"/>
      <c r="AL825" s="815"/>
      <c r="AM825" s="815"/>
      <c r="AN825" s="815"/>
      <c r="AO825" s="815"/>
      <c r="AP825" s="815"/>
      <c r="AQ825" s="815"/>
      <c r="AR825" s="815"/>
      <c r="AS825" s="815"/>
      <c r="AT825" s="816"/>
      <c r="AU825" s="817">
        <f>SUM(AU815:AX824)</f>
        <v>0</v>
      </c>
      <c r="AV825" s="818"/>
      <c r="AW825" s="818"/>
      <c r="AX825" s="820"/>
      <c r="AY825">
        <f t="shared" si="116"/>
        <v>0</v>
      </c>
    </row>
    <row r="826" spans="1:51" ht="24.75" hidden="1" customHeight="1" x14ac:dyDescent="0.15">
      <c r="A826" s="620"/>
      <c r="B826" s="621"/>
      <c r="C826" s="621"/>
      <c r="D826" s="621"/>
      <c r="E826" s="621"/>
      <c r="F826" s="622"/>
      <c r="G826" s="584" t="s">
        <v>218</v>
      </c>
      <c r="H826" s="585"/>
      <c r="I826" s="585"/>
      <c r="J826" s="585"/>
      <c r="K826" s="585"/>
      <c r="L826" s="585"/>
      <c r="M826" s="585"/>
      <c r="N826" s="585"/>
      <c r="O826" s="585"/>
      <c r="P826" s="585"/>
      <c r="Q826" s="585"/>
      <c r="R826" s="585"/>
      <c r="S826" s="585"/>
      <c r="T826" s="585"/>
      <c r="U826" s="585"/>
      <c r="V826" s="585"/>
      <c r="W826" s="585"/>
      <c r="X826" s="585"/>
      <c r="Y826" s="585"/>
      <c r="Z826" s="585"/>
      <c r="AA826" s="585"/>
      <c r="AB826" s="586"/>
      <c r="AC826" s="584" t="s">
        <v>177</v>
      </c>
      <c r="AD826" s="585"/>
      <c r="AE826" s="585"/>
      <c r="AF826" s="585"/>
      <c r="AG826" s="585"/>
      <c r="AH826" s="585"/>
      <c r="AI826" s="585"/>
      <c r="AJ826" s="585"/>
      <c r="AK826" s="585"/>
      <c r="AL826" s="585"/>
      <c r="AM826" s="585"/>
      <c r="AN826" s="585"/>
      <c r="AO826" s="585"/>
      <c r="AP826" s="585"/>
      <c r="AQ826" s="585"/>
      <c r="AR826" s="585"/>
      <c r="AS826" s="585"/>
      <c r="AT826" s="585"/>
      <c r="AU826" s="585"/>
      <c r="AV826" s="585"/>
      <c r="AW826" s="585"/>
      <c r="AX826" s="782"/>
      <c r="AY826">
        <f>COUNTA($G$828,$AC$828)</f>
        <v>0</v>
      </c>
    </row>
    <row r="827" spans="1:51" ht="24.75" hidden="1" customHeight="1" x14ac:dyDescent="0.15">
      <c r="A827" s="620"/>
      <c r="B827" s="621"/>
      <c r="C827" s="621"/>
      <c r="D827" s="621"/>
      <c r="E827" s="621"/>
      <c r="F827" s="622"/>
      <c r="G827" s="801" t="s">
        <v>17</v>
      </c>
      <c r="H827" s="657"/>
      <c r="I827" s="657"/>
      <c r="J827" s="657"/>
      <c r="K827" s="657"/>
      <c r="L827" s="656" t="s">
        <v>18</v>
      </c>
      <c r="M827" s="657"/>
      <c r="N827" s="657"/>
      <c r="O827" s="657"/>
      <c r="P827" s="657"/>
      <c r="Q827" s="657"/>
      <c r="R827" s="657"/>
      <c r="S827" s="657"/>
      <c r="T827" s="657"/>
      <c r="U827" s="657"/>
      <c r="V827" s="657"/>
      <c r="W827" s="657"/>
      <c r="X827" s="658"/>
      <c r="Y827" s="642" t="s">
        <v>19</v>
      </c>
      <c r="Z827" s="643"/>
      <c r="AA827" s="643"/>
      <c r="AB827" s="787"/>
      <c r="AC827" s="801" t="s">
        <v>17</v>
      </c>
      <c r="AD827" s="657"/>
      <c r="AE827" s="657"/>
      <c r="AF827" s="657"/>
      <c r="AG827" s="657"/>
      <c r="AH827" s="656" t="s">
        <v>18</v>
      </c>
      <c r="AI827" s="657"/>
      <c r="AJ827" s="657"/>
      <c r="AK827" s="657"/>
      <c r="AL827" s="657"/>
      <c r="AM827" s="657"/>
      <c r="AN827" s="657"/>
      <c r="AO827" s="657"/>
      <c r="AP827" s="657"/>
      <c r="AQ827" s="657"/>
      <c r="AR827" s="657"/>
      <c r="AS827" s="657"/>
      <c r="AT827" s="658"/>
      <c r="AU827" s="642" t="s">
        <v>19</v>
      </c>
      <c r="AV827" s="643"/>
      <c r="AW827" s="643"/>
      <c r="AX827" s="644"/>
      <c r="AY827">
        <f>$AY$826</f>
        <v>0</v>
      </c>
    </row>
    <row r="828" spans="1:51" s="16" customFormat="1" ht="24.75" hidden="1" customHeight="1" x14ac:dyDescent="0.15">
      <c r="A828" s="620"/>
      <c r="B828" s="621"/>
      <c r="C828" s="621"/>
      <c r="D828" s="621"/>
      <c r="E828" s="621"/>
      <c r="F828" s="622"/>
      <c r="G828" s="659"/>
      <c r="H828" s="660"/>
      <c r="I828" s="660"/>
      <c r="J828" s="660"/>
      <c r="K828" s="661"/>
      <c r="L828" s="653"/>
      <c r="M828" s="654"/>
      <c r="N828" s="654"/>
      <c r="O828" s="654"/>
      <c r="P828" s="654"/>
      <c r="Q828" s="654"/>
      <c r="R828" s="654"/>
      <c r="S828" s="654"/>
      <c r="T828" s="654"/>
      <c r="U828" s="654"/>
      <c r="V828" s="654"/>
      <c r="W828" s="654"/>
      <c r="X828" s="655"/>
      <c r="Y828" s="373"/>
      <c r="Z828" s="374"/>
      <c r="AA828" s="374"/>
      <c r="AB828" s="791"/>
      <c r="AC828" s="659"/>
      <c r="AD828" s="660"/>
      <c r="AE828" s="660"/>
      <c r="AF828" s="660"/>
      <c r="AG828" s="661"/>
      <c r="AH828" s="653"/>
      <c r="AI828" s="654"/>
      <c r="AJ828" s="654"/>
      <c r="AK828" s="654"/>
      <c r="AL828" s="654"/>
      <c r="AM828" s="654"/>
      <c r="AN828" s="654"/>
      <c r="AO828" s="654"/>
      <c r="AP828" s="654"/>
      <c r="AQ828" s="654"/>
      <c r="AR828" s="654"/>
      <c r="AS828" s="654"/>
      <c r="AT828" s="655"/>
      <c r="AU828" s="373"/>
      <c r="AV828" s="374"/>
      <c r="AW828" s="374"/>
      <c r="AX828" s="375"/>
      <c r="AY828">
        <f t="shared" ref="AY828:AY838" si="117">$AY$826</f>
        <v>0</v>
      </c>
    </row>
    <row r="829" spans="1:51"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c r="AY829">
        <f t="shared" si="117"/>
        <v>0</v>
      </c>
    </row>
    <row r="830" spans="1:51" ht="24.75" hidden="1" customHeight="1" x14ac:dyDescent="0.15">
      <c r="A830" s="620"/>
      <c r="B830" s="621"/>
      <c r="C830" s="621"/>
      <c r="D830" s="621"/>
      <c r="E830" s="621"/>
      <c r="F830" s="622"/>
      <c r="G830" s="595"/>
      <c r="H830" s="596"/>
      <c r="I830" s="596"/>
      <c r="J830" s="596"/>
      <c r="K830" s="597"/>
      <c r="L830" s="587"/>
      <c r="M830" s="588"/>
      <c r="N830" s="588"/>
      <c r="O830" s="588"/>
      <c r="P830" s="588"/>
      <c r="Q830" s="588"/>
      <c r="R830" s="588"/>
      <c r="S830" s="588"/>
      <c r="T830" s="588"/>
      <c r="U830" s="588"/>
      <c r="V830" s="588"/>
      <c r="W830" s="588"/>
      <c r="X830" s="589"/>
      <c r="Y830" s="590"/>
      <c r="Z830" s="591"/>
      <c r="AA830" s="591"/>
      <c r="AB830" s="601"/>
      <c r="AC830" s="595"/>
      <c r="AD830" s="596"/>
      <c r="AE830" s="596"/>
      <c r="AF830" s="596"/>
      <c r="AG830" s="597"/>
      <c r="AH830" s="587"/>
      <c r="AI830" s="588"/>
      <c r="AJ830" s="588"/>
      <c r="AK830" s="588"/>
      <c r="AL830" s="588"/>
      <c r="AM830" s="588"/>
      <c r="AN830" s="588"/>
      <c r="AO830" s="588"/>
      <c r="AP830" s="588"/>
      <c r="AQ830" s="588"/>
      <c r="AR830" s="588"/>
      <c r="AS830" s="588"/>
      <c r="AT830" s="589"/>
      <c r="AU830" s="590"/>
      <c r="AV830" s="591"/>
      <c r="AW830" s="591"/>
      <c r="AX830" s="592"/>
      <c r="AY830">
        <f t="shared" si="117"/>
        <v>0</v>
      </c>
    </row>
    <row r="831" spans="1:51" ht="24.75" hidden="1" customHeight="1" x14ac:dyDescent="0.15">
      <c r="A831" s="620"/>
      <c r="B831" s="621"/>
      <c r="C831" s="621"/>
      <c r="D831" s="621"/>
      <c r="E831" s="621"/>
      <c r="F831" s="622"/>
      <c r="G831" s="595"/>
      <c r="H831" s="596"/>
      <c r="I831" s="596"/>
      <c r="J831" s="596"/>
      <c r="K831" s="597"/>
      <c r="L831" s="587"/>
      <c r="M831" s="588"/>
      <c r="N831" s="588"/>
      <c r="O831" s="588"/>
      <c r="P831" s="588"/>
      <c r="Q831" s="588"/>
      <c r="R831" s="588"/>
      <c r="S831" s="588"/>
      <c r="T831" s="588"/>
      <c r="U831" s="588"/>
      <c r="V831" s="588"/>
      <c r="W831" s="588"/>
      <c r="X831" s="589"/>
      <c r="Y831" s="590"/>
      <c r="Z831" s="591"/>
      <c r="AA831" s="591"/>
      <c r="AB831" s="601"/>
      <c r="AC831" s="595"/>
      <c r="AD831" s="596"/>
      <c r="AE831" s="596"/>
      <c r="AF831" s="596"/>
      <c r="AG831" s="597"/>
      <c r="AH831" s="587"/>
      <c r="AI831" s="588"/>
      <c r="AJ831" s="588"/>
      <c r="AK831" s="588"/>
      <c r="AL831" s="588"/>
      <c r="AM831" s="588"/>
      <c r="AN831" s="588"/>
      <c r="AO831" s="588"/>
      <c r="AP831" s="588"/>
      <c r="AQ831" s="588"/>
      <c r="AR831" s="588"/>
      <c r="AS831" s="588"/>
      <c r="AT831" s="589"/>
      <c r="AU831" s="590"/>
      <c r="AV831" s="591"/>
      <c r="AW831" s="591"/>
      <c r="AX831" s="592"/>
      <c r="AY831">
        <f t="shared" si="117"/>
        <v>0</v>
      </c>
    </row>
    <row r="832" spans="1:51" ht="24.75" hidden="1" customHeight="1" x14ac:dyDescent="0.15">
      <c r="A832" s="620"/>
      <c r="B832" s="621"/>
      <c r="C832" s="621"/>
      <c r="D832" s="621"/>
      <c r="E832" s="621"/>
      <c r="F832" s="622"/>
      <c r="G832" s="595"/>
      <c r="H832" s="596"/>
      <c r="I832" s="596"/>
      <c r="J832" s="596"/>
      <c r="K832" s="597"/>
      <c r="L832" s="587"/>
      <c r="M832" s="588"/>
      <c r="N832" s="588"/>
      <c r="O832" s="588"/>
      <c r="P832" s="588"/>
      <c r="Q832" s="588"/>
      <c r="R832" s="588"/>
      <c r="S832" s="588"/>
      <c r="T832" s="588"/>
      <c r="U832" s="588"/>
      <c r="V832" s="588"/>
      <c r="W832" s="588"/>
      <c r="X832" s="589"/>
      <c r="Y832" s="590"/>
      <c r="Z832" s="591"/>
      <c r="AA832" s="591"/>
      <c r="AB832" s="601"/>
      <c r="AC832" s="595"/>
      <c r="AD832" s="596"/>
      <c r="AE832" s="596"/>
      <c r="AF832" s="596"/>
      <c r="AG832" s="597"/>
      <c r="AH832" s="587"/>
      <c r="AI832" s="588"/>
      <c r="AJ832" s="588"/>
      <c r="AK832" s="588"/>
      <c r="AL832" s="588"/>
      <c r="AM832" s="588"/>
      <c r="AN832" s="588"/>
      <c r="AO832" s="588"/>
      <c r="AP832" s="588"/>
      <c r="AQ832" s="588"/>
      <c r="AR832" s="588"/>
      <c r="AS832" s="588"/>
      <c r="AT832" s="589"/>
      <c r="AU832" s="590"/>
      <c r="AV832" s="591"/>
      <c r="AW832" s="591"/>
      <c r="AX832" s="592"/>
      <c r="AY832">
        <f t="shared" si="117"/>
        <v>0</v>
      </c>
    </row>
    <row r="833" spans="1:51" ht="24.75" hidden="1" customHeight="1" x14ac:dyDescent="0.15">
      <c r="A833" s="620"/>
      <c r="B833" s="621"/>
      <c r="C833" s="621"/>
      <c r="D833" s="621"/>
      <c r="E833" s="621"/>
      <c r="F833" s="622"/>
      <c r="G833" s="595"/>
      <c r="H833" s="596"/>
      <c r="I833" s="596"/>
      <c r="J833" s="596"/>
      <c r="K833" s="597"/>
      <c r="L833" s="587"/>
      <c r="M833" s="588"/>
      <c r="N833" s="588"/>
      <c r="O833" s="588"/>
      <c r="P833" s="588"/>
      <c r="Q833" s="588"/>
      <c r="R833" s="588"/>
      <c r="S833" s="588"/>
      <c r="T833" s="588"/>
      <c r="U833" s="588"/>
      <c r="V833" s="588"/>
      <c r="W833" s="588"/>
      <c r="X833" s="589"/>
      <c r="Y833" s="590"/>
      <c r="Z833" s="591"/>
      <c r="AA833" s="591"/>
      <c r="AB833" s="601"/>
      <c r="AC833" s="595"/>
      <c r="AD833" s="596"/>
      <c r="AE833" s="596"/>
      <c r="AF833" s="596"/>
      <c r="AG833" s="597"/>
      <c r="AH833" s="587"/>
      <c r="AI833" s="588"/>
      <c r="AJ833" s="588"/>
      <c r="AK833" s="588"/>
      <c r="AL833" s="588"/>
      <c r="AM833" s="588"/>
      <c r="AN833" s="588"/>
      <c r="AO833" s="588"/>
      <c r="AP833" s="588"/>
      <c r="AQ833" s="588"/>
      <c r="AR833" s="588"/>
      <c r="AS833" s="588"/>
      <c r="AT833" s="589"/>
      <c r="AU833" s="590"/>
      <c r="AV833" s="591"/>
      <c r="AW833" s="591"/>
      <c r="AX833" s="592"/>
      <c r="AY833">
        <f t="shared" si="117"/>
        <v>0</v>
      </c>
    </row>
    <row r="834" spans="1:51" ht="24.75" hidden="1" customHeight="1" x14ac:dyDescent="0.15">
      <c r="A834" s="620"/>
      <c r="B834" s="621"/>
      <c r="C834" s="621"/>
      <c r="D834" s="621"/>
      <c r="E834" s="621"/>
      <c r="F834" s="622"/>
      <c r="G834" s="595"/>
      <c r="H834" s="596"/>
      <c r="I834" s="596"/>
      <c r="J834" s="596"/>
      <c r="K834" s="597"/>
      <c r="L834" s="587"/>
      <c r="M834" s="588"/>
      <c r="N834" s="588"/>
      <c r="O834" s="588"/>
      <c r="P834" s="588"/>
      <c r="Q834" s="588"/>
      <c r="R834" s="588"/>
      <c r="S834" s="588"/>
      <c r="T834" s="588"/>
      <c r="U834" s="588"/>
      <c r="V834" s="588"/>
      <c r="W834" s="588"/>
      <c r="X834" s="589"/>
      <c r="Y834" s="590"/>
      <c r="Z834" s="591"/>
      <c r="AA834" s="591"/>
      <c r="AB834" s="601"/>
      <c r="AC834" s="595"/>
      <c r="AD834" s="596"/>
      <c r="AE834" s="596"/>
      <c r="AF834" s="596"/>
      <c r="AG834" s="597"/>
      <c r="AH834" s="587"/>
      <c r="AI834" s="588"/>
      <c r="AJ834" s="588"/>
      <c r="AK834" s="588"/>
      <c r="AL834" s="588"/>
      <c r="AM834" s="588"/>
      <c r="AN834" s="588"/>
      <c r="AO834" s="588"/>
      <c r="AP834" s="588"/>
      <c r="AQ834" s="588"/>
      <c r="AR834" s="588"/>
      <c r="AS834" s="588"/>
      <c r="AT834" s="589"/>
      <c r="AU834" s="590"/>
      <c r="AV834" s="591"/>
      <c r="AW834" s="591"/>
      <c r="AX834" s="592"/>
      <c r="AY834">
        <f t="shared" si="117"/>
        <v>0</v>
      </c>
    </row>
    <row r="835" spans="1:51" ht="24.75" hidden="1" customHeight="1" x14ac:dyDescent="0.15">
      <c r="A835" s="620"/>
      <c r="B835" s="621"/>
      <c r="C835" s="621"/>
      <c r="D835" s="621"/>
      <c r="E835" s="621"/>
      <c r="F835" s="622"/>
      <c r="G835" s="595"/>
      <c r="H835" s="596"/>
      <c r="I835" s="596"/>
      <c r="J835" s="596"/>
      <c r="K835" s="597"/>
      <c r="L835" s="587"/>
      <c r="M835" s="588"/>
      <c r="N835" s="588"/>
      <c r="O835" s="588"/>
      <c r="P835" s="588"/>
      <c r="Q835" s="588"/>
      <c r="R835" s="588"/>
      <c r="S835" s="588"/>
      <c r="T835" s="588"/>
      <c r="U835" s="588"/>
      <c r="V835" s="588"/>
      <c r="W835" s="588"/>
      <c r="X835" s="589"/>
      <c r="Y835" s="590"/>
      <c r="Z835" s="591"/>
      <c r="AA835" s="591"/>
      <c r="AB835" s="601"/>
      <c r="AC835" s="595"/>
      <c r="AD835" s="596"/>
      <c r="AE835" s="596"/>
      <c r="AF835" s="596"/>
      <c r="AG835" s="597"/>
      <c r="AH835" s="587"/>
      <c r="AI835" s="588"/>
      <c r="AJ835" s="588"/>
      <c r="AK835" s="588"/>
      <c r="AL835" s="588"/>
      <c r="AM835" s="588"/>
      <c r="AN835" s="588"/>
      <c r="AO835" s="588"/>
      <c r="AP835" s="588"/>
      <c r="AQ835" s="588"/>
      <c r="AR835" s="588"/>
      <c r="AS835" s="588"/>
      <c r="AT835" s="589"/>
      <c r="AU835" s="590"/>
      <c r="AV835" s="591"/>
      <c r="AW835" s="591"/>
      <c r="AX835" s="592"/>
      <c r="AY835">
        <f t="shared" si="117"/>
        <v>0</v>
      </c>
    </row>
    <row r="836" spans="1:51" ht="24.75" hidden="1" customHeight="1" x14ac:dyDescent="0.15">
      <c r="A836" s="620"/>
      <c r="B836" s="621"/>
      <c r="C836" s="621"/>
      <c r="D836" s="621"/>
      <c r="E836" s="621"/>
      <c r="F836" s="622"/>
      <c r="G836" s="595"/>
      <c r="H836" s="596"/>
      <c r="I836" s="596"/>
      <c r="J836" s="596"/>
      <c r="K836" s="597"/>
      <c r="L836" s="587"/>
      <c r="M836" s="588"/>
      <c r="N836" s="588"/>
      <c r="O836" s="588"/>
      <c r="P836" s="588"/>
      <c r="Q836" s="588"/>
      <c r="R836" s="588"/>
      <c r="S836" s="588"/>
      <c r="T836" s="588"/>
      <c r="U836" s="588"/>
      <c r="V836" s="588"/>
      <c r="W836" s="588"/>
      <c r="X836" s="589"/>
      <c r="Y836" s="590"/>
      <c r="Z836" s="591"/>
      <c r="AA836" s="591"/>
      <c r="AB836" s="601"/>
      <c r="AC836" s="595"/>
      <c r="AD836" s="596"/>
      <c r="AE836" s="596"/>
      <c r="AF836" s="596"/>
      <c r="AG836" s="597"/>
      <c r="AH836" s="587"/>
      <c r="AI836" s="588"/>
      <c r="AJ836" s="588"/>
      <c r="AK836" s="588"/>
      <c r="AL836" s="588"/>
      <c r="AM836" s="588"/>
      <c r="AN836" s="588"/>
      <c r="AO836" s="588"/>
      <c r="AP836" s="588"/>
      <c r="AQ836" s="588"/>
      <c r="AR836" s="588"/>
      <c r="AS836" s="588"/>
      <c r="AT836" s="589"/>
      <c r="AU836" s="590"/>
      <c r="AV836" s="591"/>
      <c r="AW836" s="591"/>
      <c r="AX836" s="592"/>
      <c r="AY836">
        <f t="shared" si="117"/>
        <v>0</v>
      </c>
    </row>
    <row r="837" spans="1:51" ht="24.75" hidden="1" customHeight="1" x14ac:dyDescent="0.15">
      <c r="A837" s="620"/>
      <c r="B837" s="621"/>
      <c r="C837" s="621"/>
      <c r="D837" s="621"/>
      <c r="E837" s="621"/>
      <c r="F837" s="622"/>
      <c r="G837" s="595"/>
      <c r="H837" s="596"/>
      <c r="I837" s="596"/>
      <c r="J837" s="596"/>
      <c r="K837" s="597"/>
      <c r="L837" s="587"/>
      <c r="M837" s="588"/>
      <c r="N837" s="588"/>
      <c r="O837" s="588"/>
      <c r="P837" s="588"/>
      <c r="Q837" s="588"/>
      <c r="R837" s="588"/>
      <c r="S837" s="588"/>
      <c r="T837" s="588"/>
      <c r="U837" s="588"/>
      <c r="V837" s="588"/>
      <c r="W837" s="588"/>
      <c r="X837" s="589"/>
      <c r="Y837" s="590"/>
      <c r="Z837" s="591"/>
      <c r="AA837" s="591"/>
      <c r="AB837" s="601"/>
      <c r="AC837" s="595"/>
      <c r="AD837" s="596"/>
      <c r="AE837" s="596"/>
      <c r="AF837" s="596"/>
      <c r="AG837" s="597"/>
      <c r="AH837" s="587"/>
      <c r="AI837" s="588"/>
      <c r="AJ837" s="588"/>
      <c r="AK837" s="588"/>
      <c r="AL837" s="588"/>
      <c r="AM837" s="588"/>
      <c r="AN837" s="588"/>
      <c r="AO837" s="588"/>
      <c r="AP837" s="588"/>
      <c r="AQ837" s="588"/>
      <c r="AR837" s="588"/>
      <c r="AS837" s="588"/>
      <c r="AT837" s="589"/>
      <c r="AU837" s="590"/>
      <c r="AV837" s="591"/>
      <c r="AW837" s="591"/>
      <c r="AX837" s="592"/>
      <c r="AY837">
        <f t="shared" si="117"/>
        <v>0</v>
      </c>
    </row>
    <row r="838" spans="1:51" ht="24.75" hidden="1" customHeight="1" x14ac:dyDescent="0.15">
      <c r="A838" s="620"/>
      <c r="B838" s="621"/>
      <c r="C838" s="621"/>
      <c r="D838" s="621"/>
      <c r="E838" s="621"/>
      <c r="F838" s="622"/>
      <c r="G838" s="812" t="s">
        <v>20</v>
      </c>
      <c r="H838" s="813"/>
      <c r="I838" s="813"/>
      <c r="J838" s="813"/>
      <c r="K838" s="813"/>
      <c r="L838" s="814"/>
      <c r="M838" s="815"/>
      <c r="N838" s="815"/>
      <c r="O838" s="815"/>
      <c r="P838" s="815"/>
      <c r="Q838" s="815"/>
      <c r="R838" s="815"/>
      <c r="S838" s="815"/>
      <c r="T838" s="815"/>
      <c r="U838" s="815"/>
      <c r="V838" s="815"/>
      <c r="W838" s="815"/>
      <c r="X838" s="816"/>
      <c r="Y838" s="817">
        <f>SUM(Y828:AB837)</f>
        <v>0</v>
      </c>
      <c r="Z838" s="818"/>
      <c r="AA838" s="818"/>
      <c r="AB838" s="819"/>
      <c r="AC838" s="812" t="s">
        <v>20</v>
      </c>
      <c r="AD838" s="813"/>
      <c r="AE838" s="813"/>
      <c r="AF838" s="813"/>
      <c r="AG838" s="813"/>
      <c r="AH838" s="814"/>
      <c r="AI838" s="815"/>
      <c r="AJ838" s="815"/>
      <c r="AK838" s="815"/>
      <c r="AL838" s="815"/>
      <c r="AM838" s="815"/>
      <c r="AN838" s="815"/>
      <c r="AO838" s="815"/>
      <c r="AP838" s="815"/>
      <c r="AQ838" s="815"/>
      <c r="AR838" s="815"/>
      <c r="AS838" s="815"/>
      <c r="AT838" s="816"/>
      <c r="AU838" s="817">
        <f>SUM(AU828:AX837)</f>
        <v>0</v>
      </c>
      <c r="AV838" s="818"/>
      <c r="AW838" s="818"/>
      <c r="AX838" s="820"/>
      <c r="AY838">
        <f t="shared" si="117"/>
        <v>0</v>
      </c>
    </row>
    <row r="839" spans="1:51" ht="24.75" hidden="1" customHeight="1" thickBot="1" x14ac:dyDescent="0.2">
      <c r="A839" s="900" t="s">
        <v>147</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43" t="s">
        <v>676</v>
      </c>
      <c r="D845" s="328"/>
      <c r="E845" s="328"/>
      <c r="F845" s="328"/>
      <c r="G845" s="328"/>
      <c r="H845" s="328"/>
      <c r="I845" s="328"/>
      <c r="J845" s="329">
        <v>8000020130001</v>
      </c>
      <c r="K845" s="330"/>
      <c r="L845" s="330"/>
      <c r="M845" s="330"/>
      <c r="N845" s="330"/>
      <c r="O845" s="330"/>
      <c r="P845" s="344" t="s">
        <v>674</v>
      </c>
      <c r="Q845" s="331"/>
      <c r="R845" s="331"/>
      <c r="S845" s="331"/>
      <c r="T845" s="331"/>
      <c r="U845" s="331"/>
      <c r="V845" s="331"/>
      <c r="W845" s="331"/>
      <c r="X845" s="331"/>
      <c r="Y845" s="332">
        <v>28.3</v>
      </c>
      <c r="Z845" s="333"/>
      <c r="AA845" s="333"/>
      <c r="AB845" s="334"/>
      <c r="AC845" s="335" t="s">
        <v>685</v>
      </c>
      <c r="AD845" s="336"/>
      <c r="AE845" s="336"/>
      <c r="AF845" s="336"/>
      <c r="AG845" s="336"/>
      <c r="AH845" s="825" t="s">
        <v>325</v>
      </c>
      <c r="AI845" s="826"/>
      <c r="AJ845" s="826"/>
      <c r="AK845" s="827"/>
      <c r="AL845" s="339" t="s">
        <v>686</v>
      </c>
      <c r="AM845" s="340"/>
      <c r="AN845" s="340"/>
      <c r="AO845" s="341"/>
      <c r="AP845" s="342" t="s">
        <v>686</v>
      </c>
      <c r="AQ845" s="342"/>
      <c r="AR845" s="342"/>
      <c r="AS845" s="342"/>
      <c r="AT845" s="342"/>
      <c r="AU845" s="342"/>
      <c r="AV845" s="342"/>
      <c r="AW845" s="342"/>
      <c r="AX845" s="342"/>
    </row>
    <row r="846" spans="1:51" ht="30" customHeight="1" x14ac:dyDescent="0.15">
      <c r="A846" s="355">
        <v>2</v>
      </c>
      <c r="B846" s="355">
        <v>1</v>
      </c>
      <c r="C846" s="343" t="s">
        <v>677</v>
      </c>
      <c r="D846" s="328"/>
      <c r="E846" s="328"/>
      <c r="F846" s="328"/>
      <c r="G846" s="328"/>
      <c r="H846" s="328"/>
      <c r="I846" s="328"/>
      <c r="J846" s="329">
        <v>7000020010006</v>
      </c>
      <c r="K846" s="330"/>
      <c r="L846" s="330"/>
      <c r="M846" s="330"/>
      <c r="N846" s="330"/>
      <c r="O846" s="330"/>
      <c r="P846" s="344" t="s">
        <v>674</v>
      </c>
      <c r="Q846" s="331"/>
      <c r="R846" s="331"/>
      <c r="S846" s="331"/>
      <c r="T846" s="331"/>
      <c r="U846" s="331"/>
      <c r="V846" s="331"/>
      <c r="W846" s="331"/>
      <c r="X846" s="331"/>
      <c r="Y846" s="332">
        <v>11.5</v>
      </c>
      <c r="Z846" s="333"/>
      <c r="AA846" s="333"/>
      <c r="AB846" s="334"/>
      <c r="AC846" s="335" t="s">
        <v>685</v>
      </c>
      <c r="AD846" s="336"/>
      <c r="AE846" s="336"/>
      <c r="AF846" s="336"/>
      <c r="AG846" s="336"/>
      <c r="AH846" s="825" t="s">
        <v>686</v>
      </c>
      <c r="AI846" s="826"/>
      <c r="AJ846" s="826"/>
      <c r="AK846" s="827"/>
      <c r="AL846" s="339" t="s">
        <v>686</v>
      </c>
      <c r="AM846" s="340"/>
      <c r="AN846" s="340"/>
      <c r="AO846" s="341"/>
      <c r="AP846" s="342" t="s">
        <v>686</v>
      </c>
      <c r="AQ846" s="342"/>
      <c r="AR846" s="342"/>
      <c r="AS846" s="342"/>
      <c r="AT846" s="342"/>
      <c r="AU846" s="342"/>
      <c r="AV846" s="342"/>
      <c r="AW846" s="342"/>
      <c r="AX846" s="342"/>
      <c r="AY846">
        <f>COUNTA($C$846)</f>
        <v>1</v>
      </c>
    </row>
    <row r="847" spans="1:51" ht="30" customHeight="1" x14ac:dyDescent="0.15">
      <c r="A847" s="355">
        <v>3</v>
      </c>
      <c r="B847" s="355">
        <v>1</v>
      </c>
      <c r="C847" s="343" t="s">
        <v>678</v>
      </c>
      <c r="D847" s="328"/>
      <c r="E847" s="328"/>
      <c r="F847" s="328"/>
      <c r="G847" s="328"/>
      <c r="H847" s="328"/>
      <c r="I847" s="328"/>
      <c r="J847" s="897">
        <v>8000020460001</v>
      </c>
      <c r="K847" s="898"/>
      <c r="L847" s="898"/>
      <c r="M847" s="898"/>
      <c r="N847" s="898"/>
      <c r="O847" s="899"/>
      <c r="P847" s="344" t="s">
        <v>674</v>
      </c>
      <c r="Q847" s="331"/>
      <c r="R847" s="331"/>
      <c r="S847" s="331"/>
      <c r="T847" s="331"/>
      <c r="U847" s="331"/>
      <c r="V847" s="331"/>
      <c r="W847" s="331"/>
      <c r="X847" s="331"/>
      <c r="Y847" s="332">
        <v>6.6</v>
      </c>
      <c r="Z847" s="333"/>
      <c r="AA847" s="333"/>
      <c r="AB847" s="334"/>
      <c r="AC847" s="335" t="s">
        <v>685</v>
      </c>
      <c r="AD847" s="336"/>
      <c r="AE847" s="336"/>
      <c r="AF847" s="336"/>
      <c r="AG847" s="336"/>
      <c r="AH847" s="828" t="s">
        <v>686</v>
      </c>
      <c r="AI847" s="829"/>
      <c r="AJ847" s="829"/>
      <c r="AK847" s="830"/>
      <c r="AL847" s="339" t="s">
        <v>686</v>
      </c>
      <c r="AM847" s="340"/>
      <c r="AN847" s="340"/>
      <c r="AO847" s="341"/>
      <c r="AP847" s="342" t="s">
        <v>686</v>
      </c>
      <c r="AQ847" s="342"/>
      <c r="AR847" s="342"/>
      <c r="AS847" s="342"/>
      <c r="AT847" s="342"/>
      <c r="AU847" s="342"/>
      <c r="AV847" s="342"/>
      <c r="AW847" s="342"/>
      <c r="AX847" s="342"/>
      <c r="AY847">
        <f>COUNTA($C$847)</f>
        <v>1</v>
      </c>
    </row>
    <row r="848" spans="1:51" ht="30" customHeight="1" x14ac:dyDescent="0.15">
      <c r="A848" s="355">
        <v>4</v>
      </c>
      <c r="B848" s="355">
        <v>1</v>
      </c>
      <c r="C848" s="343" t="s">
        <v>679</v>
      </c>
      <c r="D848" s="328"/>
      <c r="E848" s="328"/>
      <c r="F848" s="328"/>
      <c r="G848" s="328"/>
      <c r="H848" s="328"/>
      <c r="I848" s="328"/>
      <c r="J848" s="329">
        <v>5000020390003</v>
      </c>
      <c r="K848" s="330"/>
      <c r="L848" s="330"/>
      <c r="M848" s="330"/>
      <c r="N848" s="330"/>
      <c r="O848" s="330"/>
      <c r="P848" s="344" t="s">
        <v>674</v>
      </c>
      <c r="Q848" s="331"/>
      <c r="R848" s="331"/>
      <c r="S848" s="331"/>
      <c r="T848" s="331"/>
      <c r="U848" s="331"/>
      <c r="V848" s="331"/>
      <c r="W848" s="331"/>
      <c r="X848" s="331"/>
      <c r="Y848" s="332">
        <v>5.6</v>
      </c>
      <c r="Z848" s="333"/>
      <c r="AA848" s="333"/>
      <c r="AB848" s="334"/>
      <c r="AC848" s="335" t="s">
        <v>685</v>
      </c>
      <c r="AD848" s="336"/>
      <c r="AE848" s="336"/>
      <c r="AF848" s="336"/>
      <c r="AG848" s="336"/>
      <c r="AH848" s="828" t="s">
        <v>686</v>
      </c>
      <c r="AI848" s="829"/>
      <c r="AJ848" s="829"/>
      <c r="AK848" s="830"/>
      <c r="AL848" s="339" t="s">
        <v>686</v>
      </c>
      <c r="AM848" s="340"/>
      <c r="AN848" s="340"/>
      <c r="AO848" s="341"/>
      <c r="AP848" s="342" t="s">
        <v>686</v>
      </c>
      <c r="AQ848" s="342"/>
      <c r="AR848" s="342"/>
      <c r="AS848" s="342"/>
      <c r="AT848" s="342"/>
      <c r="AU848" s="342"/>
      <c r="AV848" s="342"/>
      <c r="AW848" s="342"/>
      <c r="AX848" s="342"/>
      <c r="AY848">
        <f>COUNTA($C$848)</f>
        <v>1</v>
      </c>
    </row>
    <row r="849" spans="1:51" ht="30" customHeight="1" x14ac:dyDescent="0.15">
      <c r="A849" s="355">
        <v>5</v>
      </c>
      <c r="B849" s="355">
        <v>1</v>
      </c>
      <c r="C849" s="343" t="s">
        <v>680</v>
      </c>
      <c r="D849" s="328"/>
      <c r="E849" s="328"/>
      <c r="F849" s="328"/>
      <c r="G849" s="328"/>
      <c r="H849" s="328"/>
      <c r="I849" s="328"/>
      <c r="J849" s="329">
        <v>4000020450006</v>
      </c>
      <c r="K849" s="330"/>
      <c r="L849" s="330"/>
      <c r="M849" s="330"/>
      <c r="N849" s="330"/>
      <c r="O849" s="330"/>
      <c r="P849" s="344" t="s">
        <v>674</v>
      </c>
      <c r="Q849" s="331"/>
      <c r="R849" s="331"/>
      <c r="S849" s="331"/>
      <c r="T849" s="331"/>
      <c r="U849" s="331"/>
      <c r="V849" s="331"/>
      <c r="W849" s="331"/>
      <c r="X849" s="331"/>
      <c r="Y849" s="332">
        <v>5.0999999999999996</v>
      </c>
      <c r="Z849" s="333"/>
      <c r="AA849" s="333"/>
      <c r="AB849" s="334"/>
      <c r="AC849" s="335" t="s">
        <v>685</v>
      </c>
      <c r="AD849" s="336"/>
      <c r="AE849" s="336"/>
      <c r="AF849" s="336"/>
      <c r="AG849" s="336"/>
      <c r="AH849" s="828" t="s">
        <v>686</v>
      </c>
      <c r="AI849" s="829"/>
      <c r="AJ849" s="829"/>
      <c r="AK849" s="830"/>
      <c r="AL849" s="339" t="s">
        <v>686</v>
      </c>
      <c r="AM849" s="340"/>
      <c r="AN849" s="340"/>
      <c r="AO849" s="341"/>
      <c r="AP849" s="342" t="s">
        <v>686</v>
      </c>
      <c r="AQ849" s="342"/>
      <c r="AR849" s="342"/>
      <c r="AS849" s="342"/>
      <c r="AT849" s="342"/>
      <c r="AU849" s="342"/>
      <c r="AV849" s="342"/>
      <c r="AW849" s="342"/>
      <c r="AX849" s="342"/>
      <c r="AY849">
        <f>COUNTA($C$849)</f>
        <v>1</v>
      </c>
    </row>
    <row r="850" spans="1:51" ht="30" customHeight="1" x14ac:dyDescent="0.15">
      <c r="A850" s="355">
        <v>6</v>
      </c>
      <c r="B850" s="355">
        <v>1</v>
      </c>
      <c r="C850" s="343" t="s">
        <v>682</v>
      </c>
      <c r="D850" s="328"/>
      <c r="E850" s="328"/>
      <c r="F850" s="328"/>
      <c r="G850" s="328"/>
      <c r="H850" s="328"/>
      <c r="I850" s="328"/>
      <c r="J850" s="329">
        <v>4000020210005</v>
      </c>
      <c r="K850" s="330"/>
      <c r="L850" s="330"/>
      <c r="M850" s="330"/>
      <c r="N850" s="330"/>
      <c r="O850" s="330"/>
      <c r="P850" s="344" t="s">
        <v>674</v>
      </c>
      <c r="Q850" s="331"/>
      <c r="R850" s="331"/>
      <c r="S850" s="331"/>
      <c r="T850" s="331"/>
      <c r="U850" s="331"/>
      <c r="V850" s="331"/>
      <c r="W850" s="331"/>
      <c r="X850" s="331"/>
      <c r="Y850" s="332">
        <v>3.5</v>
      </c>
      <c r="Z850" s="333"/>
      <c r="AA850" s="333"/>
      <c r="AB850" s="334"/>
      <c r="AC850" s="335" t="s">
        <v>685</v>
      </c>
      <c r="AD850" s="336"/>
      <c r="AE850" s="336"/>
      <c r="AF850" s="336"/>
      <c r="AG850" s="336"/>
      <c r="AH850" s="828" t="s">
        <v>686</v>
      </c>
      <c r="AI850" s="829"/>
      <c r="AJ850" s="829"/>
      <c r="AK850" s="830"/>
      <c r="AL850" s="339" t="s">
        <v>686</v>
      </c>
      <c r="AM850" s="340"/>
      <c r="AN850" s="340"/>
      <c r="AO850" s="341"/>
      <c r="AP850" s="342" t="s">
        <v>686</v>
      </c>
      <c r="AQ850" s="342"/>
      <c r="AR850" s="342"/>
      <c r="AS850" s="342"/>
      <c r="AT850" s="342"/>
      <c r="AU850" s="342"/>
      <c r="AV850" s="342"/>
      <c r="AW850" s="342"/>
      <c r="AX850" s="342"/>
      <c r="AY850">
        <f>COUNTA($C$850)</f>
        <v>1</v>
      </c>
    </row>
    <row r="851" spans="1:51" ht="30" customHeight="1" x14ac:dyDescent="0.15">
      <c r="A851" s="355">
        <v>7</v>
      </c>
      <c r="B851" s="355">
        <v>1</v>
      </c>
      <c r="C851" s="343" t="s">
        <v>683</v>
      </c>
      <c r="D851" s="328"/>
      <c r="E851" s="328"/>
      <c r="F851" s="328"/>
      <c r="G851" s="328"/>
      <c r="H851" s="328"/>
      <c r="I851" s="328"/>
      <c r="J851" s="329">
        <v>7000020430005</v>
      </c>
      <c r="K851" s="330"/>
      <c r="L851" s="330"/>
      <c r="M851" s="330"/>
      <c r="N851" s="330"/>
      <c r="O851" s="330"/>
      <c r="P851" s="344" t="s">
        <v>674</v>
      </c>
      <c r="Q851" s="331"/>
      <c r="R851" s="331"/>
      <c r="S851" s="331"/>
      <c r="T851" s="331"/>
      <c r="U851" s="331"/>
      <c r="V851" s="331"/>
      <c r="W851" s="331"/>
      <c r="X851" s="331"/>
      <c r="Y851" s="332">
        <v>3.3</v>
      </c>
      <c r="Z851" s="333"/>
      <c r="AA851" s="333"/>
      <c r="AB851" s="334"/>
      <c r="AC851" s="335" t="s">
        <v>685</v>
      </c>
      <c r="AD851" s="336"/>
      <c r="AE851" s="336"/>
      <c r="AF851" s="336"/>
      <c r="AG851" s="336"/>
      <c r="AH851" s="828" t="s">
        <v>686</v>
      </c>
      <c r="AI851" s="829"/>
      <c r="AJ851" s="829"/>
      <c r="AK851" s="830"/>
      <c r="AL851" s="339" t="s">
        <v>686</v>
      </c>
      <c r="AM851" s="340"/>
      <c r="AN851" s="340"/>
      <c r="AO851" s="341"/>
      <c r="AP851" s="342" t="s">
        <v>686</v>
      </c>
      <c r="AQ851" s="342"/>
      <c r="AR851" s="342"/>
      <c r="AS851" s="342"/>
      <c r="AT851" s="342"/>
      <c r="AU851" s="342"/>
      <c r="AV851" s="342"/>
      <c r="AW851" s="342"/>
      <c r="AX851" s="342"/>
      <c r="AY851">
        <f>COUNTA($C$851)</f>
        <v>1</v>
      </c>
    </row>
    <row r="852" spans="1:51" ht="30" customHeight="1" x14ac:dyDescent="0.15">
      <c r="A852" s="355">
        <v>8</v>
      </c>
      <c r="B852" s="355">
        <v>1</v>
      </c>
      <c r="C852" s="343" t="s">
        <v>684</v>
      </c>
      <c r="D852" s="328"/>
      <c r="E852" s="328"/>
      <c r="F852" s="328"/>
      <c r="G852" s="328"/>
      <c r="H852" s="328"/>
      <c r="I852" s="328"/>
      <c r="J852" s="329">
        <v>2000020080004</v>
      </c>
      <c r="K852" s="330"/>
      <c r="L852" s="330"/>
      <c r="M852" s="330"/>
      <c r="N852" s="330"/>
      <c r="O852" s="330"/>
      <c r="P852" s="344" t="s">
        <v>674</v>
      </c>
      <c r="Q852" s="331"/>
      <c r="R852" s="331"/>
      <c r="S852" s="331"/>
      <c r="T852" s="331"/>
      <c r="U852" s="331"/>
      <c r="V852" s="331"/>
      <c r="W852" s="331"/>
      <c r="X852" s="331"/>
      <c r="Y852" s="332">
        <v>3.3</v>
      </c>
      <c r="Z852" s="333"/>
      <c r="AA852" s="333"/>
      <c r="AB852" s="334"/>
      <c r="AC852" s="335" t="s">
        <v>685</v>
      </c>
      <c r="AD852" s="336"/>
      <c r="AE852" s="336"/>
      <c r="AF852" s="336"/>
      <c r="AG852" s="336"/>
      <c r="AH852" s="828" t="s">
        <v>686</v>
      </c>
      <c r="AI852" s="829"/>
      <c r="AJ852" s="829"/>
      <c r="AK852" s="830"/>
      <c r="AL852" s="339" t="s">
        <v>686</v>
      </c>
      <c r="AM852" s="340"/>
      <c r="AN852" s="340"/>
      <c r="AO852" s="341"/>
      <c r="AP852" s="342" t="s">
        <v>686</v>
      </c>
      <c r="AQ852" s="342"/>
      <c r="AR852" s="342"/>
      <c r="AS852" s="342"/>
      <c r="AT852" s="342"/>
      <c r="AU852" s="342"/>
      <c r="AV852" s="342"/>
      <c r="AW852" s="342"/>
      <c r="AX852" s="342"/>
      <c r="AY852">
        <f>COUNTA($C$852)</f>
        <v>1</v>
      </c>
    </row>
    <row r="853" spans="1:51" ht="30" customHeight="1" x14ac:dyDescent="0.15">
      <c r="A853" s="355">
        <v>9</v>
      </c>
      <c r="B853" s="355">
        <v>1</v>
      </c>
      <c r="C853" s="343" t="s">
        <v>681</v>
      </c>
      <c r="D853" s="328"/>
      <c r="E853" s="328"/>
      <c r="F853" s="328"/>
      <c r="G853" s="328"/>
      <c r="H853" s="328"/>
      <c r="I853" s="328"/>
      <c r="J853" s="329">
        <v>4000020120006</v>
      </c>
      <c r="K853" s="330"/>
      <c r="L853" s="330"/>
      <c r="M853" s="330"/>
      <c r="N853" s="330"/>
      <c r="O853" s="330"/>
      <c r="P853" s="344" t="s">
        <v>674</v>
      </c>
      <c r="Q853" s="331"/>
      <c r="R853" s="331"/>
      <c r="S853" s="331"/>
      <c r="T853" s="331"/>
      <c r="U853" s="331"/>
      <c r="V853" s="331"/>
      <c r="W853" s="331"/>
      <c r="X853" s="331"/>
      <c r="Y853" s="332">
        <v>2.9</v>
      </c>
      <c r="Z853" s="333"/>
      <c r="AA853" s="333"/>
      <c r="AB853" s="334"/>
      <c r="AC853" s="335" t="s">
        <v>685</v>
      </c>
      <c r="AD853" s="336"/>
      <c r="AE853" s="336"/>
      <c r="AF853" s="336"/>
      <c r="AG853" s="336"/>
      <c r="AH853" s="828" t="s">
        <v>686</v>
      </c>
      <c r="AI853" s="829"/>
      <c r="AJ853" s="829"/>
      <c r="AK853" s="830"/>
      <c r="AL853" s="339" t="s">
        <v>686</v>
      </c>
      <c r="AM853" s="340"/>
      <c r="AN853" s="340"/>
      <c r="AO853" s="341"/>
      <c r="AP853" s="342" t="s">
        <v>686</v>
      </c>
      <c r="AQ853" s="342"/>
      <c r="AR853" s="342"/>
      <c r="AS853" s="342"/>
      <c r="AT853" s="342"/>
      <c r="AU853" s="342"/>
      <c r="AV853" s="342"/>
      <c r="AW853" s="342"/>
      <c r="AX853" s="342"/>
      <c r="AY853">
        <f>COUNTA($C$853)</f>
        <v>1</v>
      </c>
    </row>
    <row r="854" spans="1:51" ht="30" customHeight="1" x14ac:dyDescent="0.15">
      <c r="A854" s="355">
        <v>10</v>
      </c>
      <c r="B854" s="355">
        <v>1</v>
      </c>
      <c r="C854" s="343" t="s">
        <v>706</v>
      </c>
      <c r="D854" s="328"/>
      <c r="E854" s="328"/>
      <c r="F854" s="328"/>
      <c r="G854" s="328"/>
      <c r="H854" s="328"/>
      <c r="I854" s="328"/>
      <c r="J854" s="329">
        <v>7000020250007</v>
      </c>
      <c r="K854" s="330"/>
      <c r="L854" s="330"/>
      <c r="M854" s="330"/>
      <c r="N854" s="330"/>
      <c r="O854" s="330"/>
      <c r="P854" s="344" t="s">
        <v>674</v>
      </c>
      <c r="Q854" s="331"/>
      <c r="R854" s="331"/>
      <c r="S854" s="331"/>
      <c r="T854" s="331"/>
      <c r="U854" s="331"/>
      <c r="V854" s="331"/>
      <c r="W854" s="331"/>
      <c r="X854" s="331"/>
      <c r="Y854" s="332">
        <v>2.7</v>
      </c>
      <c r="Z854" s="333"/>
      <c r="AA854" s="333"/>
      <c r="AB854" s="334"/>
      <c r="AC854" s="335" t="s">
        <v>685</v>
      </c>
      <c r="AD854" s="336"/>
      <c r="AE854" s="336"/>
      <c r="AF854" s="336"/>
      <c r="AG854" s="336"/>
      <c r="AH854" s="828" t="s">
        <v>686</v>
      </c>
      <c r="AI854" s="829"/>
      <c r="AJ854" s="829"/>
      <c r="AK854" s="830"/>
      <c r="AL854" s="339" t="s">
        <v>686</v>
      </c>
      <c r="AM854" s="340"/>
      <c r="AN854" s="340"/>
      <c r="AO854" s="341"/>
      <c r="AP854" s="342" t="s">
        <v>686</v>
      </c>
      <c r="AQ854" s="342"/>
      <c r="AR854" s="342"/>
      <c r="AS854" s="342"/>
      <c r="AT854" s="342"/>
      <c r="AU854" s="342"/>
      <c r="AV854" s="342"/>
      <c r="AW854" s="342"/>
      <c r="AX854" s="342"/>
      <c r="AY854">
        <f>COUNTA($C$854)</f>
        <v>1</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44"/>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56"/>
      <c r="D856" s="357"/>
      <c r="E856" s="357"/>
      <c r="F856" s="357"/>
      <c r="G856" s="357"/>
      <c r="H856" s="357"/>
      <c r="I856" s="35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customHeight="1" x14ac:dyDescent="0.15">
      <c r="A878" s="355">
        <v>1</v>
      </c>
      <c r="B878" s="355">
        <v>1</v>
      </c>
      <c r="C878" s="343" t="s">
        <v>687</v>
      </c>
      <c r="D878" s="328"/>
      <c r="E878" s="328"/>
      <c r="F878" s="328"/>
      <c r="G878" s="328"/>
      <c r="H878" s="328"/>
      <c r="I878" s="328"/>
      <c r="J878" s="329">
        <v>6011105005340</v>
      </c>
      <c r="K878" s="330"/>
      <c r="L878" s="330"/>
      <c r="M878" s="330"/>
      <c r="N878" s="330"/>
      <c r="O878" s="330"/>
      <c r="P878" s="363" t="s">
        <v>691</v>
      </c>
      <c r="Q878" s="364"/>
      <c r="R878" s="364"/>
      <c r="S878" s="364"/>
      <c r="T878" s="364"/>
      <c r="U878" s="364"/>
      <c r="V878" s="364"/>
      <c r="W878" s="364"/>
      <c r="X878" s="364"/>
      <c r="Y878" s="332">
        <v>28.3</v>
      </c>
      <c r="Z878" s="333"/>
      <c r="AA878" s="333"/>
      <c r="AB878" s="334"/>
      <c r="AC878" s="335" t="s">
        <v>298</v>
      </c>
      <c r="AD878" s="336"/>
      <c r="AE878" s="336"/>
      <c r="AF878" s="336"/>
      <c r="AG878" s="336"/>
      <c r="AH878" s="351" t="s">
        <v>686</v>
      </c>
      <c r="AI878" s="352"/>
      <c r="AJ878" s="352"/>
      <c r="AK878" s="352"/>
      <c r="AL878" s="339">
        <v>100</v>
      </c>
      <c r="AM878" s="340"/>
      <c r="AN878" s="340"/>
      <c r="AO878" s="341"/>
      <c r="AP878" s="342" t="s">
        <v>694</v>
      </c>
      <c r="AQ878" s="342"/>
      <c r="AR878" s="342"/>
      <c r="AS878" s="342"/>
      <c r="AT878" s="342"/>
      <c r="AU878" s="342"/>
      <c r="AV878" s="342"/>
      <c r="AW878" s="342"/>
      <c r="AX878" s="342"/>
      <c r="AY878">
        <f t="shared" si="118"/>
        <v>1</v>
      </c>
    </row>
    <row r="879" spans="1:51" ht="30" customHeight="1" x14ac:dyDescent="0.15">
      <c r="A879" s="355">
        <v>2</v>
      </c>
      <c r="B879" s="355">
        <v>1</v>
      </c>
      <c r="C879" s="343" t="s">
        <v>688</v>
      </c>
      <c r="D879" s="328"/>
      <c r="E879" s="328"/>
      <c r="F879" s="328"/>
      <c r="G879" s="328"/>
      <c r="H879" s="328"/>
      <c r="I879" s="328"/>
      <c r="J879" s="329">
        <v>1430005000678</v>
      </c>
      <c r="K879" s="330"/>
      <c r="L879" s="330"/>
      <c r="M879" s="330"/>
      <c r="N879" s="330"/>
      <c r="O879" s="330"/>
      <c r="P879" s="363" t="s">
        <v>691</v>
      </c>
      <c r="Q879" s="364"/>
      <c r="R879" s="364"/>
      <c r="S879" s="364"/>
      <c r="T879" s="364"/>
      <c r="U879" s="364"/>
      <c r="V879" s="364"/>
      <c r="W879" s="364"/>
      <c r="X879" s="364"/>
      <c r="Y879" s="332">
        <v>11.5</v>
      </c>
      <c r="Z879" s="333"/>
      <c r="AA879" s="333"/>
      <c r="AB879" s="334"/>
      <c r="AC879" s="335" t="s">
        <v>298</v>
      </c>
      <c r="AD879" s="336"/>
      <c r="AE879" s="336"/>
      <c r="AF879" s="336"/>
      <c r="AG879" s="336"/>
      <c r="AH879" s="351" t="s">
        <v>686</v>
      </c>
      <c r="AI879" s="352"/>
      <c r="AJ879" s="352"/>
      <c r="AK879" s="352"/>
      <c r="AL879" s="339">
        <v>100</v>
      </c>
      <c r="AM879" s="340"/>
      <c r="AN879" s="340"/>
      <c r="AO879" s="341"/>
      <c r="AP879" s="342" t="s">
        <v>694</v>
      </c>
      <c r="AQ879" s="342"/>
      <c r="AR879" s="342"/>
      <c r="AS879" s="342"/>
      <c r="AT879" s="342"/>
      <c r="AU879" s="342"/>
      <c r="AV879" s="342"/>
      <c r="AW879" s="342"/>
      <c r="AX879" s="342"/>
      <c r="AY879">
        <f>COUNTA($C$879)</f>
        <v>1</v>
      </c>
    </row>
    <row r="880" spans="1:51" ht="30" customHeight="1" x14ac:dyDescent="0.15">
      <c r="A880" s="355">
        <v>3</v>
      </c>
      <c r="B880" s="355">
        <v>1</v>
      </c>
      <c r="C880" s="343" t="s">
        <v>689</v>
      </c>
      <c r="D880" s="328"/>
      <c r="E880" s="328"/>
      <c r="F880" s="328"/>
      <c r="G880" s="328"/>
      <c r="H880" s="328"/>
      <c r="I880" s="328"/>
      <c r="J880" s="329">
        <v>7340005001374</v>
      </c>
      <c r="K880" s="330"/>
      <c r="L880" s="330"/>
      <c r="M880" s="330"/>
      <c r="N880" s="330"/>
      <c r="O880" s="330"/>
      <c r="P880" s="344" t="s">
        <v>692</v>
      </c>
      <c r="Q880" s="331"/>
      <c r="R880" s="331"/>
      <c r="S880" s="331"/>
      <c r="T880" s="331"/>
      <c r="U880" s="331"/>
      <c r="V880" s="331"/>
      <c r="W880" s="331"/>
      <c r="X880" s="331"/>
      <c r="Y880" s="332">
        <v>5.9</v>
      </c>
      <c r="Z880" s="333"/>
      <c r="AA880" s="333"/>
      <c r="AB880" s="334"/>
      <c r="AC880" s="335" t="s">
        <v>298</v>
      </c>
      <c r="AD880" s="336"/>
      <c r="AE880" s="336"/>
      <c r="AF880" s="336"/>
      <c r="AG880" s="336"/>
      <c r="AH880" s="351" t="s">
        <v>686</v>
      </c>
      <c r="AI880" s="352"/>
      <c r="AJ880" s="352"/>
      <c r="AK880" s="352"/>
      <c r="AL880" s="339">
        <v>100</v>
      </c>
      <c r="AM880" s="340"/>
      <c r="AN880" s="340"/>
      <c r="AO880" s="341"/>
      <c r="AP880" s="342" t="s">
        <v>694</v>
      </c>
      <c r="AQ880" s="342"/>
      <c r="AR880" s="342"/>
      <c r="AS880" s="342"/>
      <c r="AT880" s="342"/>
      <c r="AU880" s="342"/>
      <c r="AV880" s="342"/>
      <c r="AW880" s="342"/>
      <c r="AX880" s="342"/>
      <c r="AY880">
        <f>COUNTA($C$880)</f>
        <v>1</v>
      </c>
    </row>
    <row r="881" spans="1:51" ht="30" customHeight="1" x14ac:dyDescent="0.15">
      <c r="A881" s="355">
        <v>4</v>
      </c>
      <c r="B881" s="355">
        <v>1</v>
      </c>
      <c r="C881" s="366" t="s">
        <v>719</v>
      </c>
      <c r="D881" s="906"/>
      <c r="E881" s="906"/>
      <c r="F881" s="906"/>
      <c r="G881" s="906"/>
      <c r="H881" s="906"/>
      <c r="I881" s="907"/>
      <c r="J881" s="329">
        <v>8490005000336</v>
      </c>
      <c r="K881" s="330"/>
      <c r="L881" s="330"/>
      <c r="M881" s="330"/>
      <c r="N881" s="330"/>
      <c r="O881" s="330"/>
      <c r="P881" s="363" t="s">
        <v>691</v>
      </c>
      <c r="Q881" s="364"/>
      <c r="R881" s="364"/>
      <c r="S881" s="364"/>
      <c r="T881" s="364"/>
      <c r="U881" s="364"/>
      <c r="V881" s="364"/>
      <c r="W881" s="364"/>
      <c r="X881" s="364"/>
      <c r="Y881" s="332">
        <v>5.6</v>
      </c>
      <c r="Z881" s="333"/>
      <c r="AA881" s="333"/>
      <c r="AB881" s="334"/>
      <c r="AC881" s="335" t="s">
        <v>298</v>
      </c>
      <c r="AD881" s="336"/>
      <c r="AE881" s="336"/>
      <c r="AF881" s="336"/>
      <c r="AG881" s="336"/>
      <c r="AH881" s="351" t="s">
        <v>686</v>
      </c>
      <c r="AI881" s="352"/>
      <c r="AJ881" s="352"/>
      <c r="AK881" s="352"/>
      <c r="AL881" s="339">
        <v>100</v>
      </c>
      <c r="AM881" s="340"/>
      <c r="AN881" s="340"/>
      <c r="AO881" s="341"/>
      <c r="AP881" s="342" t="s">
        <v>694</v>
      </c>
      <c r="AQ881" s="342"/>
      <c r="AR881" s="342"/>
      <c r="AS881" s="342"/>
      <c r="AT881" s="342"/>
      <c r="AU881" s="342"/>
      <c r="AV881" s="342"/>
      <c r="AW881" s="342"/>
      <c r="AX881" s="342"/>
      <c r="AY881">
        <f>COUNTA($C$881)</f>
        <v>1</v>
      </c>
    </row>
    <row r="882" spans="1:51" ht="30" customHeight="1" x14ac:dyDescent="0.15">
      <c r="A882" s="355">
        <v>5</v>
      </c>
      <c r="B882" s="355">
        <v>1</v>
      </c>
      <c r="C882" s="366" t="s">
        <v>690</v>
      </c>
      <c r="D882" s="357"/>
      <c r="E882" s="357"/>
      <c r="F882" s="357"/>
      <c r="G882" s="357"/>
      <c r="H882" s="357"/>
      <c r="I882" s="358"/>
      <c r="J882" s="329">
        <v>1350005000595</v>
      </c>
      <c r="K882" s="330"/>
      <c r="L882" s="330"/>
      <c r="M882" s="330"/>
      <c r="N882" s="330"/>
      <c r="O882" s="330"/>
      <c r="P882" s="363" t="s">
        <v>691</v>
      </c>
      <c r="Q882" s="364"/>
      <c r="R882" s="364"/>
      <c r="S882" s="364"/>
      <c r="T882" s="364"/>
      <c r="U882" s="364"/>
      <c r="V882" s="364"/>
      <c r="W882" s="364"/>
      <c r="X882" s="364"/>
      <c r="Y882" s="332">
        <v>5</v>
      </c>
      <c r="Z882" s="333"/>
      <c r="AA882" s="333"/>
      <c r="AB882" s="334"/>
      <c r="AC882" s="335" t="s">
        <v>298</v>
      </c>
      <c r="AD882" s="336"/>
      <c r="AE882" s="336"/>
      <c r="AF882" s="336"/>
      <c r="AG882" s="336"/>
      <c r="AH882" s="351" t="s">
        <v>686</v>
      </c>
      <c r="AI882" s="352"/>
      <c r="AJ882" s="352"/>
      <c r="AK882" s="352"/>
      <c r="AL882" s="339">
        <v>100</v>
      </c>
      <c r="AM882" s="340"/>
      <c r="AN882" s="340"/>
      <c r="AO882" s="341"/>
      <c r="AP882" s="342" t="s">
        <v>694</v>
      </c>
      <c r="AQ882" s="342"/>
      <c r="AR882" s="342"/>
      <c r="AS882" s="342"/>
      <c r="AT882" s="342"/>
      <c r="AU882" s="342"/>
      <c r="AV882" s="342"/>
      <c r="AW882" s="342"/>
      <c r="AX882" s="342"/>
      <c r="AY882">
        <f>COUNTA($C$882)</f>
        <v>1</v>
      </c>
    </row>
    <row r="883" spans="1:51" ht="30" customHeight="1" x14ac:dyDescent="0.15">
      <c r="A883" s="355">
        <v>6</v>
      </c>
      <c r="B883" s="355">
        <v>1</v>
      </c>
      <c r="C883" s="366" t="s">
        <v>709</v>
      </c>
      <c r="D883" s="357"/>
      <c r="E883" s="357"/>
      <c r="F883" s="357"/>
      <c r="G883" s="357"/>
      <c r="H883" s="357"/>
      <c r="I883" s="358"/>
      <c r="J883" s="329">
        <v>4200005003965</v>
      </c>
      <c r="K883" s="330"/>
      <c r="L883" s="330"/>
      <c r="M883" s="330"/>
      <c r="N883" s="330"/>
      <c r="O883" s="330"/>
      <c r="P883" s="344" t="s">
        <v>693</v>
      </c>
      <c r="Q883" s="331"/>
      <c r="R883" s="331"/>
      <c r="S883" s="331"/>
      <c r="T883" s="331"/>
      <c r="U883" s="331"/>
      <c r="V883" s="331"/>
      <c r="W883" s="331"/>
      <c r="X883" s="331"/>
      <c r="Y883" s="332">
        <v>3.2</v>
      </c>
      <c r="Z883" s="333"/>
      <c r="AA883" s="333"/>
      <c r="AB883" s="334"/>
      <c r="AC883" s="335" t="s">
        <v>298</v>
      </c>
      <c r="AD883" s="336"/>
      <c r="AE883" s="336"/>
      <c r="AF883" s="336"/>
      <c r="AG883" s="336"/>
      <c r="AH883" s="351" t="s">
        <v>686</v>
      </c>
      <c r="AI883" s="352"/>
      <c r="AJ883" s="352"/>
      <c r="AK883" s="352"/>
      <c r="AL883" s="339">
        <v>100</v>
      </c>
      <c r="AM883" s="340"/>
      <c r="AN883" s="340"/>
      <c r="AO883" s="341"/>
      <c r="AP883" s="342" t="s">
        <v>694</v>
      </c>
      <c r="AQ883" s="342"/>
      <c r="AR883" s="342"/>
      <c r="AS883" s="342"/>
      <c r="AT883" s="342"/>
      <c r="AU883" s="342"/>
      <c r="AV883" s="342"/>
      <c r="AW883" s="342"/>
      <c r="AX883" s="342"/>
      <c r="AY883">
        <f>COUNTA($C$883)</f>
        <v>1</v>
      </c>
    </row>
    <row r="884" spans="1:51" ht="30" customHeight="1" x14ac:dyDescent="0.15">
      <c r="A884" s="355">
        <v>7</v>
      </c>
      <c r="B884" s="355">
        <v>1</v>
      </c>
      <c r="C884" s="366" t="s">
        <v>718</v>
      </c>
      <c r="D884" s="357"/>
      <c r="E884" s="357"/>
      <c r="F884" s="357"/>
      <c r="G884" s="357"/>
      <c r="H884" s="357"/>
      <c r="I884" s="358"/>
      <c r="J884" s="329">
        <v>1160005002198</v>
      </c>
      <c r="K884" s="330"/>
      <c r="L884" s="330"/>
      <c r="M884" s="330"/>
      <c r="N884" s="330"/>
      <c r="O884" s="330"/>
      <c r="P884" s="363" t="s">
        <v>691</v>
      </c>
      <c r="Q884" s="364"/>
      <c r="R884" s="364"/>
      <c r="S884" s="364"/>
      <c r="T884" s="364"/>
      <c r="U884" s="364"/>
      <c r="V884" s="364"/>
      <c r="W884" s="364"/>
      <c r="X884" s="364"/>
      <c r="Y884" s="332">
        <v>2.4</v>
      </c>
      <c r="Z884" s="333"/>
      <c r="AA884" s="333"/>
      <c r="AB884" s="334"/>
      <c r="AC884" s="335" t="s">
        <v>298</v>
      </c>
      <c r="AD884" s="336"/>
      <c r="AE884" s="336"/>
      <c r="AF884" s="336"/>
      <c r="AG884" s="336"/>
      <c r="AH884" s="351" t="s">
        <v>686</v>
      </c>
      <c r="AI884" s="352"/>
      <c r="AJ884" s="352"/>
      <c r="AK884" s="352"/>
      <c r="AL884" s="339">
        <v>100</v>
      </c>
      <c r="AM884" s="340"/>
      <c r="AN884" s="340"/>
      <c r="AO884" s="341"/>
      <c r="AP884" s="342" t="s">
        <v>694</v>
      </c>
      <c r="AQ884" s="342"/>
      <c r="AR884" s="342"/>
      <c r="AS884" s="342"/>
      <c r="AT884" s="342"/>
      <c r="AU884" s="342"/>
      <c r="AV884" s="342"/>
      <c r="AW884" s="342"/>
      <c r="AX884" s="342"/>
      <c r="AY884">
        <f>COUNTA($C$884)</f>
        <v>1</v>
      </c>
    </row>
    <row r="885" spans="1:51" ht="30" customHeight="1" x14ac:dyDescent="0.15">
      <c r="A885" s="355">
        <v>8</v>
      </c>
      <c r="B885" s="355">
        <v>1</v>
      </c>
      <c r="C885" s="366" t="s">
        <v>710</v>
      </c>
      <c r="D885" s="357"/>
      <c r="E885" s="357"/>
      <c r="F885" s="357"/>
      <c r="G885" s="357"/>
      <c r="H885" s="357"/>
      <c r="I885" s="358"/>
      <c r="J885" s="329">
        <v>4170005002384</v>
      </c>
      <c r="K885" s="330"/>
      <c r="L885" s="330"/>
      <c r="M885" s="330"/>
      <c r="N885" s="330"/>
      <c r="O885" s="330"/>
      <c r="P885" s="363" t="s">
        <v>707</v>
      </c>
      <c r="Q885" s="364"/>
      <c r="R885" s="364"/>
      <c r="S885" s="364"/>
      <c r="T885" s="364"/>
      <c r="U885" s="364"/>
      <c r="V885" s="364"/>
      <c r="W885" s="364"/>
      <c r="X885" s="364"/>
      <c r="Y885" s="332">
        <v>2</v>
      </c>
      <c r="Z885" s="333"/>
      <c r="AA885" s="333"/>
      <c r="AB885" s="334"/>
      <c r="AC885" s="335" t="s">
        <v>298</v>
      </c>
      <c r="AD885" s="336"/>
      <c r="AE885" s="336"/>
      <c r="AF885" s="336"/>
      <c r="AG885" s="336"/>
      <c r="AH885" s="351" t="s">
        <v>686</v>
      </c>
      <c r="AI885" s="352"/>
      <c r="AJ885" s="352"/>
      <c r="AK885" s="352"/>
      <c r="AL885" s="339">
        <v>100</v>
      </c>
      <c r="AM885" s="340"/>
      <c r="AN885" s="340"/>
      <c r="AO885" s="341"/>
      <c r="AP885" s="342" t="s">
        <v>694</v>
      </c>
      <c r="AQ885" s="342"/>
      <c r="AR885" s="342"/>
      <c r="AS885" s="342"/>
      <c r="AT885" s="342"/>
      <c r="AU885" s="342"/>
      <c r="AV885" s="342"/>
      <c r="AW885" s="342"/>
      <c r="AX885" s="342"/>
      <c r="AY885">
        <f>COUNTA($C$885)</f>
        <v>1</v>
      </c>
    </row>
    <row r="886" spans="1:51" ht="30" customHeight="1" x14ac:dyDescent="0.15">
      <c r="A886" s="355">
        <v>9</v>
      </c>
      <c r="B886" s="355">
        <v>1</v>
      </c>
      <c r="C886" s="366" t="s">
        <v>708</v>
      </c>
      <c r="D886" s="357"/>
      <c r="E886" s="357"/>
      <c r="F886" s="357"/>
      <c r="G886" s="357"/>
      <c r="H886" s="357"/>
      <c r="I886" s="358"/>
      <c r="J886" s="329">
        <v>5050005002800</v>
      </c>
      <c r="K886" s="330"/>
      <c r="L886" s="330"/>
      <c r="M886" s="330"/>
      <c r="N886" s="330"/>
      <c r="O886" s="330"/>
      <c r="P886" s="363" t="s">
        <v>707</v>
      </c>
      <c r="Q886" s="364"/>
      <c r="R886" s="364"/>
      <c r="S886" s="364"/>
      <c r="T886" s="364"/>
      <c r="U886" s="364"/>
      <c r="V886" s="364"/>
      <c r="W886" s="364"/>
      <c r="X886" s="364"/>
      <c r="Y886" s="332">
        <v>1.9</v>
      </c>
      <c r="Z886" s="333"/>
      <c r="AA886" s="333"/>
      <c r="AB886" s="334"/>
      <c r="AC886" s="335" t="s">
        <v>298</v>
      </c>
      <c r="AD886" s="336"/>
      <c r="AE886" s="336"/>
      <c r="AF886" s="336"/>
      <c r="AG886" s="336"/>
      <c r="AH886" s="351" t="s">
        <v>686</v>
      </c>
      <c r="AI886" s="352"/>
      <c r="AJ886" s="352"/>
      <c r="AK886" s="352"/>
      <c r="AL886" s="339">
        <v>100</v>
      </c>
      <c r="AM886" s="340"/>
      <c r="AN886" s="340"/>
      <c r="AO886" s="341"/>
      <c r="AP886" s="342" t="s">
        <v>694</v>
      </c>
      <c r="AQ886" s="342"/>
      <c r="AR886" s="342"/>
      <c r="AS886" s="342"/>
      <c r="AT886" s="342"/>
      <c r="AU886" s="342"/>
      <c r="AV886" s="342"/>
      <c r="AW886" s="342"/>
      <c r="AX886" s="342"/>
      <c r="AY886">
        <f>COUNTA($C$886)</f>
        <v>1</v>
      </c>
    </row>
    <row r="887" spans="1:51" ht="30" customHeight="1" x14ac:dyDescent="0.15">
      <c r="A887" s="355">
        <v>10</v>
      </c>
      <c r="B887" s="355">
        <v>1</v>
      </c>
      <c r="C887" s="366" t="s">
        <v>715</v>
      </c>
      <c r="D887" s="357"/>
      <c r="E887" s="357"/>
      <c r="F887" s="357"/>
      <c r="G887" s="357"/>
      <c r="H887" s="357"/>
      <c r="I887" s="358"/>
      <c r="J887" s="329">
        <v>9130005006244</v>
      </c>
      <c r="K887" s="330"/>
      <c r="L887" s="330"/>
      <c r="M887" s="330"/>
      <c r="N887" s="330"/>
      <c r="O887" s="330"/>
      <c r="P887" s="363" t="s">
        <v>707</v>
      </c>
      <c r="Q887" s="364"/>
      <c r="R887" s="364"/>
      <c r="S887" s="364"/>
      <c r="T887" s="364"/>
      <c r="U887" s="364"/>
      <c r="V887" s="364"/>
      <c r="W887" s="364"/>
      <c r="X887" s="364"/>
      <c r="Y887" s="332">
        <v>1.9</v>
      </c>
      <c r="Z887" s="333"/>
      <c r="AA887" s="333"/>
      <c r="AB887" s="334"/>
      <c r="AC887" s="335" t="s">
        <v>298</v>
      </c>
      <c r="AD887" s="336"/>
      <c r="AE887" s="336"/>
      <c r="AF887" s="336"/>
      <c r="AG887" s="336"/>
      <c r="AH887" s="351" t="s">
        <v>686</v>
      </c>
      <c r="AI887" s="352"/>
      <c r="AJ887" s="352"/>
      <c r="AK887" s="352"/>
      <c r="AL887" s="339">
        <v>100</v>
      </c>
      <c r="AM887" s="340"/>
      <c r="AN887" s="340"/>
      <c r="AO887" s="341"/>
      <c r="AP887" s="342" t="s">
        <v>694</v>
      </c>
      <c r="AQ887" s="342"/>
      <c r="AR887" s="342"/>
      <c r="AS887" s="342"/>
      <c r="AT887" s="342"/>
      <c r="AU887" s="342"/>
      <c r="AV887" s="342"/>
      <c r="AW887" s="342"/>
      <c r="AX887" s="342"/>
      <c r="AY887">
        <f>COUNTA($C$887)</f>
        <v>1</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9" t="s">
        <v>250</v>
      </c>
      <c r="B1106" s="360"/>
      <c r="C1106" s="360"/>
      <c r="D1106" s="360"/>
      <c r="E1106" s="360"/>
      <c r="F1106" s="360"/>
      <c r="G1106" s="360"/>
      <c r="H1106" s="360"/>
      <c r="I1106" s="360"/>
      <c r="J1106" s="360"/>
      <c r="K1106" s="360"/>
      <c r="L1106" s="360"/>
      <c r="M1106" s="360"/>
      <c r="N1106" s="360"/>
      <c r="O1106" s="360"/>
      <c r="P1106" s="360"/>
      <c r="Q1106" s="360"/>
      <c r="R1106" s="360"/>
      <c r="S1106" s="360"/>
      <c r="T1106" s="360"/>
      <c r="U1106" s="360"/>
      <c r="V1106" s="360"/>
      <c r="W1106" s="360"/>
      <c r="X1106" s="360"/>
      <c r="Y1106" s="360"/>
      <c r="Z1106" s="360"/>
      <c r="AA1106" s="360"/>
      <c r="AB1106" s="360"/>
      <c r="AC1106" s="360"/>
      <c r="AD1106" s="360"/>
      <c r="AE1106" s="360"/>
      <c r="AF1106" s="360"/>
      <c r="AG1106" s="360"/>
      <c r="AH1106" s="360"/>
      <c r="AI1106" s="360"/>
      <c r="AJ1106" s="360"/>
      <c r="AK1106" s="361"/>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62"/>
      <c r="E1109" s="137" t="s">
        <v>214</v>
      </c>
      <c r="F1109" s="362"/>
      <c r="G1109" s="362"/>
      <c r="H1109" s="362"/>
      <c r="I1109" s="362"/>
      <c r="J1109" s="137" t="s">
        <v>221</v>
      </c>
      <c r="K1109" s="137"/>
      <c r="L1109" s="137"/>
      <c r="M1109" s="137"/>
      <c r="N1109" s="137"/>
      <c r="O1109" s="137"/>
      <c r="P1109" s="347" t="s">
        <v>27</v>
      </c>
      <c r="Q1109" s="347"/>
      <c r="R1109" s="347"/>
      <c r="S1109" s="347"/>
      <c r="T1109" s="347"/>
      <c r="U1109" s="347"/>
      <c r="V1109" s="347"/>
      <c r="W1109" s="347"/>
      <c r="X1109" s="347"/>
      <c r="Y1109" s="137" t="s">
        <v>223</v>
      </c>
      <c r="Z1109" s="362"/>
      <c r="AA1109" s="362"/>
      <c r="AB1109" s="362"/>
      <c r="AC1109" s="137" t="s">
        <v>197</v>
      </c>
      <c r="AD1109" s="137"/>
      <c r="AE1109" s="137"/>
      <c r="AF1109" s="137"/>
      <c r="AG1109" s="137"/>
      <c r="AH1109" s="347" t="s">
        <v>210</v>
      </c>
      <c r="AI1109" s="348"/>
      <c r="AJ1109" s="348"/>
      <c r="AK1109" s="348"/>
      <c r="AL1109" s="348" t="s">
        <v>21</v>
      </c>
      <c r="AM1109" s="348"/>
      <c r="AN1109" s="348"/>
      <c r="AO1109" s="365"/>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354" t="s">
        <v>686</v>
      </c>
      <c r="F1110" s="354"/>
      <c r="G1110" s="354"/>
      <c r="H1110" s="354"/>
      <c r="I1110" s="354"/>
      <c r="J1110" s="329" t="s">
        <v>686</v>
      </c>
      <c r="K1110" s="330"/>
      <c r="L1110" s="330"/>
      <c r="M1110" s="330"/>
      <c r="N1110" s="330"/>
      <c r="O1110" s="330"/>
      <c r="P1110" s="331" t="s">
        <v>686</v>
      </c>
      <c r="Q1110" s="331"/>
      <c r="R1110" s="331"/>
      <c r="S1110" s="331"/>
      <c r="T1110" s="331"/>
      <c r="U1110" s="331"/>
      <c r="V1110" s="331"/>
      <c r="W1110" s="331"/>
      <c r="X1110" s="331"/>
      <c r="Y1110" s="332" t="s">
        <v>686</v>
      </c>
      <c r="Z1110" s="333"/>
      <c r="AA1110" s="333"/>
      <c r="AB1110" s="334"/>
      <c r="AC1110" s="335"/>
      <c r="AD1110" s="336"/>
      <c r="AE1110" s="336"/>
      <c r="AF1110" s="336"/>
      <c r="AG1110" s="336"/>
      <c r="AH1110" s="337" t="s">
        <v>686</v>
      </c>
      <c r="AI1110" s="338"/>
      <c r="AJ1110" s="338"/>
      <c r="AK1110" s="338"/>
      <c r="AL1110" s="339" t="s">
        <v>686</v>
      </c>
      <c r="AM1110" s="340"/>
      <c r="AN1110" s="340"/>
      <c r="AO1110" s="341"/>
      <c r="AP1110" s="342" t="s">
        <v>686</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1" priority="14007">
      <formula>IF(RIGHT(TEXT(P14,"0.#"),1)=".",FALSE,TRUE)</formula>
    </cfRule>
    <cfRule type="expression" dxfId="2100" priority="14008">
      <formula>IF(RIGHT(TEXT(P14,"0.#"),1)=".",TRUE,FALSE)</formula>
    </cfRule>
  </conditionalFormatting>
  <conditionalFormatting sqref="AE32">
    <cfRule type="expression" dxfId="2099" priority="13997">
      <formula>IF(RIGHT(TEXT(AE32,"0.#"),1)=".",FALSE,TRUE)</formula>
    </cfRule>
    <cfRule type="expression" dxfId="2098" priority="13998">
      <formula>IF(RIGHT(TEXT(AE32,"0.#"),1)=".",TRUE,FALSE)</formula>
    </cfRule>
  </conditionalFormatting>
  <conditionalFormatting sqref="P18:AX18">
    <cfRule type="expression" dxfId="2097" priority="13883">
      <formula>IF(RIGHT(TEXT(P18,"0.#"),1)=".",FALSE,TRUE)</formula>
    </cfRule>
    <cfRule type="expression" dxfId="2096" priority="13884">
      <formula>IF(RIGHT(TEXT(P18,"0.#"),1)=".",TRUE,FALSE)</formula>
    </cfRule>
  </conditionalFormatting>
  <conditionalFormatting sqref="Y790">
    <cfRule type="expression" dxfId="2095" priority="13879">
      <formula>IF(RIGHT(TEXT(Y790,"0.#"),1)=".",FALSE,TRUE)</formula>
    </cfRule>
    <cfRule type="expression" dxfId="2094" priority="13880">
      <formula>IF(RIGHT(TEXT(Y790,"0.#"),1)=".",TRUE,FALSE)</formula>
    </cfRule>
  </conditionalFormatting>
  <conditionalFormatting sqref="Y799">
    <cfRule type="expression" dxfId="2093" priority="13875">
      <formula>IF(RIGHT(TEXT(Y799,"0.#"),1)=".",FALSE,TRUE)</formula>
    </cfRule>
    <cfRule type="expression" dxfId="2092" priority="13876">
      <formula>IF(RIGHT(TEXT(Y799,"0.#"),1)=".",TRUE,FALSE)</formula>
    </cfRule>
  </conditionalFormatting>
  <conditionalFormatting sqref="Y830:Y837 Y828 Y817:Y824 Y815 Y804:Y811 Y802">
    <cfRule type="expression" dxfId="2091" priority="13657">
      <formula>IF(RIGHT(TEXT(Y802,"0.#"),1)=".",FALSE,TRUE)</formula>
    </cfRule>
    <cfRule type="expression" dxfId="2090" priority="13658">
      <formula>IF(RIGHT(TEXT(Y802,"0.#"),1)=".",TRUE,FALSE)</formula>
    </cfRule>
  </conditionalFormatting>
  <conditionalFormatting sqref="P16:AQ17 P15:AX15 P13:AX13">
    <cfRule type="expression" dxfId="2089" priority="13705">
      <formula>IF(RIGHT(TEXT(P13,"0.#"),1)=".",FALSE,TRUE)</formula>
    </cfRule>
    <cfRule type="expression" dxfId="2088" priority="13706">
      <formula>IF(RIGHT(TEXT(P13,"0.#"),1)=".",TRUE,FALSE)</formula>
    </cfRule>
  </conditionalFormatting>
  <conditionalFormatting sqref="P19:AJ19">
    <cfRule type="expression" dxfId="2087" priority="13703">
      <formula>IF(RIGHT(TEXT(P19,"0.#"),1)=".",FALSE,TRUE)</formula>
    </cfRule>
    <cfRule type="expression" dxfId="2086" priority="13704">
      <formula>IF(RIGHT(TEXT(P19,"0.#"),1)=".",TRUE,FALSE)</formula>
    </cfRule>
  </conditionalFormatting>
  <conditionalFormatting sqref="AE101 AQ101">
    <cfRule type="expression" dxfId="2085" priority="13695">
      <formula>IF(RIGHT(TEXT(AE101,"0.#"),1)=".",FALSE,TRUE)</formula>
    </cfRule>
    <cfRule type="expression" dxfId="2084" priority="13696">
      <formula>IF(RIGHT(TEXT(AE101,"0.#"),1)=".",TRUE,FALSE)</formula>
    </cfRule>
  </conditionalFormatting>
  <conditionalFormatting sqref="Y791:Y798 Y789">
    <cfRule type="expression" dxfId="2083" priority="13681">
      <formula>IF(RIGHT(TEXT(Y789,"0.#"),1)=".",FALSE,TRUE)</formula>
    </cfRule>
    <cfRule type="expression" dxfId="2082" priority="13682">
      <formula>IF(RIGHT(TEXT(Y789,"0.#"),1)=".",TRUE,FALSE)</formula>
    </cfRule>
  </conditionalFormatting>
  <conditionalFormatting sqref="AU790">
    <cfRule type="expression" dxfId="2081" priority="13679">
      <formula>IF(RIGHT(TEXT(AU790,"0.#"),1)=".",FALSE,TRUE)</formula>
    </cfRule>
    <cfRule type="expression" dxfId="2080" priority="13680">
      <formula>IF(RIGHT(TEXT(AU790,"0.#"),1)=".",TRUE,FALSE)</formula>
    </cfRule>
  </conditionalFormatting>
  <conditionalFormatting sqref="AU799">
    <cfRule type="expression" dxfId="2079" priority="13677">
      <formula>IF(RIGHT(TEXT(AU799,"0.#"),1)=".",FALSE,TRUE)</formula>
    </cfRule>
    <cfRule type="expression" dxfId="2078" priority="13678">
      <formula>IF(RIGHT(TEXT(AU799,"0.#"),1)=".",TRUE,FALSE)</formula>
    </cfRule>
  </conditionalFormatting>
  <conditionalFormatting sqref="AU791:AU798 AU789">
    <cfRule type="expression" dxfId="2077" priority="13675">
      <formula>IF(RIGHT(TEXT(AU789,"0.#"),1)=".",FALSE,TRUE)</formula>
    </cfRule>
    <cfRule type="expression" dxfId="2076" priority="13676">
      <formula>IF(RIGHT(TEXT(AU789,"0.#"),1)=".",TRUE,FALSE)</formula>
    </cfRule>
  </conditionalFormatting>
  <conditionalFormatting sqref="Y829 Y816 Y803">
    <cfRule type="expression" dxfId="2075" priority="13661">
      <formula>IF(RIGHT(TEXT(Y803,"0.#"),1)=".",FALSE,TRUE)</formula>
    </cfRule>
    <cfRule type="expression" dxfId="2074" priority="13662">
      <formula>IF(RIGHT(TEXT(Y803,"0.#"),1)=".",TRUE,FALSE)</formula>
    </cfRule>
  </conditionalFormatting>
  <conditionalFormatting sqref="Y838 Y825 Y812">
    <cfRule type="expression" dxfId="2073" priority="13659">
      <formula>IF(RIGHT(TEXT(Y812,"0.#"),1)=".",FALSE,TRUE)</formula>
    </cfRule>
    <cfRule type="expression" dxfId="2072" priority="13660">
      <formula>IF(RIGHT(TEXT(Y812,"0.#"),1)=".",TRUE,FALSE)</formula>
    </cfRule>
  </conditionalFormatting>
  <conditionalFormatting sqref="AU829 AU816 AU803">
    <cfRule type="expression" dxfId="2071" priority="13655">
      <formula>IF(RIGHT(TEXT(AU803,"0.#"),1)=".",FALSE,TRUE)</formula>
    </cfRule>
    <cfRule type="expression" dxfId="2070" priority="13656">
      <formula>IF(RIGHT(TEXT(AU803,"0.#"),1)=".",TRUE,FALSE)</formula>
    </cfRule>
  </conditionalFormatting>
  <conditionalFormatting sqref="AU838 AU825 AU812">
    <cfRule type="expression" dxfId="2069" priority="13653">
      <formula>IF(RIGHT(TEXT(AU812,"0.#"),1)=".",FALSE,TRUE)</formula>
    </cfRule>
    <cfRule type="expression" dxfId="2068" priority="13654">
      <formula>IF(RIGHT(TEXT(AU812,"0.#"),1)=".",TRUE,FALSE)</formula>
    </cfRule>
  </conditionalFormatting>
  <conditionalFormatting sqref="AU830:AU837 AU828 AU817:AU824 AU815 AU804:AU811 AU802">
    <cfRule type="expression" dxfId="2067" priority="13651">
      <formula>IF(RIGHT(TEXT(AU802,"0.#"),1)=".",FALSE,TRUE)</formula>
    </cfRule>
    <cfRule type="expression" dxfId="2066" priority="13652">
      <formula>IF(RIGHT(TEXT(AU802,"0.#"),1)=".",TRUE,FALSE)</formula>
    </cfRule>
  </conditionalFormatting>
  <conditionalFormatting sqref="AM87">
    <cfRule type="expression" dxfId="2065" priority="13305">
      <formula>IF(RIGHT(TEXT(AM87,"0.#"),1)=".",FALSE,TRUE)</formula>
    </cfRule>
    <cfRule type="expression" dxfId="2064" priority="13306">
      <formula>IF(RIGHT(TEXT(AM87,"0.#"),1)=".",TRUE,FALSE)</formula>
    </cfRule>
  </conditionalFormatting>
  <conditionalFormatting sqref="AE55">
    <cfRule type="expression" dxfId="2063" priority="13373">
      <formula>IF(RIGHT(TEXT(AE55,"0.#"),1)=".",FALSE,TRUE)</formula>
    </cfRule>
    <cfRule type="expression" dxfId="2062" priority="13374">
      <formula>IF(RIGHT(TEXT(AE55,"0.#"),1)=".",TRUE,FALSE)</formula>
    </cfRule>
  </conditionalFormatting>
  <conditionalFormatting sqref="AI55">
    <cfRule type="expression" dxfId="2061" priority="13371">
      <formula>IF(RIGHT(TEXT(AI55,"0.#"),1)=".",FALSE,TRUE)</formula>
    </cfRule>
    <cfRule type="expression" dxfId="2060" priority="13372">
      <formula>IF(RIGHT(TEXT(AI55,"0.#"),1)=".",TRUE,FALSE)</formula>
    </cfRule>
  </conditionalFormatting>
  <conditionalFormatting sqref="AM34">
    <cfRule type="expression" dxfId="2059" priority="13451">
      <formula>IF(RIGHT(TEXT(AM34,"0.#"),1)=".",FALSE,TRUE)</formula>
    </cfRule>
    <cfRule type="expression" dxfId="2058" priority="13452">
      <formula>IF(RIGHT(TEXT(AM34,"0.#"),1)=".",TRUE,FALSE)</formula>
    </cfRule>
  </conditionalFormatting>
  <conditionalFormatting sqref="AE33">
    <cfRule type="expression" dxfId="2057" priority="13465">
      <formula>IF(RIGHT(TEXT(AE33,"0.#"),1)=".",FALSE,TRUE)</formula>
    </cfRule>
    <cfRule type="expression" dxfId="2056" priority="13466">
      <formula>IF(RIGHT(TEXT(AE33,"0.#"),1)=".",TRUE,FALSE)</formula>
    </cfRule>
  </conditionalFormatting>
  <conditionalFormatting sqref="AE34">
    <cfRule type="expression" dxfId="2055" priority="13463">
      <formula>IF(RIGHT(TEXT(AE34,"0.#"),1)=".",FALSE,TRUE)</formula>
    </cfRule>
    <cfRule type="expression" dxfId="2054" priority="13464">
      <formula>IF(RIGHT(TEXT(AE34,"0.#"),1)=".",TRUE,FALSE)</formula>
    </cfRule>
  </conditionalFormatting>
  <conditionalFormatting sqref="AI34">
    <cfRule type="expression" dxfId="2053" priority="13461">
      <formula>IF(RIGHT(TEXT(AI34,"0.#"),1)=".",FALSE,TRUE)</formula>
    </cfRule>
    <cfRule type="expression" dxfId="2052" priority="13462">
      <formula>IF(RIGHT(TEXT(AI34,"0.#"),1)=".",TRUE,FALSE)</formula>
    </cfRule>
  </conditionalFormatting>
  <conditionalFormatting sqref="AI33">
    <cfRule type="expression" dxfId="2051" priority="13459">
      <formula>IF(RIGHT(TEXT(AI33,"0.#"),1)=".",FALSE,TRUE)</formula>
    </cfRule>
    <cfRule type="expression" dxfId="2050" priority="13460">
      <formula>IF(RIGHT(TEXT(AI33,"0.#"),1)=".",TRUE,FALSE)</formula>
    </cfRule>
  </conditionalFormatting>
  <conditionalFormatting sqref="AI32">
    <cfRule type="expression" dxfId="2049" priority="13457">
      <formula>IF(RIGHT(TEXT(AI32,"0.#"),1)=".",FALSE,TRUE)</formula>
    </cfRule>
    <cfRule type="expression" dxfId="2048" priority="13458">
      <formula>IF(RIGHT(TEXT(AI32,"0.#"),1)=".",TRUE,FALSE)</formula>
    </cfRule>
  </conditionalFormatting>
  <conditionalFormatting sqref="AM32">
    <cfRule type="expression" dxfId="2047" priority="13455">
      <formula>IF(RIGHT(TEXT(AM32,"0.#"),1)=".",FALSE,TRUE)</formula>
    </cfRule>
    <cfRule type="expression" dxfId="2046" priority="13456">
      <formula>IF(RIGHT(TEXT(AM32,"0.#"),1)=".",TRUE,FALSE)</formula>
    </cfRule>
  </conditionalFormatting>
  <conditionalFormatting sqref="AM33">
    <cfRule type="expression" dxfId="2045" priority="13453">
      <formula>IF(RIGHT(TEXT(AM33,"0.#"),1)=".",FALSE,TRUE)</formula>
    </cfRule>
    <cfRule type="expression" dxfId="2044" priority="13454">
      <formula>IF(RIGHT(TEXT(AM33,"0.#"),1)=".",TRUE,FALSE)</formula>
    </cfRule>
  </conditionalFormatting>
  <conditionalFormatting sqref="AQ32:AQ34">
    <cfRule type="expression" dxfId="2043" priority="13445">
      <formula>IF(RIGHT(TEXT(AQ32,"0.#"),1)=".",FALSE,TRUE)</formula>
    </cfRule>
    <cfRule type="expression" dxfId="2042" priority="13446">
      <formula>IF(RIGHT(TEXT(AQ32,"0.#"),1)=".",TRUE,FALSE)</formula>
    </cfRule>
  </conditionalFormatting>
  <conditionalFormatting sqref="AU32:AU34">
    <cfRule type="expression" dxfId="2041" priority="13443">
      <formula>IF(RIGHT(TEXT(AU32,"0.#"),1)=".",FALSE,TRUE)</formula>
    </cfRule>
    <cfRule type="expression" dxfId="2040" priority="13444">
      <formula>IF(RIGHT(TEXT(AU32,"0.#"),1)=".",TRUE,FALSE)</formula>
    </cfRule>
  </conditionalFormatting>
  <conditionalFormatting sqref="AE53">
    <cfRule type="expression" dxfId="2039" priority="13377">
      <formula>IF(RIGHT(TEXT(AE53,"0.#"),1)=".",FALSE,TRUE)</formula>
    </cfRule>
    <cfRule type="expression" dxfId="2038" priority="13378">
      <formula>IF(RIGHT(TEXT(AE53,"0.#"),1)=".",TRUE,FALSE)</formula>
    </cfRule>
  </conditionalFormatting>
  <conditionalFormatting sqref="AE54">
    <cfRule type="expression" dxfId="2037" priority="13375">
      <formula>IF(RIGHT(TEXT(AE54,"0.#"),1)=".",FALSE,TRUE)</formula>
    </cfRule>
    <cfRule type="expression" dxfId="2036" priority="13376">
      <formula>IF(RIGHT(TEXT(AE54,"0.#"),1)=".",TRUE,FALSE)</formula>
    </cfRule>
  </conditionalFormatting>
  <conditionalFormatting sqref="AI54">
    <cfRule type="expression" dxfId="2035" priority="13369">
      <formula>IF(RIGHT(TEXT(AI54,"0.#"),1)=".",FALSE,TRUE)</formula>
    </cfRule>
    <cfRule type="expression" dxfId="2034" priority="13370">
      <formula>IF(RIGHT(TEXT(AI54,"0.#"),1)=".",TRUE,FALSE)</formula>
    </cfRule>
  </conditionalFormatting>
  <conditionalFormatting sqref="AI53">
    <cfRule type="expression" dxfId="2033" priority="13367">
      <formula>IF(RIGHT(TEXT(AI53,"0.#"),1)=".",FALSE,TRUE)</formula>
    </cfRule>
    <cfRule type="expression" dxfId="2032" priority="13368">
      <formula>IF(RIGHT(TEXT(AI53,"0.#"),1)=".",TRUE,FALSE)</formula>
    </cfRule>
  </conditionalFormatting>
  <conditionalFormatting sqref="AM53">
    <cfRule type="expression" dxfId="2031" priority="13365">
      <formula>IF(RIGHT(TEXT(AM53,"0.#"),1)=".",FALSE,TRUE)</formula>
    </cfRule>
    <cfRule type="expression" dxfId="2030" priority="13366">
      <formula>IF(RIGHT(TEXT(AM53,"0.#"),1)=".",TRUE,FALSE)</formula>
    </cfRule>
  </conditionalFormatting>
  <conditionalFormatting sqref="AM54">
    <cfRule type="expression" dxfId="2029" priority="13363">
      <formula>IF(RIGHT(TEXT(AM54,"0.#"),1)=".",FALSE,TRUE)</formula>
    </cfRule>
    <cfRule type="expression" dxfId="2028" priority="13364">
      <formula>IF(RIGHT(TEXT(AM54,"0.#"),1)=".",TRUE,FALSE)</formula>
    </cfRule>
  </conditionalFormatting>
  <conditionalFormatting sqref="AM55">
    <cfRule type="expression" dxfId="2027" priority="13361">
      <formula>IF(RIGHT(TEXT(AM55,"0.#"),1)=".",FALSE,TRUE)</formula>
    </cfRule>
    <cfRule type="expression" dxfId="2026" priority="13362">
      <formula>IF(RIGHT(TEXT(AM55,"0.#"),1)=".",TRUE,FALSE)</formula>
    </cfRule>
  </conditionalFormatting>
  <conditionalFormatting sqref="AE60">
    <cfRule type="expression" dxfId="2025" priority="13347">
      <formula>IF(RIGHT(TEXT(AE60,"0.#"),1)=".",FALSE,TRUE)</formula>
    </cfRule>
    <cfRule type="expression" dxfId="2024" priority="13348">
      <formula>IF(RIGHT(TEXT(AE60,"0.#"),1)=".",TRUE,FALSE)</formula>
    </cfRule>
  </conditionalFormatting>
  <conditionalFormatting sqref="AE61">
    <cfRule type="expression" dxfId="2023" priority="13345">
      <formula>IF(RIGHT(TEXT(AE61,"0.#"),1)=".",FALSE,TRUE)</formula>
    </cfRule>
    <cfRule type="expression" dxfId="2022" priority="13346">
      <formula>IF(RIGHT(TEXT(AE61,"0.#"),1)=".",TRUE,FALSE)</formula>
    </cfRule>
  </conditionalFormatting>
  <conditionalFormatting sqref="AE62">
    <cfRule type="expression" dxfId="2021" priority="13343">
      <formula>IF(RIGHT(TEXT(AE62,"0.#"),1)=".",FALSE,TRUE)</formula>
    </cfRule>
    <cfRule type="expression" dxfId="2020" priority="13344">
      <formula>IF(RIGHT(TEXT(AE62,"0.#"),1)=".",TRUE,FALSE)</formula>
    </cfRule>
  </conditionalFormatting>
  <conditionalFormatting sqref="AI62">
    <cfRule type="expression" dxfId="2019" priority="13341">
      <formula>IF(RIGHT(TEXT(AI62,"0.#"),1)=".",FALSE,TRUE)</formula>
    </cfRule>
    <cfRule type="expression" dxfId="2018" priority="13342">
      <formula>IF(RIGHT(TEXT(AI62,"0.#"),1)=".",TRUE,FALSE)</formula>
    </cfRule>
  </conditionalFormatting>
  <conditionalFormatting sqref="AI61">
    <cfRule type="expression" dxfId="2017" priority="13339">
      <formula>IF(RIGHT(TEXT(AI61,"0.#"),1)=".",FALSE,TRUE)</formula>
    </cfRule>
    <cfRule type="expression" dxfId="2016" priority="13340">
      <formula>IF(RIGHT(TEXT(AI61,"0.#"),1)=".",TRUE,FALSE)</formula>
    </cfRule>
  </conditionalFormatting>
  <conditionalFormatting sqref="AI60">
    <cfRule type="expression" dxfId="2015" priority="13337">
      <formula>IF(RIGHT(TEXT(AI60,"0.#"),1)=".",FALSE,TRUE)</formula>
    </cfRule>
    <cfRule type="expression" dxfId="2014" priority="13338">
      <formula>IF(RIGHT(TEXT(AI60,"0.#"),1)=".",TRUE,FALSE)</formula>
    </cfRule>
  </conditionalFormatting>
  <conditionalFormatting sqref="AM60">
    <cfRule type="expression" dxfId="2013" priority="13335">
      <formula>IF(RIGHT(TEXT(AM60,"0.#"),1)=".",FALSE,TRUE)</formula>
    </cfRule>
    <cfRule type="expression" dxfId="2012" priority="13336">
      <formula>IF(RIGHT(TEXT(AM60,"0.#"),1)=".",TRUE,FALSE)</formula>
    </cfRule>
  </conditionalFormatting>
  <conditionalFormatting sqref="AM61">
    <cfRule type="expression" dxfId="2011" priority="13333">
      <formula>IF(RIGHT(TEXT(AM61,"0.#"),1)=".",FALSE,TRUE)</formula>
    </cfRule>
    <cfRule type="expression" dxfId="2010" priority="13334">
      <formula>IF(RIGHT(TEXT(AM61,"0.#"),1)=".",TRUE,FALSE)</formula>
    </cfRule>
  </conditionalFormatting>
  <conditionalFormatting sqref="AM62">
    <cfRule type="expression" dxfId="2009" priority="13331">
      <formula>IF(RIGHT(TEXT(AM62,"0.#"),1)=".",FALSE,TRUE)</formula>
    </cfRule>
    <cfRule type="expression" dxfId="2008" priority="13332">
      <formula>IF(RIGHT(TEXT(AM62,"0.#"),1)=".",TRUE,FALSE)</formula>
    </cfRule>
  </conditionalFormatting>
  <conditionalFormatting sqref="AE87">
    <cfRule type="expression" dxfId="2007" priority="13317">
      <formula>IF(RIGHT(TEXT(AE87,"0.#"),1)=".",FALSE,TRUE)</formula>
    </cfRule>
    <cfRule type="expression" dxfId="2006" priority="13318">
      <formula>IF(RIGHT(TEXT(AE87,"0.#"),1)=".",TRUE,FALSE)</formula>
    </cfRule>
  </conditionalFormatting>
  <conditionalFormatting sqref="AE88">
    <cfRule type="expression" dxfId="2005" priority="13315">
      <formula>IF(RIGHT(TEXT(AE88,"0.#"),1)=".",FALSE,TRUE)</formula>
    </cfRule>
    <cfRule type="expression" dxfId="2004" priority="13316">
      <formula>IF(RIGHT(TEXT(AE88,"0.#"),1)=".",TRUE,FALSE)</formula>
    </cfRule>
  </conditionalFormatting>
  <conditionalFormatting sqref="AE89">
    <cfRule type="expression" dxfId="2003" priority="13313">
      <formula>IF(RIGHT(TEXT(AE89,"0.#"),1)=".",FALSE,TRUE)</formula>
    </cfRule>
    <cfRule type="expression" dxfId="2002" priority="13314">
      <formula>IF(RIGHT(TEXT(AE89,"0.#"),1)=".",TRUE,FALSE)</formula>
    </cfRule>
  </conditionalFormatting>
  <conditionalFormatting sqref="AI89">
    <cfRule type="expression" dxfId="2001" priority="13311">
      <formula>IF(RIGHT(TEXT(AI89,"0.#"),1)=".",FALSE,TRUE)</formula>
    </cfRule>
    <cfRule type="expression" dxfId="2000" priority="13312">
      <formula>IF(RIGHT(TEXT(AI89,"0.#"),1)=".",TRUE,FALSE)</formula>
    </cfRule>
  </conditionalFormatting>
  <conditionalFormatting sqref="AI88">
    <cfRule type="expression" dxfId="1999" priority="13309">
      <formula>IF(RIGHT(TEXT(AI88,"0.#"),1)=".",FALSE,TRUE)</formula>
    </cfRule>
    <cfRule type="expression" dxfId="1998" priority="13310">
      <formula>IF(RIGHT(TEXT(AI88,"0.#"),1)=".",TRUE,FALSE)</formula>
    </cfRule>
  </conditionalFormatting>
  <conditionalFormatting sqref="AI87">
    <cfRule type="expression" dxfId="1997" priority="13307">
      <formula>IF(RIGHT(TEXT(AI87,"0.#"),1)=".",FALSE,TRUE)</formula>
    </cfRule>
    <cfRule type="expression" dxfId="1996" priority="13308">
      <formula>IF(RIGHT(TEXT(AI87,"0.#"),1)=".",TRUE,FALSE)</formula>
    </cfRule>
  </conditionalFormatting>
  <conditionalFormatting sqref="AM88">
    <cfRule type="expression" dxfId="1995" priority="13303">
      <formula>IF(RIGHT(TEXT(AM88,"0.#"),1)=".",FALSE,TRUE)</formula>
    </cfRule>
    <cfRule type="expression" dxfId="1994" priority="13304">
      <formula>IF(RIGHT(TEXT(AM88,"0.#"),1)=".",TRUE,FALSE)</formula>
    </cfRule>
  </conditionalFormatting>
  <conditionalFormatting sqref="AM89">
    <cfRule type="expression" dxfId="1993" priority="13301">
      <formula>IF(RIGHT(TEXT(AM89,"0.#"),1)=".",FALSE,TRUE)</formula>
    </cfRule>
    <cfRule type="expression" dxfId="1992" priority="13302">
      <formula>IF(RIGHT(TEXT(AM89,"0.#"),1)=".",TRUE,FALSE)</formula>
    </cfRule>
  </conditionalFormatting>
  <conditionalFormatting sqref="AE92">
    <cfRule type="expression" dxfId="1991" priority="13287">
      <formula>IF(RIGHT(TEXT(AE92,"0.#"),1)=".",FALSE,TRUE)</formula>
    </cfRule>
    <cfRule type="expression" dxfId="1990" priority="13288">
      <formula>IF(RIGHT(TEXT(AE92,"0.#"),1)=".",TRUE,FALSE)</formula>
    </cfRule>
  </conditionalFormatting>
  <conditionalFormatting sqref="AE93">
    <cfRule type="expression" dxfId="1989" priority="13285">
      <formula>IF(RIGHT(TEXT(AE93,"0.#"),1)=".",FALSE,TRUE)</formula>
    </cfRule>
    <cfRule type="expression" dxfId="1988" priority="13286">
      <formula>IF(RIGHT(TEXT(AE93,"0.#"),1)=".",TRUE,FALSE)</formula>
    </cfRule>
  </conditionalFormatting>
  <conditionalFormatting sqref="AE94">
    <cfRule type="expression" dxfId="1987" priority="13283">
      <formula>IF(RIGHT(TEXT(AE94,"0.#"),1)=".",FALSE,TRUE)</formula>
    </cfRule>
    <cfRule type="expression" dxfId="1986" priority="13284">
      <formula>IF(RIGHT(TEXT(AE94,"0.#"),1)=".",TRUE,FALSE)</formula>
    </cfRule>
  </conditionalFormatting>
  <conditionalFormatting sqref="AI94">
    <cfRule type="expression" dxfId="1985" priority="13281">
      <formula>IF(RIGHT(TEXT(AI94,"0.#"),1)=".",FALSE,TRUE)</formula>
    </cfRule>
    <cfRule type="expression" dxfId="1984" priority="13282">
      <formula>IF(RIGHT(TEXT(AI94,"0.#"),1)=".",TRUE,FALSE)</formula>
    </cfRule>
  </conditionalFormatting>
  <conditionalFormatting sqref="AI93">
    <cfRule type="expression" dxfId="1983" priority="13279">
      <formula>IF(RIGHT(TEXT(AI93,"0.#"),1)=".",FALSE,TRUE)</formula>
    </cfRule>
    <cfRule type="expression" dxfId="1982" priority="13280">
      <formula>IF(RIGHT(TEXT(AI93,"0.#"),1)=".",TRUE,FALSE)</formula>
    </cfRule>
  </conditionalFormatting>
  <conditionalFormatting sqref="AI92">
    <cfRule type="expression" dxfId="1981" priority="13277">
      <formula>IF(RIGHT(TEXT(AI92,"0.#"),1)=".",FALSE,TRUE)</formula>
    </cfRule>
    <cfRule type="expression" dxfId="1980" priority="13278">
      <formula>IF(RIGHT(TEXT(AI92,"0.#"),1)=".",TRUE,FALSE)</formula>
    </cfRule>
  </conditionalFormatting>
  <conditionalFormatting sqref="AM92">
    <cfRule type="expression" dxfId="1979" priority="13275">
      <formula>IF(RIGHT(TEXT(AM92,"0.#"),1)=".",FALSE,TRUE)</formula>
    </cfRule>
    <cfRule type="expression" dxfId="1978" priority="13276">
      <formula>IF(RIGHT(TEXT(AM92,"0.#"),1)=".",TRUE,FALSE)</formula>
    </cfRule>
  </conditionalFormatting>
  <conditionalFormatting sqref="AM93">
    <cfRule type="expression" dxfId="1977" priority="13273">
      <formula>IF(RIGHT(TEXT(AM93,"0.#"),1)=".",FALSE,TRUE)</formula>
    </cfRule>
    <cfRule type="expression" dxfId="1976" priority="13274">
      <formula>IF(RIGHT(TEXT(AM93,"0.#"),1)=".",TRUE,FALSE)</formula>
    </cfRule>
  </conditionalFormatting>
  <conditionalFormatting sqref="AM94">
    <cfRule type="expression" dxfId="1975" priority="13271">
      <formula>IF(RIGHT(TEXT(AM94,"0.#"),1)=".",FALSE,TRUE)</formula>
    </cfRule>
    <cfRule type="expression" dxfId="1974" priority="13272">
      <formula>IF(RIGHT(TEXT(AM94,"0.#"),1)=".",TRUE,FALSE)</formula>
    </cfRule>
  </conditionalFormatting>
  <conditionalFormatting sqref="AE97">
    <cfRule type="expression" dxfId="1973" priority="13257">
      <formula>IF(RIGHT(TEXT(AE97,"0.#"),1)=".",FALSE,TRUE)</formula>
    </cfRule>
    <cfRule type="expression" dxfId="1972" priority="13258">
      <formula>IF(RIGHT(TEXT(AE97,"0.#"),1)=".",TRUE,FALSE)</formula>
    </cfRule>
  </conditionalFormatting>
  <conditionalFormatting sqref="AE98">
    <cfRule type="expression" dxfId="1971" priority="13255">
      <formula>IF(RIGHT(TEXT(AE98,"0.#"),1)=".",FALSE,TRUE)</formula>
    </cfRule>
    <cfRule type="expression" dxfId="1970" priority="13256">
      <formula>IF(RIGHT(TEXT(AE98,"0.#"),1)=".",TRUE,FALSE)</formula>
    </cfRule>
  </conditionalFormatting>
  <conditionalFormatting sqref="AE99">
    <cfRule type="expression" dxfId="1969" priority="13253">
      <formula>IF(RIGHT(TEXT(AE99,"0.#"),1)=".",FALSE,TRUE)</formula>
    </cfRule>
    <cfRule type="expression" dxfId="1968" priority="13254">
      <formula>IF(RIGHT(TEXT(AE99,"0.#"),1)=".",TRUE,FALSE)</formula>
    </cfRule>
  </conditionalFormatting>
  <conditionalFormatting sqref="AI99">
    <cfRule type="expression" dxfId="1967" priority="13251">
      <formula>IF(RIGHT(TEXT(AI99,"0.#"),1)=".",FALSE,TRUE)</formula>
    </cfRule>
    <cfRule type="expression" dxfId="1966" priority="13252">
      <formula>IF(RIGHT(TEXT(AI99,"0.#"),1)=".",TRUE,FALSE)</formula>
    </cfRule>
  </conditionalFormatting>
  <conditionalFormatting sqref="AI98">
    <cfRule type="expression" dxfId="1965" priority="13249">
      <formula>IF(RIGHT(TEXT(AI98,"0.#"),1)=".",FALSE,TRUE)</formula>
    </cfRule>
    <cfRule type="expression" dxfId="1964" priority="13250">
      <formula>IF(RIGHT(TEXT(AI98,"0.#"),1)=".",TRUE,FALSE)</formula>
    </cfRule>
  </conditionalFormatting>
  <conditionalFormatting sqref="AI97">
    <cfRule type="expression" dxfId="1963" priority="13247">
      <formula>IF(RIGHT(TEXT(AI97,"0.#"),1)=".",FALSE,TRUE)</formula>
    </cfRule>
    <cfRule type="expression" dxfId="1962" priority="13248">
      <formula>IF(RIGHT(TEXT(AI97,"0.#"),1)=".",TRUE,FALSE)</formula>
    </cfRule>
  </conditionalFormatting>
  <conditionalFormatting sqref="AM97">
    <cfRule type="expression" dxfId="1961" priority="13245">
      <formula>IF(RIGHT(TEXT(AM97,"0.#"),1)=".",FALSE,TRUE)</formula>
    </cfRule>
    <cfRule type="expression" dxfId="1960" priority="13246">
      <formula>IF(RIGHT(TEXT(AM97,"0.#"),1)=".",TRUE,FALSE)</formula>
    </cfRule>
  </conditionalFormatting>
  <conditionalFormatting sqref="AM98">
    <cfRule type="expression" dxfId="1959" priority="13243">
      <formula>IF(RIGHT(TEXT(AM98,"0.#"),1)=".",FALSE,TRUE)</formula>
    </cfRule>
    <cfRule type="expression" dxfId="1958" priority="13244">
      <formula>IF(RIGHT(TEXT(AM98,"0.#"),1)=".",TRUE,FALSE)</formula>
    </cfRule>
  </conditionalFormatting>
  <conditionalFormatting sqref="AM99">
    <cfRule type="expression" dxfId="1957" priority="13241">
      <formula>IF(RIGHT(TEXT(AM99,"0.#"),1)=".",FALSE,TRUE)</formula>
    </cfRule>
    <cfRule type="expression" dxfId="1956" priority="13242">
      <formula>IF(RIGHT(TEXT(AM99,"0.#"),1)=".",TRUE,FALSE)</formula>
    </cfRule>
  </conditionalFormatting>
  <conditionalFormatting sqref="AI101">
    <cfRule type="expression" dxfId="1955" priority="13227">
      <formula>IF(RIGHT(TEXT(AI101,"0.#"),1)=".",FALSE,TRUE)</formula>
    </cfRule>
    <cfRule type="expression" dxfId="1954" priority="13228">
      <formula>IF(RIGHT(TEXT(AI101,"0.#"),1)=".",TRUE,FALSE)</formula>
    </cfRule>
  </conditionalFormatting>
  <conditionalFormatting sqref="AM101">
    <cfRule type="expression" dxfId="1953" priority="13225">
      <formula>IF(RIGHT(TEXT(AM101,"0.#"),1)=".",FALSE,TRUE)</formula>
    </cfRule>
    <cfRule type="expression" dxfId="1952" priority="13226">
      <formula>IF(RIGHT(TEXT(AM101,"0.#"),1)=".",TRUE,FALSE)</formula>
    </cfRule>
  </conditionalFormatting>
  <conditionalFormatting sqref="AE102">
    <cfRule type="expression" dxfId="1951" priority="13223">
      <formula>IF(RIGHT(TEXT(AE102,"0.#"),1)=".",FALSE,TRUE)</formula>
    </cfRule>
    <cfRule type="expression" dxfId="1950" priority="13224">
      <formula>IF(RIGHT(TEXT(AE102,"0.#"),1)=".",TRUE,FALSE)</formula>
    </cfRule>
  </conditionalFormatting>
  <conditionalFormatting sqref="AI102">
    <cfRule type="expression" dxfId="1949" priority="13221">
      <formula>IF(RIGHT(TEXT(AI102,"0.#"),1)=".",FALSE,TRUE)</formula>
    </cfRule>
    <cfRule type="expression" dxfId="1948" priority="13222">
      <formula>IF(RIGHT(TEXT(AI102,"0.#"),1)=".",TRUE,FALSE)</formula>
    </cfRule>
  </conditionalFormatting>
  <conditionalFormatting sqref="AM102">
    <cfRule type="expression" dxfId="1947" priority="13219">
      <formula>IF(RIGHT(TEXT(AM102,"0.#"),1)=".",FALSE,TRUE)</formula>
    </cfRule>
    <cfRule type="expression" dxfId="1946" priority="13220">
      <formula>IF(RIGHT(TEXT(AM102,"0.#"),1)=".",TRUE,FALSE)</formula>
    </cfRule>
  </conditionalFormatting>
  <conditionalFormatting sqref="AQ102">
    <cfRule type="expression" dxfId="1945" priority="13217">
      <formula>IF(RIGHT(TEXT(AQ102,"0.#"),1)=".",FALSE,TRUE)</formula>
    </cfRule>
    <cfRule type="expression" dxfId="1944" priority="13218">
      <formula>IF(RIGHT(TEXT(AQ102,"0.#"),1)=".",TRUE,FALSE)</formula>
    </cfRule>
  </conditionalFormatting>
  <conditionalFormatting sqref="AE104">
    <cfRule type="expression" dxfId="1943" priority="13215">
      <formula>IF(RIGHT(TEXT(AE104,"0.#"),1)=".",FALSE,TRUE)</formula>
    </cfRule>
    <cfRule type="expression" dxfId="1942" priority="13216">
      <formula>IF(RIGHT(TEXT(AE104,"0.#"),1)=".",TRUE,FALSE)</formula>
    </cfRule>
  </conditionalFormatting>
  <conditionalFormatting sqref="AI104">
    <cfRule type="expression" dxfId="1941" priority="13213">
      <formula>IF(RIGHT(TEXT(AI104,"0.#"),1)=".",FALSE,TRUE)</formula>
    </cfRule>
    <cfRule type="expression" dxfId="1940" priority="13214">
      <formula>IF(RIGHT(TEXT(AI104,"0.#"),1)=".",TRUE,FALSE)</formula>
    </cfRule>
  </conditionalFormatting>
  <conditionalFormatting sqref="AM104">
    <cfRule type="expression" dxfId="1939" priority="13211">
      <formula>IF(RIGHT(TEXT(AM104,"0.#"),1)=".",FALSE,TRUE)</formula>
    </cfRule>
    <cfRule type="expression" dxfId="1938" priority="13212">
      <formula>IF(RIGHT(TEXT(AM104,"0.#"),1)=".",TRUE,FALSE)</formula>
    </cfRule>
  </conditionalFormatting>
  <conditionalFormatting sqref="AE105">
    <cfRule type="expression" dxfId="1937" priority="13209">
      <formula>IF(RIGHT(TEXT(AE105,"0.#"),1)=".",FALSE,TRUE)</formula>
    </cfRule>
    <cfRule type="expression" dxfId="1936" priority="13210">
      <formula>IF(RIGHT(TEXT(AE105,"0.#"),1)=".",TRUE,FALSE)</formula>
    </cfRule>
  </conditionalFormatting>
  <conditionalFormatting sqref="AI105">
    <cfRule type="expression" dxfId="1935" priority="13207">
      <formula>IF(RIGHT(TEXT(AI105,"0.#"),1)=".",FALSE,TRUE)</formula>
    </cfRule>
    <cfRule type="expression" dxfId="1934" priority="13208">
      <formula>IF(RIGHT(TEXT(AI105,"0.#"),1)=".",TRUE,FALSE)</formula>
    </cfRule>
  </conditionalFormatting>
  <conditionalFormatting sqref="AM105">
    <cfRule type="expression" dxfId="1933" priority="13205">
      <formula>IF(RIGHT(TEXT(AM105,"0.#"),1)=".",FALSE,TRUE)</formula>
    </cfRule>
    <cfRule type="expression" dxfId="1932" priority="13206">
      <formula>IF(RIGHT(TEXT(AM105,"0.#"),1)=".",TRUE,FALSE)</formula>
    </cfRule>
  </conditionalFormatting>
  <conditionalFormatting sqref="AE107">
    <cfRule type="expression" dxfId="1931" priority="13201">
      <formula>IF(RIGHT(TEXT(AE107,"0.#"),1)=".",FALSE,TRUE)</formula>
    </cfRule>
    <cfRule type="expression" dxfId="1930" priority="13202">
      <formula>IF(RIGHT(TEXT(AE107,"0.#"),1)=".",TRUE,FALSE)</formula>
    </cfRule>
  </conditionalFormatting>
  <conditionalFormatting sqref="AI107">
    <cfRule type="expression" dxfId="1929" priority="13199">
      <formula>IF(RIGHT(TEXT(AI107,"0.#"),1)=".",FALSE,TRUE)</formula>
    </cfRule>
    <cfRule type="expression" dxfId="1928" priority="13200">
      <formula>IF(RIGHT(TEXT(AI107,"0.#"),1)=".",TRUE,FALSE)</formula>
    </cfRule>
  </conditionalFormatting>
  <conditionalFormatting sqref="AM107">
    <cfRule type="expression" dxfId="1927" priority="13197">
      <formula>IF(RIGHT(TEXT(AM107,"0.#"),1)=".",FALSE,TRUE)</formula>
    </cfRule>
    <cfRule type="expression" dxfId="1926" priority="13198">
      <formula>IF(RIGHT(TEXT(AM107,"0.#"),1)=".",TRUE,FALSE)</formula>
    </cfRule>
  </conditionalFormatting>
  <conditionalFormatting sqref="AE108">
    <cfRule type="expression" dxfId="1925" priority="13195">
      <formula>IF(RIGHT(TEXT(AE108,"0.#"),1)=".",FALSE,TRUE)</formula>
    </cfRule>
    <cfRule type="expression" dxfId="1924" priority="13196">
      <formula>IF(RIGHT(TEXT(AE108,"0.#"),1)=".",TRUE,FALSE)</formula>
    </cfRule>
  </conditionalFormatting>
  <conditionalFormatting sqref="AI108">
    <cfRule type="expression" dxfId="1923" priority="13193">
      <formula>IF(RIGHT(TEXT(AI108,"0.#"),1)=".",FALSE,TRUE)</formula>
    </cfRule>
    <cfRule type="expression" dxfId="1922" priority="13194">
      <formula>IF(RIGHT(TEXT(AI108,"0.#"),1)=".",TRUE,FALSE)</formula>
    </cfRule>
  </conditionalFormatting>
  <conditionalFormatting sqref="AM108">
    <cfRule type="expression" dxfId="1921" priority="13191">
      <formula>IF(RIGHT(TEXT(AM108,"0.#"),1)=".",FALSE,TRUE)</formula>
    </cfRule>
    <cfRule type="expression" dxfId="1920" priority="13192">
      <formula>IF(RIGHT(TEXT(AM108,"0.#"),1)=".",TRUE,FALSE)</formula>
    </cfRule>
  </conditionalFormatting>
  <conditionalFormatting sqref="AE110">
    <cfRule type="expression" dxfId="1919" priority="13187">
      <formula>IF(RIGHT(TEXT(AE110,"0.#"),1)=".",FALSE,TRUE)</formula>
    </cfRule>
    <cfRule type="expression" dxfId="1918" priority="13188">
      <formula>IF(RIGHT(TEXT(AE110,"0.#"),1)=".",TRUE,FALSE)</formula>
    </cfRule>
  </conditionalFormatting>
  <conditionalFormatting sqref="AI110">
    <cfRule type="expression" dxfId="1917" priority="13185">
      <formula>IF(RIGHT(TEXT(AI110,"0.#"),1)=".",FALSE,TRUE)</formula>
    </cfRule>
    <cfRule type="expression" dxfId="1916" priority="13186">
      <formula>IF(RIGHT(TEXT(AI110,"0.#"),1)=".",TRUE,FALSE)</formula>
    </cfRule>
  </conditionalFormatting>
  <conditionalFormatting sqref="AM110">
    <cfRule type="expression" dxfId="1915" priority="13183">
      <formula>IF(RIGHT(TEXT(AM110,"0.#"),1)=".",FALSE,TRUE)</formula>
    </cfRule>
    <cfRule type="expression" dxfId="1914" priority="13184">
      <formula>IF(RIGHT(TEXT(AM110,"0.#"),1)=".",TRUE,FALSE)</formula>
    </cfRule>
  </conditionalFormatting>
  <conditionalFormatting sqref="AE111">
    <cfRule type="expression" dxfId="1913" priority="13181">
      <formula>IF(RIGHT(TEXT(AE111,"0.#"),1)=".",FALSE,TRUE)</formula>
    </cfRule>
    <cfRule type="expression" dxfId="1912" priority="13182">
      <formula>IF(RIGHT(TEXT(AE111,"0.#"),1)=".",TRUE,FALSE)</formula>
    </cfRule>
  </conditionalFormatting>
  <conditionalFormatting sqref="AI111">
    <cfRule type="expression" dxfId="1911" priority="13179">
      <formula>IF(RIGHT(TEXT(AI111,"0.#"),1)=".",FALSE,TRUE)</formula>
    </cfRule>
    <cfRule type="expression" dxfId="1910" priority="13180">
      <formula>IF(RIGHT(TEXT(AI111,"0.#"),1)=".",TRUE,FALSE)</formula>
    </cfRule>
  </conditionalFormatting>
  <conditionalFormatting sqref="AM111">
    <cfRule type="expression" dxfId="1909" priority="13177">
      <formula>IF(RIGHT(TEXT(AM111,"0.#"),1)=".",FALSE,TRUE)</formula>
    </cfRule>
    <cfRule type="expression" dxfId="1908" priority="13178">
      <formula>IF(RIGHT(TEXT(AM111,"0.#"),1)=".",TRUE,FALSE)</formula>
    </cfRule>
  </conditionalFormatting>
  <conditionalFormatting sqref="AE113">
    <cfRule type="expression" dxfId="1907" priority="13173">
      <formula>IF(RIGHT(TEXT(AE113,"0.#"),1)=".",FALSE,TRUE)</formula>
    </cfRule>
    <cfRule type="expression" dxfId="1906" priority="13174">
      <formula>IF(RIGHT(TEXT(AE113,"0.#"),1)=".",TRUE,FALSE)</formula>
    </cfRule>
  </conditionalFormatting>
  <conditionalFormatting sqref="AI113">
    <cfRule type="expression" dxfId="1905" priority="13171">
      <formula>IF(RIGHT(TEXT(AI113,"0.#"),1)=".",FALSE,TRUE)</formula>
    </cfRule>
    <cfRule type="expression" dxfId="1904" priority="13172">
      <formula>IF(RIGHT(TEXT(AI113,"0.#"),1)=".",TRUE,FALSE)</formula>
    </cfRule>
  </conditionalFormatting>
  <conditionalFormatting sqref="AM113">
    <cfRule type="expression" dxfId="1903" priority="13169">
      <formula>IF(RIGHT(TEXT(AM113,"0.#"),1)=".",FALSE,TRUE)</formula>
    </cfRule>
    <cfRule type="expression" dxfId="1902" priority="13170">
      <formula>IF(RIGHT(TEXT(AM113,"0.#"),1)=".",TRUE,FALSE)</formula>
    </cfRule>
  </conditionalFormatting>
  <conditionalFormatting sqref="AE114">
    <cfRule type="expression" dxfId="1901" priority="13167">
      <formula>IF(RIGHT(TEXT(AE114,"0.#"),1)=".",FALSE,TRUE)</formula>
    </cfRule>
    <cfRule type="expression" dxfId="1900" priority="13168">
      <formula>IF(RIGHT(TEXT(AE114,"0.#"),1)=".",TRUE,FALSE)</formula>
    </cfRule>
  </conditionalFormatting>
  <conditionalFormatting sqref="AI114">
    <cfRule type="expression" dxfId="1899" priority="13165">
      <formula>IF(RIGHT(TEXT(AI114,"0.#"),1)=".",FALSE,TRUE)</formula>
    </cfRule>
    <cfRule type="expression" dxfId="1898" priority="13166">
      <formula>IF(RIGHT(TEXT(AI114,"0.#"),1)=".",TRUE,FALSE)</formula>
    </cfRule>
  </conditionalFormatting>
  <conditionalFormatting sqref="AM114">
    <cfRule type="expression" dxfId="1897" priority="13163">
      <formula>IF(RIGHT(TEXT(AM114,"0.#"),1)=".",FALSE,TRUE)</formula>
    </cfRule>
    <cfRule type="expression" dxfId="1896" priority="13164">
      <formula>IF(RIGHT(TEXT(AM114,"0.#"),1)=".",TRUE,FALSE)</formula>
    </cfRule>
  </conditionalFormatting>
  <conditionalFormatting sqref="AE116 AQ116">
    <cfRule type="expression" dxfId="1895" priority="13159">
      <formula>IF(RIGHT(TEXT(AE116,"0.#"),1)=".",FALSE,TRUE)</formula>
    </cfRule>
    <cfRule type="expression" dxfId="1894" priority="13160">
      <formula>IF(RIGHT(TEXT(AE116,"0.#"),1)=".",TRUE,FALSE)</formula>
    </cfRule>
  </conditionalFormatting>
  <conditionalFormatting sqref="AI116">
    <cfRule type="expression" dxfId="1893" priority="13157">
      <formula>IF(RIGHT(TEXT(AI116,"0.#"),1)=".",FALSE,TRUE)</formula>
    </cfRule>
    <cfRule type="expression" dxfId="1892" priority="13158">
      <formula>IF(RIGHT(TEXT(AI116,"0.#"),1)=".",TRUE,FALSE)</formula>
    </cfRule>
  </conditionalFormatting>
  <conditionalFormatting sqref="AM116">
    <cfRule type="expression" dxfId="1891" priority="13155">
      <formula>IF(RIGHT(TEXT(AM116,"0.#"),1)=".",FALSE,TRUE)</formula>
    </cfRule>
    <cfRule type="expression" dxfId="1890" priority="13156">
      <formula>IF(RIGHT(TEXT(AM116,"0.#"),1)=".",TRUE,FALSE)</formula>
    </cfRule>
  </conditionalFormatting>
  <conditionalFormatting sqref="AE117 AM117">
    <cfRule type="expression" dxfId="1889" priority="13153">
      <formula>IF(RIGHT(TEXT(AE117,"0.#"),1)=".",FALSE,TRUE)</formula>
    </cfRule>
    <cfRule type="expression" dxfId="1888" priority="13154">
      <formula>IF(RIGHT(TEXT(AE117,"0.#"),1)=".",TRUE,FALSE)</formula>
    </cfRule>
  </conditionalFormatting>
  <conditionalFormatting sqref="AI117">
    <cfRule type="expression" dxfId="1887" priority="13151">
      <formula>IF(RIGHT(TEXT(AI117,"0.#"),1)=".",FALSE,TRUE)</formula>
    </cfRule>
    <cfRule type="expression" dxfId="1886" priority="13152">
      <formula>IF(RIGHT(TEXT(AI117,"0.#"),1)=".",TRUE,FALSE)</formula>
    </cfRule>
  </conditionalFormatting>
  <conditionalFormatting sqref="AQ117">
    <cfRule type="expression" dxfId="1885" priority="13147">
      <formula>IF(RIGHT(TEXT(AQ117,"0.#"),1)=".",FALSE,TRUE)</formula>
    </cfRule>
    <cfRule type="expression" dxfId="1884" priority="13148">
      <formula>IF(RIGHT(TEXT(AQ117,"0.#"),1)=".",TRUE,FALSE)</formula>
    </cfRule>
  </conditionalFormatting>
  <conditionalFormatting sqref="AE119 AQ119">
    <cfRule type="expression" dxfId="1883" priority="13145">
      <formula>IF(RIGHT(TEXT(AE119,"0.#"),1)=".",FALSE,TRUE)</formula>
    </cfRule>
    <cfRule type="expression" dxfId="1882" priority="13146">
      <formula>IF(RIGHT(TEXT(AE119,"0.#"),1)=".",TRUE,FALSE)</formula>
    </cfRule>
  </conditionalFormatting>
  <conditionalFormatting sqref="AI119">
    <cfRule type="expression" dxfId="1881" priority="13143">
      <formula>IF(RIGHT(TEXT(AI119,"0.#"),1)=".",FALSE,TRUE)</formula>
    </cfRule>
    <cfRule type="expression" dxfId="1880" priority="13144">
      <formula>IF(RIGHT(TEXT(AI119,"0.#"),1)=".",TRUE,FALSE)</formula>
    </cfRule>
  </conditionalFormatting>
  <conditionalFormatting sqref="AM119">
    <cfRule type="expression" dxfId="1879" priority="13141">
      <formula>IF(RIGHT(TEXT(AM119,"0.#"),1)=".",FALSE,TRUE)</formula>
    </cfRule>
    <cfRule type="expression" dxfId="1878" priority="13142">
      <formula>IF(RIGHT(TEXT(AM119,"0.#"),1)=".",TRUE,FALSE)</formula>
    </cfRule>
  </conditionalFormatting>
  <conditionalFormatting sqref="AQ120">
    <cfRule type="expression" dxfId="1877" priority="13133">
      <formula>IF(RIGHT(TEXT(AQ120,"0.#"),1)=".",FALSE,TRUE)</formula>
    </cfRule>
    <cfRule type="expression" dxfId="1876" priority="13134">
      <formula>IF(RIGHT(TEXT(AQ120,"0.#"),1)=".",TRUE,FALSE)</formula>
    </cfRule>
  </conditionalFormatting>
  <conditionalFormatting sqref="AE122 AQ122">
    <cfRule type="expression" dxfId="1875" priority="13131">
      <formula>IF(RIGHT(TEXT(AE122,"0.#"),1)=".",FALSE,TRUE)</formula>
    </cfRule>
    <cfRule type="expression" dxfId="1874" priority="13132">
      <formula>IF(RIGHT(TEXT(AE122,"0.#"),1)=".",TRUE,FALSE)</formula>
    </cfRule>
  </conditionalFormatting>
  <conditionalFormatting sqref="AI122">
    <cfRule type="expression" dxfId="1873" priority="13129">
      <formula>IF(RIGHT(TEXT(AI122,"0.#"),1)=".",FALSE,TRUE)</formula>
    </cfRule>
    <cfRule type="expression" dxfId="1872" priority="13130">
      <formula>IF(RIGHT(TEXT(AI122,"0.#"),1)=".",TRUE,FALSE)</formula>
    </cfRule>
  </conditionalFormatting>
  <conditionalFormatting sqref="AM122">
    <cfRule type="expression" dxfId="1871" priority="13127">
      <formula>IF(RIGHT(TEXT(AM122,"0.#"),1)=".",FALSE,TRUE)</formula>
    </cfRule>
    <cfRule type="expression" dxfId="1870" priority="13128">
      <formula>IF(RIGHT(TEXT(AM122,"0.#"),1)=".",TRUE,FALSE)</formula>
    </cfRule>
  </conditionalFormatting>
  <conditionalFormatting sqref="AQ123">
    <cfRule type="expression" dxfId="1869" priority="13119">
      <formula>IF(RIGHT(TEXT(AQ123,"0.#"),1)=".",FALSE,TRUE)</formula>
    </cfRule>
    <cfRule type="expression" dxfId="1868" priority="13120">
      <formula>IF(RIGHT(TEXT(AQ123,"0.#"),1)=".",TRUE,FALSE)</formula>
    </cfRule>
  </conditionalFormatting>
  <conditionalFormatting sqref="AE125 AQ125">
    <cfRule type="expression" dxfId="1867" priority="13117">
      <formula>IF(RIGHT(TEXT(AE125,"0.#"),1)=".",FALSE,TRUE)</formula>
    </cfRule>
    <cfRule type="expression" dxfId="1866" priority="13118">
      <formula>IF(RIGHT(TEXT(AE125,"0.#"),1)=".",TRUE,FALSE)</formula>
    </cfRule>
  </conditionalFormatting>
  <conditionalFormatting sqref="AI125">
    <cfRule type="expression" dxfId="1865" priority="13115">
      <formula>IF(RIGHT(TEXT(AI125,"0.#"),1)=".",FALSE,TRUE)</formula>
    </cfRule>
    <cfRule type="expression" dxfId="1864" priority="13116">
      <formula>IF(RIGHT(TEXT(AI125,"0.#"),1)=".",TRUE,FALSE)</formula>
    </cfRule>
  </conditionalFormatting>
  <conditionalFormatting sqref="AM125">
    <cfRule type="expression" dxfId="1863" priority="13113">
      <formula>IF(RIGHT(TEXT(AM125,"0.#"),1)=".",FALSE,TRUE)</formula>
    </cfRule>
    <cfRule type="expression" dxfId="1862" priority="13114">
      <formula>IF(RIGHT(TEXT(AM125,"0.#"),1)=".",TRUE,FALSE)</formula>
    </cfRule>
  </conditionalFormatting>
  <conditionalFormatting sqref="AQ126">
    <cfRule type="expression" dxfId="1861" priority="13105">
      <formula>IF(RIGHT(TEXT(AQ126,"0.#"),1)=".",FALSE,TRUE)</formula>
    </cfRule>
    <cfRule type="expression" dxfId="1860" priority="13106">
      <formula>IF(RIGHT(TEXT(AQ126,"0.#"),1)=".",TRUE,FALSE)</formula>
    </cfRule>
  </conditionalFormatting>
  <conditionalFormatting sqref="AE128 AQ128">
    <cfRule type="expression" dxfId="1859" priority="13103">
      <formula>IF(RIGHT(TEXT(AE128,"0.#"),1)=".",FALSE,TRUE)</formula>
    </cfRule>
    <cfRule type="expression" dxfId="1858" priority="13104">
      <formula>IF(RIGHT(TEXT(AE128,"0.#"),1)=".",TRUE,FALSE)</formula>
    </cfRule>
  </conditionalFormatting>
  <conditionalFormatting sqref="AI128">
    <cfRule type="expression" dxfId="1857" priority="13101">
      <formula>IF(RIGHT(TEXT(AI128,"0.#"),1)=".",FALSE,TRUE)</formula>
    </cfRule>
    <cfRule type="expression" dxfId="1856" priority="13102">
      <formula>IF(RIGHT(TEXT(AI128,"0.#"),1)=".",TRUE,FALSE)</formula>
    </cfRule>
  </conditionalFormatting>
  <conditionalFormatting sqref="AM128">
    <cfRule type="expression" dxfId="1855" priority="13099">
      <formula>IF(RIGHT(TEXT(AM128,"0.#"),1)=".",FALSE,TRUE)</formula>
    </cfRule>
    <cfRule type="expression" dxfId="1854" priority="13100">
      <formula>IF(RIGHT(TEXT(AM128,"0.#"),1)=".",TRUE,FALSE)</formula>
    </cfRule>
  </conditionalFormatting>
  <conditionalFormatting sqref="AQ129">
    <cfRule type="expression" dxfId="1853" priority="13091">
      <formula>IF(RIGHT(TEXT(AQ129,"0.#"),1)=".",FALSE,TRUE)</formula>
    </cfRule>
    <cfRule type="expression" dxfId="1852" priority="13092">
      <formula>IF(RIGHT(TEXT(AQ129,"0.#"),1)=".",TRUE,FALSE)</formula>
    </cfRule>
  </conditionalFormatting>
  <conditionalFormatting sqref="AE75">
    <cfRule type="expression" dxfId="1851" priority="13089">
      <formula>IF(RIGHT(TEXT(AE75,"0.#"),1)=".",FALSE,TRUE)</formula>
    </cfRule>
    <cfRule type="expression" dxfId="1850" priority="13090">
      <formula>IF(RIGHT(TEXT(AE75,"0.#"),1)=".",TRUE,FALSE)</formula>
    </cfRule>
  </conditionalFormatting>
  <conditionalFormatting sqref="AE76">
    <cfRule type="expression" dxfId="1849" priority="13087">
      <formula>IF(RIGHT(TEXT(AE76,"0.#"),1)=".",FALSE,TRUE)</formula>
    </cfRule>
    <cfRule type="expression" dxfId="1848" priority="13088">
      <formula>IF(RIGHT(TEXT(AE76,"0.#"),1)=".",TRUE,FALSE)</formula>
    </cfRule>
  </conditionalFormatting>
  <conditionalFormatting sqref="AE77">
    <cfRule type="expression" dxfId="1847" priority="13085">
      <formula>IF(RIGHT(TEXT(AE77,"0.#"),1)=".",FALSE,TRUE)</formula>
    </cfRule>
    <cfRule type="expression" dxfId="1846" priority="13086">
      <formula>IF(RIGHT(TEXT(AE77,"0.#"),1)=".",TRUE,FALSE)</formula>
    </cfRule>
  </conditionalFormatting>
  <conditionalFormatting sqref="AI77">
    <cfRule type="expression" dxfId="1845" priority="13083">
      <formula>IF(RIGHT(TEXT(AI77,"0.#"),1)=".",FALSE,TRUE)</formula>
    </cfRule>
    <cfRule type="expression" dxfId="1844" priority="13084">
      <formula>IF(RIGHT(TEXT(AI77,"0.#"),1)=".",TRUE,FALSE)</formula>
    </cfRule>
  </conditionalFormatting>
  <conditionalFormatting sqref="AI76">
    <cfRule type="expression" dxfId="1843" priority="13081">
      <formula>IF(RIGHT(TEXT(AI76,"0.#"),1)=".",FALSE,TRUE)</formula>
    </cfRule>
    <cfRule type="expression" dxfId="1842" priority="13082">
      <formula>IF(RIGHT(TEXT(AI76,"0.#"),1)=".",TRUE,FALSE)</formula>
    </cfRule>
  </conditionalFormatting>
  <conditionalFormatting sqref="AI75">
    <cfRule type="expression" dxfId="1841" priority="13079">
      <formula>IF(RIGHT(TEXT(AI75,"0.#"),1)=".",FALSE,TRUE)</formula>
    </cfRule>
    <cfRule type="expression" dxfId="1840" priority="13080">
      <formula>IF(RIGHT(TEXT(AI75,"0.#"),1)=".",TRUE,FALSE)</formula>
    </cfRule>
  </conditionalFormatting>
  <conditionalFormatting sqref="AM75">
    <cfRule type="expression" dxfId="1839" priority="13077">
      <formula>IF(RIGHT(TEXT(AM75,"0.#"),1)=".",FALSE,TRUE)</formula>
    </cfRule>
    <cfRule type="expression" dxfId="1838" priority="13078">
      <formula>IF(RIGHT(TEXT(AM75,"0.#"),1)=".",TRUE,FALSE)</formula>
    </cfRule>
  </conditionalFormatting>
  <conditionalFormatting sqref="AM76">
    <cfRule type="expression" dxfId="1837" priority="13075">
      <formula>IF(RIGHT(TEXT(AM76,"0.#"),1)=".",FALSE,TRUE)</formula>
    </cfRule>
    <cfRule type="expression" dxfId="1836" priority="13076">
      <formula>IF(RIGHT(TEXT(AM76,"0.#"),1)=".",TRUE,FALSE)</formula>
    </cfRule>
  </conditionalFormatting>
  <conditionalFormatting sqref="AM77">
    <cfRule type="expression" dxfId="1835" priority="13073">
      <formula>IF(RIGHT(TEXT(AM77,"0.#"),1)=".",FALSE,TRUE)</formula>
    </cfRule>
    <cfRule type="expression" dxfId="1834" priority="13074">
      <formula>IF(RIGHT(TEXT(AM77,"0.#"),1)=".",TRUE,FALSE)</formula>
    </cfRule>
  </conditionalFormatting>
  <conditionalFormatting sqref="AE134:AE135 AI134:AI135 AM134:AM135 AQ134:AQ135 AU134:AU135">
    <cfRule type="expression" dxfId="1833" priority="13059">
      <formula>IF(RIGHT(TEXT(AE134,"0.#"),1)=".",FALSE,TRUE)</formula>
    </cfRule>
    <cfRule type="expression" dxfId="1832" priority="13060">
      <formula>IF(RIGHT(TEXT(AE134,"0.#"),1)=".",TRUE,FALSE)</formula>
    </cfRule>
  </conditionalFormatting>
  <conditionalFormatting sqref="AE433">
    <cfRule type="expression" dxfId="1831" priority="13029">
      <formula>IF(RIGHT(TEXT(AE433,"0.#"),1)=".",FALSE,TRUE)</formula>
    </cfRule>
    <cfRule type="expression" dxfId="1830" priority="13030">
      <formula>IF(RIGHT(TEXT(AE433,"0.#"),1)=".",TRUE,FALSE)</formula>
    </cfRule>
  </conditionalFormatting>
  <conditionalFormatting sqref="AM435">
    <cfRule type="expression" dxfId="1829" priority="13013">
      <formula>IF(RIGHT(TEXT(AM435,"0.#"),1)=".",FALSE,TRUE)</formula>
    </cfRule>
    <cfRule type="expression" dxfId="1828" priority="13014">
      <formula>IF(RIGHT(TEXT(AM435,"0.#"),1)=".",TRUE,FALSE)</formula>
    </cfRule>
  </conditionalFormatting>
  <conditionalFormatting sqref="AE434">
    <cfRule type="expression" dxfId="1827" priority="13027">
      <formula>IF(RIGHT(TEXT(AE434,"0.#"),1)=".",FALSE,TRUE)</formula>
    </cfRule>
    <cfRule type="expression" dxfId="1826" priority="13028">
      <formula>IF(RIGHT(TEXT(AE434,"0.#"),1)=".",TRUE,FALSE)</formula>
    </cfRule>
  </conditionalFormatting>
  <conditionalFormatting sqref="AE435">
    <cfRule type="expression" dxfId="1825" priority="13025">
      <formula>IF(RIGHT(TEXT(AE435,"0.#"),1)=".",FALSE,TRUE)</formula>
    </cfRule>
    <cfRule type="expression" dxfId="1824" priority="13026">
      <formula>IF(RIGHT(TEXT(AE435,"0.#"),1)=".",TRUE,FALSE)</formula>
    </cfRule>
  </conditionalFormatting>
  <conditionalFormatting sqref="AM433">
    <cfRule type="expression" dxfId="1823" priority="13017">
      <formula>IF(RIGHT(TEXT(AM433,"0.#"),1)=".",FALSE,TRUE)</formula>
    </cfRule>
    <cfRule type="expression" dxfId="1822" priority="13018">
      <formula>IF(RIGHT(TEXT(AM433,"0.#"),1)=".",TRUE,FALSE)</formula>
    </cfRule>
  </conditionalFormatting>
  <conditionalFormatting sqref="AM434">
    <cfRule type="expression" dxfId="1821" priority="13015">
      <formula>IF(RIGHT(TEXT(AM434,"0.#"),1)=".",FALSE,TRUE)</formula>
    </cfRule>
    <cfRule type="expression" dxfId="1820" priority="13016">
      <formula>IF(RIGHT(TEXT(AM434,"0.#"),1)=".",TRUE,FALSE)</formula>
    </cfRule>
  </conditionalFormatting>
  <conditionalFormatting sqref="AU433">
    <cfRule type="expression" dxfId="1819" priority="13005">
      <formula>IF(RIGHT(TEXT(AU433,"0.#"),1)=".",FALSE,TRUE)</formula>
    </cfRule>
    <cfRule type="expression" dxfId="1818" priority="13006">
      <formula>IF(RIGHT(TEXT(AU433,"0.#"),1)=".",TRUE,FALSE)</formula>
    </cfRule>
  </conditionalFormatting>
  <conditionalFormatting sqref="AU434">
    <cfRule type="expression" dxfId="1817" priority="13003">
      <formula>IF(RIGHT(TEXT(AU434,"0.#"),1)=".",FALSE,TRUE)</formula>
    </cfRule>
    <cfRule type="expression" dxfId="1816" priority="13004">
      <formula>IF(RIGHT(TEXT(AU434,"0.#"),1)=".",TRUE,FALSE)</formula>
    </cfRule>
  </conditionalFormatting>
  <conditionalFormatting sqref="AU435">
    <cfRule type="expression" dxfId="1815" priority="13001">
      <formula>IF(RIGHT(TEXT(AU435,"0.#"),1)=".",FALSE,TRUE)</formula>
    </cfRule>
    <cfRule type="expression" dxfId="1814" priority="13002">
      <formula>IF(RIGHT(TEXT(AU435,"0.#"),1)=".",TRUE,FALSE)</formula>
    </cfRule>
  </conditionalFormatting>
  <conditionalFormatting sqref="AI435">
    <cfRule type="expression" dxfId="1813" priority="12935">
      <formula>IF(RIGHT(TEXT(AI435,"0.#"),1)=".",FALSE,TRUE)</formula>
    </cfRule>
    <cfRule type="expression" dxfId="1812" priority="12936">
      <formula>IF(RIGHT(TEXT(AI435,"0.#"),1)=".",TRUE,FALSE)</formula>
    </cfRule>
  </conditionalFormatting>
  <conditionalFormatting sqref="AI433">
    <cfRule type="expression" dxfId="1811" priority="12939">
      <formula>IF(RIGHT(TEXT(AI433,"0.#"),1)=".",FALSE,TRUE)</formula>
    </cfRule>
    <cfRule type="expression" dxfId="1810" priority="12940">
      <formula>IF(RIGHT(TEXT(AI433,"0.#"),1)=".",TRUE,FALSE)</formula>
    </cfRule>
  </conditionalFormatting>
  <conditionalFormatting sqref="AI434">
    <cfRule type="expression" dxfId="1809" priority="12937">
      <formula>IF(RIGHT(TEXT(AI434,"0.#"),1)=".",FALSE,TRUE)</formula>
    </cfRule>
    <cfRule type="expression" dxfId="1808" priority="12938">
      <formula>IF(RIGHT(TEXT(AI434,"0.#"),1)=".",TRUE,FALSE)</formula>
    </cfRule>
  </conditionalFormatting>
  <conditionalFormatting sqref="AQ434">
    <cfRule type="expression" dxfId="1807" priority="12921">
      <formula>IF(RIGHT(TEXT(AQ434,"0.#"),1)=".",FALSE,TRUE)</formula>
    </cfRule>
    <cfRule type="expression" dxfId="1806" priority="12922">
      <formula>IF(RIGHT(TEXT(AQ434,"0.#"),1)=".",TRUE,FALSE)</formula>
    </cfRule>
  </conditionalFormatting>
  <conditionalFormatting sqref="AQ435">
    <cfRule type="expression" dxfId="1805" priority="12907">
      <formula>IF(RIGHT(TEXT(AQ435,"0.#"),1)=".",FALSE,TRUE)</formula>
    </cfRule>
    <cfRule type="expression" dxfId="1804" priority="12908">
      <formula>IF(RIGHT(TEXT(AQ435,"0.#"),1)=".",TRUE,FALSE)</formula>
    </cfRule>
  </conditionalFormatting>
  <conditionalFormatting sqref="AQ433">
    <cfRule type="expression" dxfId="1803" priority="12905">
      <formula>IF(RIGHT(TEXT(AQ433,"0.#"),1)=".",FALSE,TRUE)</formula>
    </cfRule>
    <cfRule type="expression" dxfId="1802" priority="12906">
      <formula>IF(RIGHT(TEXT(AQ433,"0.#"),1)=".",TRUE,FALSE)</formula>
    </cfRule>
  </conditionalFormatting>
  <conditionalFormatting sqref="AL847:AO874">
    <cfRule type="expression" dxfId="1801" priority="6629">
      <formula>IF(AND(AL847&gt;=0, RIGHT(TEXT(AL847,"0.#"),1)&lt;&gt;"."),TRUE,FALSE)</formula>
    </cfRule>
    <cfRule type="expression" dxfId="1800" priority="6630">
      <formula>IF(AND(AL847&gt;=0, RIGHT(TEXT(AL847,"0.#"),1)="."),TRUE,FALSE)</formula>
    </cfRule>
    <cfRule type="expression" dxfId="1799" priority="6631">
      <formula>IF(AND(AL847&lt;0, RIGHT(TEXT(AL847,"0.#"),1)&lt;&gt;"."),TRUE,FALSE)</formula>
    </cfRule>
    <cfRule type="expression" dxfId="1798" priority="6632">
      <formula>IF(AND(AL847&lt;0, RIGHT(TEXT(AL847,"0.#"),1)="."),TRUE,FALSE)</formula>
    </cfRule>
  </conditionalFormatting>
  <conditionalFormatting sqref="AQ53:AQ55">
    <cfRule type="expression" dxfId="1797" priority="4651">
      <formula>IF(RIGHT(TEXT(AQ53,"0.#"),1)=".",FALSE,TRUE)</formula>
    </cfRule>
    <cfRule type="expression" dxfId="1796" priority="4652">
      <formula>IF(RIGHT(TEXT(AQ53,"0.#"),1)=".",TRUE,FALSE)</formula>
    </cfRule>
  </conditionalFormatting>
  <conditionalFormatting sqref="AU53:AU55">
    <cfRule type="expression" dxfId="1795" priority="4649">
      <formula>IF(RIGHT(TEXT(AU53,"0.#"),1)=".",FALSE,TRUE)</formula>
    </cfRule>
    <cfRule type="expression" dxfId="1794" priority="4650">
      <formula>IF(RIGHT(TEXT(AU53,"0.#"),1)=".",TRUE,FALSE)</formula>
    </cfRule>
  </conditionalFormatting>
  <conditionalFormatting sqref="AQ60:AQ62">
    <cfRule type="expression" dxfId="1793" priority="4647">
      <formula>IF(RIGHT(TEXT(AQ60,"0.#"),1)=".",FALSE,TRUE)</formula>
    </cfRule>
    <cfRule type="expression" dxfId="1792" priority="4648">
      <formula>IF(RIGHT(TEXT(AQ60,"0.#"),1)=".",TRUE,FALSE)</formula>
    </cfRule>
  </conditionalFormatting>
  <conditionalFormatting sqref="AU60:AU62">
    <cfRule type="expression" dxfId="1791" priority="4645">
      <formula>IF(RIGHT(TEXT(AU60,"0.#"),1)=".",FALSE,TRUE)</formula>
    </cfRule>
    <cfRule type="expression" dxfId="1790" priority="4646">
      <formula>IF(RIGHT(TEXT(AU60,"0.#"),1)=".",TRUE,FALSE)</formula>
    </cfRule>
  </conditionalFormatting>
  <conditionalFormatting sqref="AQ75:AQ77">
    <cfRule type="expression" dxfId="1789" priority="4643">
      <formula>IF(RIGHT(TEXT(AQ75,"0.#"),1)=".",FALSE,TRUE)</formula>
    </cfRule>
    <cfRule type="expression" dxfId="1788" priority="4644">
      <formula>IF(RIGHT(TEXT(AQ75,"0.#"),1)=".",TRUE,FALSE)</formula>
    </cfRule>
  </conditionalFormatting>
  <conditionalFormatting sqref="AU75:AU77">
    <cfRule type="expression" dxfId="1787" priority="4641">
      <formula>IF(RIGHT(TEXT(AU75,"0.#"),1)=".",FALSE,TRUE)</formula>
    </cfRule>
    <cfRule type="expression" dxfId="1786" priority="4642">
      <formula>IF(RIGHT(TEXT(AU75,"0.#"),1)=".",TRUE,FALSE)</formula>
    </cfRule>
  </conditionalFormatting>
  <conditionalFormatting sqref="AQ87:AQ89">
    <cfRule type="expression" dxfId="1785" priority="4639">
      <formula>IF(RIGHT(TEXT(AQ87,"0.#"),1)=".",FALSE,TRUE)</formula>
    </cfRule>
    <cfRule type="expression" dxfId="1784" priority="4640">
      <formula>IF(RIGHT(TEXT(AQ87,"0.#"),1)=".",TRUE,FALSE)</formula>
    </cfRule>
  </conditionalFormatting>
  <conditionalFormatting sqref="AU87:AU89">
    <cfRule type="expression" dxfId="1783" priority="4637">
      <formula>IF(RIGHT(TEXT(AU87,"0.#"),1)=".",FALSE,TRUE)</formula>
    </cfRule>
    <cfRule type="expression" dxfId="1782" priority="4638">
      <formula>IF(RIGHT(TEXT(AU87,"0.#"),1)=".",TRUE,FALSE)</formula>
    </cfRule>
  </conditionalFormatting>
  <conditionalFormatting sqref="AQ92:AQ94">
    <cfRule type="expression" dxfId="1781" priority="4635">
      <formula>IF(RIGHT(TEXT(AQ92,"0.#"),1)=".",FALSE,TRUE)</formula>
    </cfRule>
    <cfRule type="expression" dxfId="1780" priority="4636">
      <formula>IF(RIGHT(TEXT(AQ92,"0.#"),1)=".",TRUE,FALSE)</formula>
    </cfRule>
  </conditionalFormatting>
  <conditionalFormatting sqref="AU92:AU94">
    <cfRule type="expression" dxfId="1779" priority="4633">
      <formula>IF(RIGHT(TEXT(AU92,"0.#"),1)=".",FALSE,TRUE)</formula>
    </cfRule>
    <cfRule type="expression" dxfId="1778" priority="4634">
      <formula>IF(RIGHT(TEXT(AU92,"0.#"),1)=".",TRUE,FALSE)</formula>
    </cfRule>
  </conditionalFormatting>
  <conditionalFormatting sqref="AQ97:AQ99">
    <cfRule type="expression" dxfId="1777" priority="4631">
      <formula>IF(RIGHT(TEXT(AQ97,"0.#"),1)=".",FALSE,TRUE)</formula>
    </cfRule>
    <cfRule type="expression" dxfId="1776" priority="4632">
      <formula>IF(RIGHT(TEXT(AQ97,"0.#"),1)=".",TRUE,FALSE)</formula>
    </cfRule>
  </conditionalFormatting>
  <conditionalFormatting sqref="AU97:AU99">
    <cfRule type="expression" dxfId="1775" priority="4629">
      <formula>IF(RIGHT(TEXT(AU97,"0.#"),1)=".",FALSE,TRUE)</formula>
    </cfRule>
    <cfRule type="expression" dxfId="1774" priority="4630">
      <formula>IF(RIGHT(TEXT(AU97,"0.#"),1)=".",TRUE,FALSE)</formula>
    </cfRule>
  </conditionalFormatting>
  <conditionalFormatting sqref="AE458">
    <cfRule type="expression" dxfId="1773" priority="4323">
      <formula>IF(RIGHT(TEXT(AE458,"0.#"),1)=".",FALSE,TRUE)</formula>
    </cfRule>
    <cfRule type="expression" dxfId="1772" priority="4324">
      <formula>IF(RIGHT(TEXT(AE458,"0.#"),1)=".",TRUE,FALSE)</formula>
    </cfRule>
  </conditionalFormatting>
  <conditionalFormatting sqref="AM460">
    <cfRule type="expression" dxfId="1771" priority="4313">
      <formula>IF(RIGHT(TEXT(AM460,"0.#"),1)=".",FALSE,TRUE)</formula>
    </cfRule>
    <cfRule type="expression" dxfId="1770" priority="4314">
      <formula>IF(RIGHT(TEXT(AM460,"0.#"),1)=".",TRUE,FALSE)</formula>
    </cfRule>
  </conditionalFormatting>
  <conditionalFormatting sqref="AE459">
    <cfRule type="expression" dxfId="1769" priority="4321">
      <formula>IF(RIGHT(TEXT(AE459,"0.#"),1)=".",FALSE,TRUE)</formula>
    </cfRule>
    <cfRule type="expression" dxfId="1768" priority="4322">
      <formula>IF(RIGHT(TEXT(AE459,"0.#"),1)=".",TRUE,FALSE)</formula>
    </cfRule>
  </conditionalFormatting>
  <conditionalFormatting sqref="AE460">
    <cfRule type="expression" dxfId="1767" priority="4319">
      <formula>IF(RIGHT(TEXT(AE460,"0.#"),1)=".",FALSE,TRUE)</formula>
    </cfRule>
    <cfRule type="expression" dxfId="1766" priority="4320">
      <formula>IF(RIGHT(TEXT(AE460,"0.#"),1)=".",TRUE,FALSE)</formula>
    </cfRule>
  </conditionalFormatting>
  <conditionalFormatting sqref="AM458">
    <cfRule type="expression" dxfId="1765" priority="4317">
      <formula>IF(RIGHT(TEXT(AM458,"0.#"),1)=".",FALSE,TRUE)</formula>
    </cfRule>
    <cfRule type="expression" dxfId="1764" priority="4318">
      <formula>IF(RIGHT(TEXT(AM458,"0.#"),1)=".",TRUE,FALSE)</formula>
    </cfRule>
  </conditionalFormatting>
  <conditionalFormatting sqref="AM459">
    <cfRule type="expression" dxfId="1763" priority="4315">
      <formula>IF(RIGHT(TEXT(AM459,"0.#"),1)=".",FALSE,TRUE)</formula>
    </cfRule>
    <cfRule type="expression" dxfId="1762" priority="4316">
      <formula>IF(RIGHT(TEXT(AM459,"0.#"),1)=".",TRUE,FALSE)</formula>
    </cfRule>
  </conditionalFormatting>
  <conditionalFormatting sqref="AU458">
    <cfRule type="expression" dxfId="1761" priority="4311">
      <formula>IF(RIGHT(TEXT(AU458,"0.#"),1)=".",FALSE,TRUE)</formula>
    </cfRule>
    <cfRule type="expression" dxfId="1760" priority="4312">
      <formula>IF(RIGHT(TEXT(AU458,"0.#"),1)=".",TRUE,FALSE)</formula>
    </cfRule>
  </conditionalFormatting>
  <conditionalFormatting sqref="AU459">
    <cfRule type="expression" dxfId="1759" priority="4309">
      <formula>IF(RIGHT(TEXT(AU459,"0.#"),1)=".",FALSE,TRUE)</formula>
    </cfRule>
    <cfRule type="expression" dxfId="1758" priority="4310">
      <formula>IF(RIGHT(TEXT(AU459,"0.#"),1)=".",TRUE,FALSE)</formula>
    </cfRule>
  </conditionalFormatting>
  <conditionalFormatting sqref="AU460">
    <cfRule type="expression" dxfId="1757" priority="4307">
      <formula>IF(RIGHT(TEXT(AU460,"0.#"),1)=".",FALSE,TRUE)</formula>
    </cfRule>
    <cfRule type="expression" dxfId="1756" priority="4308">
      <formula>IF(RIGHT(TEXT(AU460,"0.#"),1)=".",TRUE,FALSE)</formula>
    </cfRule>
  </conditionalFormatting>
  <conditionalFormatting sqref="AI460">
    <cfRule type="expression" dxfId="1755" priority="4301">
      <formula>IF(RIGHT(TEXT(AI460,"0.#"),1)=".",FALSE,TRUE)</formula>
    </cfRule>
    <cfRule type="expression" dxfId="1754" priority="4302">
      <formula>IF(RIGHT(TEXT(AI460,"0.#"),1)=".",TRUE,FALSE)</formula>
    </cfRule>
  </conditionalFormatting>
  <conditionalFormatting sqref="AI458">
    <cfRule type="expression" dxfId="1753" priority="4305">
      <formula>IF(RIGHT(TEXT(AI458,"0.#"),1)=".",FALSE,TRUE)</formula>
    </cfRule>
    <cfRule type="expression" dxfId="1752" priority="4306">
      <formula>IF(RIGHT(TEXT(AI458,"0.#"),1)=".",TRUE,FALSE)</formula>
    </cfRule>
  </conditionalFormatting>
  <conditionalFormatting sqref="AI459">
    <cfRule type="expression" dxfId="1751" priority="4303">
      <formula>IF(RIGHT(TEXT(AI459,"0.#"),1)=".",FALSE,TRUE)</formula>
    </cfRule>
    <cfRule type="expression" dxfId="1750" priority="4304">
      <formula>IF(RIGHT(TEXT(AI459,"0.#"),1)=".",TRUE,FALSE)</formula>
    </cfRule>
  </conditionalFormatting>
  <conditionalFormatting sqref="AQ459">
    <cfRule type="expression" dxfId="1749" priority="4299">
      <formula>IF(RIGHT(TEXT(AQ459,"0.#"),1)=".",FALSE,TRUE)</formula>
    </cfRule>
    <cfRule type="expression" dxfId="1748" priority="4300">
      <formula>IF(RIGHT(TEXT(AQ459,"0.#"),1)=".",TRUE,FALSE)</formula>
    </cfRule>
  </conditionalFormatting>
  <conditionalFormatting sqref="AQ460">
    <cfRule type="expression" dxfId="1747" priority="4297">
      <formula>IF(RIGHT(TEXT(AQ460,"0.#"),1)=".",FALSE,TRUE)</formula>
    </cfRule>
    <cfRule type="expression" dxfId="1746" priority="4298">
      <formula>IF(RIGHT(TEXT(AQ460,"0.#"),1)=".",TRUE,FALSE)</formula>
    </cfRule>
  </conditionalFormatting>
  <conditionalFormatting sqref="AQ458">
    <cfRule type="expression" dxfId="1745" priority="4295">
      <formula>IF(RIGHT(TEXT(AQ458,"0.#"),1)=".",FALSE,TRUE)</formula>
    </cfRule>
    <cfRule type="expression" dxfId="1744" priority="4296">
      <formula>IF(RIGHT(TEXT(AQ458,"0.#"),1)=".",TRUE,FALSE)</formula>
    </cfRule>
  </conditionalFormatting>
  <conditionalFormatting sqref="AE120 AM120">
    <cfRule type="expression" dxfId="1743" priority="2973">
      <formula>IF(RIGHT(TEXT(AE120,"0.#"),1)=".",FALSE,TRUE)</formula>
    </cfRule>
    <cfRule type="expression" dxfId="1742" priority="2974">
      <formula>IF(RIGHT(TEXT(AE120,"0.#"),1)=".",TRUE,FALSE)</formula>
    </cfRule>
  </conditionalFormatting>
  <conditionalFormatting sqref="AI126">
    <cfRule type="expression" dxfId="1741" priority="2963">
      <formula>IF(RIGHT(TEXT(AI126,"0.#"),1)=".",FALSE,TRUE)</formula>
    </cfRule>
    <cfRule type="expression" dxfId="1740" priority="2964">
      <formula>IF(RIGHT(TEXT(AI126,"0.#"),1)=".",TRUE,FALSE)</formula>
    </cfRule>
  </conditionalFormatting>
  <conditionalFormatting sqref="AI120">
    <cfRule type="expression" dxfId="1739" priority="2971">
      <formula>IF(RIGHT(TEXT(AI120,"0.#"),1)=".",FALSE,TRUE)</formula>
    </cfRule>
    <cfRule type="expression" dxfId="1738" priority="2972">
      <formula>IF(RIGHT(TEXT(AI120,"0.#"),1)=".",TRUE,FALSE)</formula>
    </cfRule>
  </conditionalFormatting>
  <conditionalFormatting sqref="AE123 AM123">
    <cfRule type="expression" dxfId="1737" priority="2969">
      <formula>IF(RIGHT(TEXT(AE123,"0.#"),1)=".",FALSE,TRUE)</formula>
    </cfRule>
    <cfRule type="expression" dxfId="1736" priority="2970">
      <formula>IF(RIGHT(TEXT(AE123,"0.#"),1)=".",TRUE,FALSE)</formula>
    </cfRule>
  </conditionalFormatting>
  <conditionalFormatting sqref="AI123">
    <cfRule type="expression" dxfId="1735" priority="2967">
      <formula>IF(RIGHT(TEXT(AI123,"0.#"),1)=".",FALSE,TRUE)</formula>
    </cfRule>
    <cfRule type="expression" dxfId="1734" priority="2968">
      <formula>IF(RIGHT(TEXT(AI123,"0.#"),1)=".",TRUE,FALSE)</formula>
    </cfRule>
  </conditionalFormatting>
  <conditionalFormatting sqref="AE126 AM126">
    <cfRule type="expression" dxfId="1733" priority="2965">
      <formula>IF(RIGHT(TEXT(AE126,"0.#"),1)=".",FALSE,TRUE)</formula>
    </cfRule>
    <cfRule type="expression" dxfId="1732" priority="2966">
      <formula>IF(RIGHT(TEXT(AE126,"0.#"),1)=".",TRUE,FALSE)</formula>
    </cfRule>
  </conditionalFormatting>
  <conditionalFormatting sqref="AE129 AM129">
    <cfRule type="expression" dxfId="1731" priority="2961">
      <formula>IF(RIGHT(TEXT(AE129,"0.#"),1)=".",FALSE,TRUE)</formula>
    </cfRule>
    <cfRule type="expression" dxfId="1730" priority="2962">
      <formula>IF(RIGHT(TEXT(AE129,"0.#"),1)=".",TRUE,FALSE)</formula>
    </cfRule>
  </conditionalFormatting>
  <conditionalFormatting sqref="AI129">
    <cfRule type="expression" dxfId="1729" priority="2959">
      <formula>IF(RIGHT(TEXT(AI129,"0.#"),1)=".",FALSE,TRUE)</formula>
    </cfRule>
    <cfRule type="expression" dxfId="1728" priority="2960">
      <formula>IF(RIGHT(TEXT(AI129,"0.#"),1)=".",TRUE,FALSE)</formula>
    </cfRule>
  </conditionalFormatting>
  <conditionalFormatting sqref="Y847 Y850:Y874">
    <cfRule type="expression" dxfId="1727" priority="2957">
      <formula>IF(RIGHT(TEXT(Y847,"0.#"),1)=".",FALSE,TRUE)</formula>
    </cfRule>
    <cfRule type="expression" dxfId="1726" priority="2958">
      <formula>IF(RIGHT(TEXT(Y847,"0.#"),1)=".",TRUE,FALSE)</formula>
    </cfRule>
  </conditionalFormatting>
  <conditionalFormatting sqref="AU518">
    <cfRule type="expression" dxfId="1725" priority="1467">
      <formula>IF(RIGHT(TEXT(AU518,"0.#"),1)=".",FALSE,TRUE)</formula>
    </cfRule>
    <cfRule type="expression" dxfId="1724" priority="1468">
      <formula>IF(RIGHT(TEXT(AU518,"0.#"),1)=".",TRUE,FALSE)</formula>
    </cfRule>
  </conditionalFormatting>
  <conditionalFormatting sqref="AQ551">
    <cfRule type="expression" dxfId="1723" priority="1243">
      <formula>IF(RIGHT(TEXT(AQ551,"0.#"),1)=".",FALSE,TRUE)</formula>
    </cfRule>
    <cfRule type="expression" dxfId="1722" priority="1244">
      <formula>IF(RIGHT(TEXT(AQ551,"0.#"),1)=".",TRUE,FALSE)</formula>
    </cfRule>
  </conditionalFormatting>
  <conditionalFormatting sqref="AE556">
    <cfRule type="expression" dxfId="1721" priority="1241">
      <formula>IF(RIGHT(TEXT(AE556,"0.#"),1)=".",FALSE,TRUE)</formula>
    </cfRule>
    <cfRule type="expression" dxfId="1720" priority="1242">
      <formula>IF(RIGHT(TEXT(AE556,"0.#"),1)=".",TRUE,FALSE)</formula>
    </cfRule>
  </conditionalFormatting>
  <conditionalFormatting sqref="AE557">
    <cfRule type="expression" dxfId="1719" priority="1239">
      <formula>IF(RIGHT(TEXT(AE557,"0.#"),1)=".",FALSE,TRUE)</formula>
    </cfRule>
    <cfRule type="expression" dxfId="1718" priority="1240">
      <formula>IF(RIGHT(TEXT(AE557,"0.#"),1)=".",TRUE,FALSE)</formula>
    </cfRule>
  </conditionalFormatting>
  <conditionalFormatting sqref="AE558">
    <cfRule type="expression" dxfId="1717" priority="1237">
      <formula>IF(RIGHT(TEXT(AE558,"0.#"),1)=".",FALSE,TRUE)</formula>
    </cfRule>
    <cfRule type="expression" dxfId="1716" priority="1238">
      <formula>IF(RIGHT(TEXT(AE558,"0.#"),1)=".",TRUE,FALSE)</formula>
    </cfRule>
  </conditionalFormatting>
  <conditionalFormatting sqref="AU556">
    <cfRule type="expression" dxfId="1715" priority="1229">
      <formula>IF(RIGHT(TEXT(AU556,"0.#"),1)=".",FALSE,TRUE)</formula>
    </cfRule>
    <cfRule type="expression" dxfId="1714" priority="1230">
      <formula>IF(RIGHT(TEXT(AU556,"0.#"),1)=".",TRUE,FALSE)</formula>
    </cfRule>
  </conditionalFormatting>
  <conditionalFormatting sqref="AU557">
    <cfRule type="expression" dxfId="1713" priority="1227">
      <formula>IF(RIGHT(TEXT(AU557,"0.#"),1)=".",FALSE,TRUE)</formula>
    </cfRule>
    <cfRule type="expression" dxfId="1712" priority="1228">
      <formula>IF(RIGHT(TEXT(AU557,"0.#"),1)=".",TRUE,FALSE)</formula>
    </cfRule>
  </conditionalFormatting>
  <conditionalFormatting sqref="AU558">
    <cfRule type="expression" dxfId="1711" priority="1225">
      <formula>IF(RIGHT(TEXT(AU558,"0.#"),1)=".",FALSE,TRUE)</formula>
    </cfRule>
    <cfRule type="expression" dxfId="1710" priority="1226">
      <formula>IF(RIGHT(TEXT(AU558,"0.#"),1)=".",TRUE,FALSE)</formula>
    </cfRule>
  </conditionalFormatting>
  <conditionalFormatting sqref="AQ557">
    <cfRule type="expression" dxfId="1709" priority="1217">
      <formula>IF(RIGHT(TEXT(AQ557,"0.#"),1)=".",FALSE,TRUE)</formula>
    </cfRule>
    <cfRule type="expression" dxfId="1708" priority="1218">
      <formula>IF(RIGHT(TEXT(AQ557,"0.#"),1)=".",TRUE,FALSE)</formula>
    </cfRule>
  </conditionalFormatting>
  <conditionalFormatting sqref="AQ558">
    <cfRule type="expression" dxfId="1707" priority="1215">
      <formula>IF(RIGHT(TEXT(AQ558,"0.#"),1)=".",FALSE,TRUE)</formula>
    </cfRule>
    <cfRule type="expression" dxfId="1706" priority="1216">
      <formula>IF(RIGHT(TEXT(AQ558,"0.#"),1)=".",TRUE,FALSE)</formula>
    </cfRule>
  </conditionalFormatting>
  <conditionalFormatting sqref="AQ556">
    <cfRule type="expression" dxfId="1705" priority="1213">
      <formula>IF(RIGHT(TEXT(AQ556,"0.#"),1)=".",FALSE,TRUE)</formula>
    </cfRule>
    <cfRule type="expression" dxfId="1704" priority="1214">
      <formula>IF(RIGHT(TEXT(AQ556,"0.#"),1)=".",TRUE,FALSE)</formula>
    </cfRule>
  </conditionalFormatting>
  <conditionalFormatting sqref="AE561">
    <cfRule type="expression" dxfId="1703" priority="1211">
      <formula>IF(RIGHT(TEXT(AE561,"0.#"),1)=".",FALSE,TRUE)</formula>
    </cfRule>
    <cfRule type="expression" dxfId="1702" priority="1212">
      <formula>IF(RIGHT(TEXT(AE561,"0.#"),1)=".",TRUE,FALSE)</formula>
    </cfRule>
  </conditionalFormatting>
  <conditionalFormatting sqref="AE562">
    <cfRule type="expression" dxfId="1701" priority="1209">
      <formula>IF(RIGHT(TEXT(AE562,"0.#"),1)=".",FALSE,TRUE)</formula>
    </cfRule>
    <cfRule type="expression" dxfId="1700" priority="1210">
      <formula>IF(RIGHT(TEXT(AE562,"0.#"),1)=".",TRUE,FALSE)</formula>
    </cfRule>
  </conditionalFormatting>
  <conditionalFormatting sqref="AE563">
    <cfRule type="expression" dxfId="1699" priority="1207">
      <formula>IF(RIGHT(TEXT(AE563,"0.#"),1)=".",FALSE,TRUE)</formula>
    </cfRule>
    <cfRule type="expression" dxfId="1698" priority="1208">
      <formula>IF(RIGHT(TEXT(AE563,"0.#"),1)=".",TRUE,FALSE)</formula>
    </cfRule>
  </conditionalFormatting>
  <conditionalFormatting sqref="AL1110:AO1139">
    <cfRule type="expression" dxfId="1697" priority="2863">
      <formula>IF(AND(AL1110&gt;=0, RIGHT(TEXT(AL1110,"0.#"),1)&lt;&gt;"."),TRUE,FALSE)</formula>
    </cfRule>
    <cfRule type="expression" dxfId="1696" priority="2864">
      <formula>IF(AND(AL1110&gt;=0, RIGHT(TEXT(AL1110,"0.#"),1)="."),TRUE,FALSE)</formula>
    </cfRule>
    <cfRule type="expression" dxfId="1695" priority="2865">
      <formula>IF(AND(AL1110&lt;0, RIGHT(TEXT(AL1110,"0.#"),1)&lt;&gt;"."),TRUE,FALSE)</formula>
    </cfRule>
    <cfRule type="expression" dxfId="1694" priority="2866">
      <formula>IF(AND(AL1110&lt;0, RIGHT(TEXT(AL1110,"0.#"),1)="."),TRUE,FALSE)</formula>
    </cfRule>
  </conditionalFormatting>
  <conditionalFormatting sqref="Y1110:Y1139">
    <cfRule type="expression" dxfId="1693" priority="2861">
      <formula>IF(RIGHT(TEXT(Y1110,"0.#"),1)=".",FALSE,TRUE)</formula>
    </cfRule>
    <cfRule type="expression" dxfId="1692" priority="2862">
      <formula>IF(RIGHT(TEXT(Y1110,"0.#"),1)=".",TRUE,FALSE)</formula>
    </cfRule>
  </conditionalFormatting>
  <conditionalFormatting sqref="AQ553">
    <cfRule type="expression" dxfId="1691" priority="1245">
      <formula>IF(RIGHT(TEXT(AQ553,"0.#"),1)=".",FALSE,TRUE)</formula>
    </cfRule>
    <cfRule type="expression" dxfId="1690" priority="1246">
      <formula>IF(RIGHT(TEXT(AQ553,"0.#"),1)=".",TRUE,FALSE)</formula>
    </cfRule>
  </conditionalFormatting>
  <conditionalFormatting sqref="AU552">
    <cfRule type="expression" dxfId="1689" priority="1257">
      <formula>IF(RIGHT(TEXT(AU552,"0.#"),1)=".",FALSE,TRUE)</formula>
    </cfRule>
    <cfRule type="expression" dxfId="1688" priority="1258">
      <formula>IF(RIGHT(TEXT(AU552,"0.#"),1)=".",TRUE,FALSE)</formula>
    </cfRule>
  </conditionalFormatting>
  <conditionalFormatting sqref="AE552">
    <cfRule type="expression" dxfId="1687" priority="1269">
      <formula>IF(RIGHT(TEXT(AE552,"0.#"),1)=".",FALSE,TRUE)</formula>
    </cfRule>
    <cfRule type="expression" dxfId="1686" priority="1270">
      <formula>IF(RIGHT(TEXT(AE552,"0.#"),1)=".",TRUE,FALSE)</formula>
    </cfRule>
  </conditionalFormatting>
  <conditionalFormatting sqref="AQ548">
    <cfRule type="expression" dxfId="1685" priority="1275">
      <formula>IF(RIGHT(TEXT(AQ548,"0.#"),1)=".",FALSE,TRUE)</formula>
    </cfRule>
    <cfRule type="expression" dxfId="1684" priority="1276">
      <formula>IF(RIGHT(TEXT(AQ548,"0.#"),1)=".",TRUE,FALSE)</formula>
    </cfRule>
  </conditionalFormatting>
  <conditionalFormatting sqref="AL845:AO846">
    <cfRule type="expression" dxfId="1683" priority="2815">
      <formula>IF(AND(AL845&gt;=0, RIGHT(TEXT(AL845,"0.#"),1)&lt;&gt;"."),TRUE,FALSE)</formula>
    </cfRule>
    <cfRule type="expression" dxfId="1682" priority="2816">
      <formula>IF(AND(AL845&gt;=0, RIGHT(TEXT(AL845,"0.#"),1)="."),TRUE,FALSE)</formula>
    </cfRule>
    <cfRule type="expression" dxfId="1681" priority="2817">
      <formula>IF(AND(AL845&lt;0, RIGHT(TEXT(AL845,"0.#"),1)&lt;&gt;"."),TRUE,FALSE)</formula>
    </cfRule>
    <cfRule type="expression" dxfId="1680" priority="2818">
      <formula>IF(AND(AL845&lt;0, RIGHT(TEXT(AL845,"0.#"),1)="."),TRUE,FALSE)</formula>
    </cfRule>
  </conditionalFormatting>
  <conditionalFormatting sqref="Y845:Y846">
    <cfRule type="expression" dxfId="1679" priority="2813">
      <formula>IF(RIGHT(TEXT(Y845,"0.#"),1)=".",FALSE,TRUE)</formula>
    </cfRule>
    <cfRule type="expression" dxfId="1678" priority="2814">
      <formula>IF(RIGHT(TEXT(Y845,"0.#"),1)=".",TRUE,FALSE)</formula>
    </cfRule>
  </conditionalFormatting>
  <conditionalFormatting sqref="AE492">
    <cfRule type="expression" dxfId="1677" priority="1601">
      <formula>IF(RIGHT(TEXT(AE492,"0.#"),1)=".",FALSE,TRUE)</formula>
    </cfRule>
    <cfRule type="expression" dxfId="1676" priority="1602">
      <formula>IF(RIGHT(TEXT(AE492,"0.#"),1)=".",TRUE,FALSE)</formula>
    </cfRule>
  </conditionalFormatting>
  <conditionalFormatting sqref="AE493">
    <cfRule type="expression" dxfId="1675" priority="1599">
      <formula>IF(RIGHT(TEXT(AE493,"0.#"),1)=".",FALSE,TRUE)</formula>
    </cfRule>
    <cfRule type="expression" dxfId="1674" priority="1600">
      <formula>IF(RIGHT(TEXT(AE493,"0.#"),1)=".",TRUE,FALSE)</formula>
    </cfRule>
  </conditionalFormatting>
  <conditionalFormatting sqref="AE494">
    <cfRule type="expression" dxfId="1673" priority="1597">
      <formula>IF(RIGHT(TEXT(AE494,"0.#"),1)=".",FALSE,TRUE)</formula>
    </cfRule>
    <cfRule type="expression" dxfId="1672" priority="1598">
      <formula>IF(RIGHT(TEXT(AE494,"0.#"),1)=".",TRUE,FALSE)</formula>
    </cfRule>
  </conditionalFormatting>
  <conditionalFormatting sqref="AQ493">
    <cfRule type="expression" dxfId="1671" priority="1577">
      <formula>IF(RIGHT(TEXT(AQ493,"0.#"),1)=".",FALSE,TRUE)</formula>
    </cfRule>
    <cfRule type="expression" dxfId="1670" priority="1578">
      <formula>IF(RIGHT(TEXT(AQ493,"0.#"),1)=".",TRUE,FALSE)</formula>
    </cfRule>
  </conditionalFormatting>
  <conditionalFormatting sqref="AQ494">
    <cfRule type="expression" dxfId="1669" priority="1575">
      <formula>IF(RIGHT(TEXT(AQ494,"0.#"),1)=".",FALSE,TRUE)</formula>
    </cfRule>
    <cfRule type="expression" dxfId="1668" priority="1576">
      <formula>IF(RIGHT(TEXT(AQ494,"0.#"),1)=".",TRUE,FALSE)</formula>
    </cfRule>
  </conditionalFormatting>
  <conditionalFormatting sqref="AQ492">
    <cfRule type="expression" dxfId="1667" priority="1573">
      <formula>IF(RIGHT(TEXT(AQ492,"0.#"),1)=".",FALSE,TRUE)</formula>
    </cfRule>
    <cfRule type="expression" dxfId="1666" priority="1574">
      <formula>IF(RIGHT(TEXT(AQ492,"0.#"),1)=".",TRUE,FALSE)</formula>
    </cfRule>
  </conditionalFormatting>
  <conditionalFormatting sqref="AU494">
    <cfRule type="expression" dxfId="1665" priority="1585">
      <formula>IF(RIGHT(TEXT(AU494,"0.#"),1)=".",FALSE,TRUE)</formula>
    </cfRule>
    <cfRule type="expression" dxfId="1664" priority="1586">
      <formula>IF(RIGHT(TEXT(AU494,"0.#"),1)=".",TRUE,FALSE)</formula>
    </cfRule>
  </conditionalFormatting>
  <conditionalFormatting sqref="AU492">
    <cfRule type="expression" dxfId="1663" priority="1589">
      <formula>IF(RIGHT(TEXT(AU492,"0.#"),1)=".",FALSE,TRUE)</formula>
    </cfRule>
    <cfRule type="expression" dxfId="1662" priority="1590">
      <formula>IF(RIGHT(TEXT(AU492,"0.#"),1)=".",TRUE,FALSE)</formula>
    </cfRule>
  </conditionalFormatting>
  <conditionalFormatting sqref="AU493">
    <cfRule type="expression" dxfId="1661" priority="1587">
      <formula>IF(RIGHT(TEXT(AU493,"0.#"),1)=".",FALSE,TRUE)</formula>
    </cfRule>
    <cfRule type="expression" dxfId="1660" priority="1588">
      <formula>IF(RIGHT(TEXT(AU493,"0.#"),1)=".",TRUE,FALSE)</formula>
    </cfRule>
  </conditionalFormatting>
  <conditionalFormatting sqref="AU583">
    <cfRule type="expression" dxfId="1659" priority="1105">
      <formula>IF(RIGHT(TEXT(AU583,"0.#"),1)=".",FALSE,TRUE)</formula>
    </cfRule>
    <cfRule type="expression" dxfId="1658" priority="1106">
      <formula>IF(RIGHT(TEXT(AU583,"0.#"),1)=".",TRUE,FALSE)</formula>
    </cfRule>
  </conditionalFormatting>
  <conditionalFormatting sqref="AU582">
    <cfRule type="expression" dxfId="1657" priority="1107">
      <formula>IF(RIGHT(TEXT(AU582,"0.#"),1)=".",FALSE,TRUE)</formula>
    </cfRule>
    <cfRule type="expression" dxfId="1656" priority="1108">
      <formula>IF(RIGHT(TEXT(AU582,"0.#"),1)=".",TRUE,FALSE)</formula>
    </cfRule>
  </conditionalFormatting>
  <conditionalFormatting sqref="AE499">
    <cfRule type="expression" dxfId="1655" priority="1567">
      <formula>IF(RIGHT(TEXT(AE499,"0.#"),1)=".",FALSE,TRUE)</formula>
    </cfRule>
    <cfRule type="expression" dxfId="1654" priority="1568">
      <formula>IF(RIGHT(TEXT(AE499,"0.#"),1)=".",TRUE,FALSE)</formula>
    </cfRule>
  </conditionalFormatting>
  <conditionalFormatting sqref="AE497">
    <cfRule type="expression" dxfId="1653" priority="1571">
      <formula>IF(RIGHT(TEXT(AE497,"0.#"),1)=".",FALSE,TRUE)</formula>
    </cfRule>
    <cfRule type="expression" dxfId="1652" priority="1572">
      <formula>IF(RIGHT(TEXT(AE497,"0.#"),1)=".",TRUE,FALSE)</formula>
    </cfRule>
  </conditionalFormatting>
  <conditionalFormatting sqref="AE498">
    <cfRule type="expression" dxfId="1651" priority="1569">
      <formula>IF(RIGHT(TEXT(AE498,"0.#"),1)=".",FALSE,TRUE)</formula>
    </cfRule>
    <cfRule type="expression" dxfId="1650" priority="1570">
      <formula>IF(RIGHT(TEXT(AE498,"0.#"),1)=".",TRUE,FALSE)</formula>
    </cfRule>
  </conditionalFormatting>
  <conditionalFormatting sqref="AU499">
    <cfRule type="expression" dxfId="1649" priority="1555">
      <formula>IF(RIGHT(TEXT(AU499,"0.#"),1)=".",FALSE,TRUE)</formula>
    </cfRule>
    <cfRule type="expression" dxfId="1648" priority="1556">
      <formula>IF(RIGHT(TEXT(AU499,"0.#"),1)=".",TRUE,FALSE)</formula>
    </cfRule>
  </conditionalFormatting>
  <conditionalFormatting sqref="AU497">
    <cfRule type="expression" dxfId="1647" priority="1559">
      <formula>IF(RIGHT(TEXT(AU497,"0.#"),1)=".",FALSE,TRUE)</formula>
    </cfRule>
    <cfRule type="expression" dxfId="1646" priority="1560">
      <formula>IF(RIGHT(TEXT(AU497,"0.#"),1)=".",TRUE,FALSE)</formula>
    </cfRule>
  </conditionalFormatting>
  <conditionalFormatting sqref="AU498">
    <cfRule type="expression" dxfId="1645" priority="1557">
      <formula>IF(RIGHT(TEXT(AU498,"0.#"),1)=".",FALSE,TRUE)</formula>
    </cfRule>
    <cfRule type="expression" dxfId="1644" priority="1558">
      <formula>IF(RIGHT(TEXT(AU498,"0.#"),1)=".",TRUE,FALSE)</formula>
    </cfRule>
  </conditionalFormatting>
  <conditionalFormatting sqref="AQ497">
    <cfRule type="expression" dxfId="1643" priority="1543">
      <formula>IF(RIGHT(TEXT(AQ497,"0.#"),1)=".",FALSE,TRUE)</formula>
    </cfRule>
    <cfRule type="expression" dxfId="1642" priority="1544">
      <formula>IF(RIGHT(TEXT(AQ497,"0.#"),1)=".",TRUE,FALSE)</formula>
    </cfRule>
  </conditionalFormatting>
  <conditionalFormatting sqref="AQ498">
    <cfRule type="expression" dxfId="1641" priority="1547">
      <formula>IF(RIGHT(TEXT(AQ498,"0.#"),1)=".",FALSE,TRUE)</formula>
    </cfRule>
    <cfRule type="expression" dxfId="1640" priority="1548">
      <formula>IF(RIGHT(TEXT(AQ498,"0.#"),1)=".",TRUE,FALSE)</formula>
    </cfRule>
  </conditionalFormatting>
  <conditionalFormatting sqref="AQ499">
    <cfRule type="expression" dxfId="1639" priority="1545">
      <formula>IF(RIGHT(TEXT(AQ499,"0.#"),1)=".",FALSE,TRUE)</formula>
    </cfRule>
    <cfRule type="expression" dxfId="1638" priority="1546">
      <formula>IF(RIGHT(TEXT(AQ499,"0.#"),1)=".",TRUE,FALSE)</formula>
    </cfRule>
  </conditionalFormatting>
  <conditionalFormatting sqref="AE504">
    <cfRule type="expression" dxfId="1637" priority="1537">
      <formula>IF(RIGHT(TEXT(AE504,"0.#"),1)=".",FALSE,TRUE)</formula>
    </cfRule>
    <cfRule type="expression" dxfId="1636" priority="1538">
      <formula>IF(RIGHT(TEXT(AE504,"0.#"),1)=".",TRUE,FALSE)</formula>
    </cfRule>
  </conditionalFormatting>
  <conditionalFormatting sqref="AE502">
    <cfRule type="expression" dxfId="1635" priority="1541">
      <formula>IF(RIGHT(TEXT(AE502,"0.#"),1)=".",FALSE,TRUE)</formula>
    </cfRule>
    <cfRule type="expression" dxfId="1634" priority="1542">
      <formula>IF(RIGHT(TEXT(AE502,"0.#"),1)=".",TRUE,FALSE)</formula>
    </cfRule>
  </conditionalFormatting>
  <conditionalFormatting sqref="AE503">
    <cfRule type="expression" dxfId="1633" priority="1539">
      <formula>IF(RIGHT(TEXT(AE503,"0.#"),1)=".",FALSE,TRUE)</formula>
    </cfRule>
    <cfRule type="expression" dxfId="1632" priority="1540">
      <formula>IF(RIGHT(TEXT(AE503,"0.#"),1)=".",TRUE,FALSE)</formula>
    </cfRule>
  </conditionalFormatting>
  <conditionalFormatting sqref="AU504">
    <cfRule type="expression" dxfId="1631" priority="1525">
      <formula>IF(RIGHT(TEXT(AU504,"0.#"),1)=".",FALSE,TRUE)</formula>
    </cfRule>
    <cfRule type="expression" dxfId="1630" priority="1526">
      <formula>IF(RIGHT(TEXT(AU504,"0.#"),1)=".",TRUE,FALSE)</formula>
    </cfRule>
  </conditionalFormatting>
  <conditionalFormatting sqref="AU502">
    <cfRule type="expression" dxfId="1629" priority="1529">
      <formula>IF(RIGHT(TEXT(AU502,"0.#"),1)=".",FALSE,TRUE)</formula>
    </cfRule>
    <cfRule type="expression" dxfId="1628" priority="1530">
      <formula>IF(RIGHT(TEXT(AU502,"0.#"),1)=".",TRUE,FALSE)</formula>
    </cfRule>
  </conditionalFormatting>
  <conditionalFormatting sqref="AU503">
    <cfRule type="expression" dxfId="1627" priority="1527">
      <formula>IF(RIGHT(TEXT(AU503,"0.#"),1)=".",FALSE,TRUE)</formula>
    </cfRule>
    <cfRule type="expression" dxfId="1626" priority="1528">
      <formula>IF(RIGHT(TEXT(AU503,"0.#"),1)=".",TRUE,FALSE)</formula>
    </cfRule>
  </conditionalFormatting>
  <conditionalFormatting sqref="AQ502">
    <cfRule type="expression" dxfId="1625" priority="1513">
      <formula>IF(RIGHT(TEXT(AQ502,"0.#"),1)=".",FALSE,TRUE)</formula>
    </cfRule>
    <cfRule type="expression" dxfId="1624" priority="1514">
      <formula>IF(RIGHT(TEXT(AQ502,"0.#"),1)=".",TRUE,FALSE)</formula>
    </cfRule>
  </conditionalFormatting>
  <conditionalFormatting sqref="AQ503">
    <cfRule type="expression" dxfId="1623" priority="1517">
      <formula>IF(RIGHT(TEXT(AQ503,"0.#"),1)=".",FALSE,TRUE)</formula>
    </cfRule>
    <cfRule type="expression" dxfId="1622" priority="1518">
      <formula>IF(RIGHT(TEXT(AQ503,"0.#"),1)=".",TRUE,FALSE)</formula>
    </cfRule>
  </conditionalFormatting>
  <conditionalFormatting sqref="AQ504">
    <cfRule type="expression" dxfId="1621" priority="1515">
      <formula>IF(RIGHT(TEXT(AQ504,"0.#"),1)=".",FALSE,TRUE)</formula>
    </cfRule>
    <cfRule type="expression" dxfId="1620" priority="1516">
      <formula>IF(RIGHT(TEXT(AQ504,"0.#"),1)=".",TRUE,FALSE)</formula>
    </cfRule>
  </conditionalFormatting>
  <conditionalFormatting sqref="AE509">
    <cfRule type="expression" dxfId="1619" priority="1507">
      <formula>IF(RIGHT(TEXT(AE509,"0.#"),1)=".",FALSE,TRUE)</formula>
    </cfRule>
    <cfRule type="expression" dxfId="1618" priority="1508">
      <formula>IF(RIGHT(TEXT(AE509,"0.#"),1)=".",TRUE,FALSE)</formula>
    </cfRule>
  </conditionalFormatting>
  <conditionalFormatting sqref="AE507">
    <cfRule type="expression" dxfId="1617" priority="1511">
      <formula>IF(RIGHT(TEXT(AE507,"0.#"),1)=".",FALSE,TRUE)</formula>
    </cfRule>
    <cfRule type="expression" dxfId="1616" priority="1512">
      <formula>IF(RIGHT(TEXT(AE507,"0.#"),1)=".",TRUE,FALSE)</formula>
    </cfRule>
  </conditionalFormatting>
  <conditionalFormatting sqref="AE508">
    <cfRule type="expression" dxfId="1615" priority="1509">
      <formula>IF(RIGHT(TEXT(AE508,"0.#"),1)=".",FALSE,TRUE)</formula>
    </cfRule>
    <cfRule type="expression" dxfId="1614" priority="1510">
      <formula>IF(RIGHT(TEXT(AE508,"0.#"),1)=".",TRUE,FALSE)</formula>
    </cfRule>
  </conditionalFormatting>
  <conditionalFormatting sqref="AU509">
    <cfRule type="expression" dxfId="1613" priority="1495">
      <formula>IF(RIGHT(TEXT(AU509,"0.#"),1)=".",FALSE,TRUE)</formula>
    </cfRule>
    <cfRule type="expression" dxfId="1612" priority="1496">
      <formula>IF(RIGHT(TEXT(AU509,"0.#"),1)=".",TRUE,FALSE)</formula>
    </cfRule>
  </conditionalFormatting>
  <conditionalFormatting sqref="AU507">
    <cfRule type="expression" dxfId="1611" priority="1499">
      <formula>IF(RIGHT(TEXT(AU507,"0.#"),1)=".",FALSE,TRUE)</formula>
    </cfRule>
    <cfRule type="expression" dxfId="1610" priority="1500">
      <formula>IF(RIGHT(TEXT(AU507,"0.#"),1)=".",TRUE,FALSE)</formula>
    </cfRule>
  </conditionalFormatting>
  <conditionalFormatting sqref="AU508">
    <cfRule type="expression" dxfId="1609" priority="1497">
      <formula>IF(RIGHT(TEXT(AU508,"0.#"),1)=".",FALSE,TRUE)</formula>
    </cfRule>
    <cfRule type="expression" dxfId="1608" priority="1498">
      <formula>IF(RIGHT(TEXT(AU508,"0.#"),1)=".",TRUE,FALSE)</formula>
    </cfRule>
  </conditionalFormatting>
  <conditionalFormatting sqref="AQ507">
    <cfRule type="expression" dxfId="1607" priority="1483">
      <formula>IF(RIGHT(TEXT(AQ507,"0.#"),1)=".",FALSE,TRUE)</formula>
    </cfRule>
    <cfRule type="expression" dxfId="1606" priority="1484">
      <formula>IF(RIGHT(TEXT(AQ507,"0.#"),1)=".",TRUE,FALSE)</formula>
    </cfRule>
  </conditionalFormatting>
  <conditionalFormatting sqref="AQ508">
    <cfRule type="expression" dxfId="1605" priority="1487">
      <formula>IF(RIGHT(TEXT(AQ508,"0.#"),1)=".",FALSE,TRUE)</formula>
    </cfRule>
    <cfRule type="expression" dxfId="1604" priority="1488">
      <formula>IF(RIGHT(TEXT(AQ508,"0.#"),1)=".",TRUE,FALSE)</formula>
    </cfRule>
  </conditionalFormatting>
  <conditionalFormatting sqref="AQ509">
    <cfRule type="expression" dxfId="1603" priority="1485">
      <formula>IF(RIGHT(TEXT(AQ509,"0.#"),1)=".",FALSE,TRUE)</formula>
    </cfRule>
    <cfRule type="expression" dxfId="1602" priority="1486">
      <formula>IF(RIGHT(TEXT(AQ509,"0.#"),1)=".",TRUE,FALSE)</formula>
    </cfRule>
  </conditionalFormatting>
  <conditionalFormatting sqref="AE465">
    <cfRule type="expression" dxfId="1601" priority="1777">
      <formula>IF(RIGHT(TEXT(AE465,"0.#"),1)=".",FALSE,TRUE)</formula>
    </cfRule>
    <cfRule type="expression" dxfId="1600" priority="1778">
      <formula>IF(RIGHT(TEXT(AE465,"0.#"),1)=".",TRUE,FALSE)</formula>
    </cfRule>
  </conditionalFormatting>
  <conditionalFormatting sqref="AE463">
    <cfRule type="expression" dxfId="1599" priority="1781">
      <formula>IF(RIGHT(TEXT(AE463,"0.#"),1)=".",FALSE,TRUE)</formula>
    </cfRule>
    <cfRule type="expression" dxfId="1598" priority="1782">
      <formula>IF(RIGHT(TEXT(AE463,"0.#"),1)=".",TRUE,FALSE)</formula>
    </cfRule>
  </conditionalFormatting>
  <conditionalFormatting sqref="AE464">
    <cfRule type="expression" dxfId="1597" priority="1779">
      <formula>IF(RIGHT(TEXT(AE464,"0.#"),1)=".",FALSE,TRUE)</formula>
    </cfRule>
    <cfRule type="expression" dxfId="1596" priority="1780">
      <formula>IF(RIGHT(TEXT(AE464,"0.#"),1)=".",TRUE,FALSE)</formula>
    </cfRule>
  </conditionalFormatting>
  <conditionalFormatting sqref="AM465">
    <cfRule type="expression" dxfId="1595" priority="1771">
      <formula>IF(RIGHT(TEXT(AM465,"0.#"),1)=".",FALSE,TRUE)</formula>
    </cfRule>
    <cfRule type="expression" dxfId="1594" priority="1772">
      <formula>IF(RIGHT(TEXT(AM465,"0.#"),1)=".",TRUE,FALSE)</formula>
    </cfRule>
  </conditionalFormatting>
  <conditionalFormatting sqref="AM463">
    <cfRule type="expression" dxfId="1593" priority="1775">
      <formula>IF(RIGHT(TEXT(AM463,"0.#"),1)=".",FALSE,TRUE)</formula>
    </cfRule>
    <cfRule type="expression" dxfId="1592" priority="1776">
      <formula>IF(RIGHT(TEXT(AM463,"0.#"),1)=".",TRUE,FALSE)</formula>
    </cfRule>
  </conditionalFormatting>
  <conditionalFormatting sqref="AM464">
    <cfRule type="expression" dxfId="1591" priority="1773">
      <formula>IF(RIGHT(TEXT(AM464,"0.#"),1)=".",FALSE,TRUE)</formula>
    </cfRule>
    <cfRule type="expression" dxfId="1590" priority="1774">
      <formula>IF(RIGHT(TEXT(AM464,"0.#"),1)=".",TRUE,FALSE)</formula>
    </cfRule>
  </conditionalFormatting>
  <conditionalFormatting sqref="AU465">
    <cfRule type="expression" dxfId="1589" priority="1765">
      <formula>IF(RIGHT(TEXT(AU465,"0.#"),1)=".",FALSE,TRUE)</formula>
    </cfRule>
    <cfRule type="expression" dxfId="1588" priority="1766">
      <formula>IF(RIGHT(TEXT(AU465,"0.#"),1)=".",TRUE,FALSE)</formula>
    </cfRule>
  </conditionalFormatting>
  <conditionalFormatting sqref="AU463">
    <cfRule type="expression" dxfId="1587" priority="1769">
      <formula>IF(RIGHT(TEXT(AU463,"0.#"),1)=".",FALSE,TRUE)</formula>
    </cfRule>
    <cfRule type="expression" dxfId="1586" priority="1770">
      <formula>IF(RIGHT(TEXT(AU463,"0.#"),1)=".",TRUE,FALSE)</formula>
    </cfRule>
  </conditionalFormatting>
  <conditionalFormatting sqref="AU464">
    <cfRule type="expression" dxfId="1585" priority="1767">
      <formula>IF(RIGHT(TEXT(AU464,"0.#"),1)=".",FALSE,TRUE)</formula>
    </cfRule>
    <cfRule type="expression" dxfId="1584" priority="1768">
      <formula>IF(RIGHT(TEXT(AU464,"0.#"),1)=".",TRUE,FALSE)</formula>
    </cfRule>
  </conditionalFormatting>
  <conditionalFormatting sqref="AI465">
    <cfRule type="expression" dxfId="1583" priority="1759">
      <formula>IF(RIGHT(TEXT(AI465,"0.#"),1)=".",FALSE,TRUE)</formula>
    </cfRule>
    <cfRule type="expression" dxfId="1582" priority="1760">
      <formula>IF(RIGHT(TEXT(AI465,"0.#"),1)=".",TRUE,FALSE)</formula>
    </cfRule>
  </conditionalFormatting>
  <conditionalFormatting sqref="AI463">
    <cfRule type="expression" dxfId="1581" priority="1763">
      <formula>IF(RIGHT(TEXT(AI463,"0.#"),1)=".",FALSE,TRUE)</formula>
    </cfRule>
    <cfRule type="expression" dxfId="1580" priority="1764">
      <formula>IF(RIGHT(TEXT(AI463,"0.#"),1)=".",TRUE,FALSE)</formula>
    </cfRule>
  </conditionalFormatting>
  <conditionalFormatting sqref="AI464">
    <cfRule type="expression" dxfId="1579" priority="1761">
      <formula>IF(RIGHT(TEXT(AI464,"0.#"),1)=".",FALSE,TRUE)</formula>
    </cfRule>
    <cfRule type="expression" dxfId="1578" priority="1762">
      <formula>IF(RIGHT(TEXT(AI464,"0.#"),1)=".",TRUE,FALSE)</formula>
    </cfRule>
  </conditionalFormatting>
  <conditionalFormatting sqref="AQ463">
    <cfRule type="expression" dxfId="1577" priority="1753">
      <formula>IF(RIGHT(TEXT(AQ463,"0.#"),1)=".",FALSE,TRUE)</formula>
    </cfRule>
    <cfRule type="expression" dxfId="1576" priority="1754">
      <formula>IF(RIGHT(TEXT(AQ463,"0.#"),1)=".",TRUE,FALSE)</formula>
    </cfRule>
  </conditionalFormatting>
  <conditionalFormatting sqref="AQ464">
    <cfRule type="expression" dxfId="1575" priority="1757">
      <formula>IF(RIGHT(TEXT(AQ464,"0.#"),1)=".",FALSE,TRUE)</formula>
    </cfRule>
    <cfRule type="expression" dxfId="1574" priority="1758">
      <formula>IF(RIGHT(TEXT(AQ464,"0.#"),1)=".",TRUE,FALSE)</formula>
    </cfRule>
  </conditionalFormatting>
  <conditionalFormatting sqref="AQ465">
    <cfRule type="expression" dxfId="1573" priority="1755">
      <formula>IF(RIGHT(TEXT(AQ465,"0.#"),1)=".",FALSE,TRUE)</formula>
    </cfRule>
    <cfRule type="expression" dxfId="1572" priority="1756">
      <formula>IF(RIGHT(TEXT(AQ465,"0.#"),1)=".",TRUE,FALSE)</formula>
    </cfRule>
  </conditionalFormatting>
  <conditionalFormatting sqref="AE470">
    <cfRule type="expression" dxfId="1571" priority="1747">
      <formula>IF(RIGHT(TEXT(AE470,"0.#"),1)=".",FALSE,TRUE)</formula>
    </cfRule>
    <cfRule type="expression" dxfId="1570" priority="1748">
      <formula>IF(RIGHT(TEXT(AE470,"0.#"),1)=".",TRUE,FALSE)</formula>
    </cfRule>
  </conditionalFormatting>
  <conditionalFormatting sqref="AE468">
    <cfRule type="expression" dxfId="1569" priority="1751">
      <formula>IF(RIGHT(TEXT(AE468,"0.#"),1)=".",FALSE,TRUE)</formula>
    </cfRule>
    <cfRule type="expression" dxfId="1568" priority="1752">
      <formula>IF(RIGHT(TEXT(AE468,"0.#"),1)=".",TRUE,FALSE)</formula>
    </cfRule>
  </conditionalFormatting>
  <conditionalFormatting sqref="AE469">
    <cfRule type="expression" dxfId="1567" priority="1749">
      <formula>IF(RIGHT(TEXT(AE469,"0.#"),1)=".",FALSE,TRUE)</formula>
    </cfRule>
    <cfRule type="expression" dxfId="1566" priority="1750">
      <formula>IF(RIGHT(TEXT(AE469,"0.#"),1)=".",TRUE,FALSE)</formula>
    </cfRule>
  </conditionalFormatting>
  <conditionalFormatting sqref="AM470">
    <cfRule type="expression" dxfId="1565" priority="1741">
      <formula>IF(RIGHT(TEXT(AM470,"0.#"),1)=".",FALSE,TRUE)</formula>
    </cfRule>
    <cfRule type="expression" dxfId="1564" priority="1742">
      <formula>IF(RIGHT(TEXT(AM470,"0.#"),1)=".",TRUE,FALSE)</formula>
    </cfRule>
  </conditionalFormatting>
  <conditionalFormatting sqref="AM468">
    <cfRule type="expression" dxfId="1563" priority="1745">
      <formula>IF(RIGHT(TEXT(AM468,"0.#"),1)=".",FALSE,TRUE)</formula>
    </cfRule>
    <cfRule type="expression" dxfId="1562" priority="1746">
      <formula>IF(RIGHT(TEXT(AM468,"0.#"),1)=".",TRUE,FALSE)</formula>
    </cfRule>
  </conditionalFormatting>
  <conditionalFormatting sqref="AM469">
    <cfRule type="expression" dxfId="1561" priority="1743">
      <formula>IF(RIGHT(TEXT(AM469,"0.#"),1)=".",FALSE,TRUE)</formula>
    </cfRule>
    <cfRule type="expression" dxfId="1560" priority="1744">
      <formula>IF(RIGHT(TEXT(AM469,"0.#"),1)=".",TRUE,FALSE)</formula>
    </cfRule>
  </conditionalFormatting>
  <conditionalFormatting sqref="AU470">
    <cfRule type="expression" dxfId="1559" priority="1735">
      <formula>IF(RIGHT(TEXT(AU470,"0.#"),1)=".",FALSE,TRUE)</formula>
    </cfRule>
    <cfRule type="expression" dxfId="1558" priority="1736">
      <formula>IF(RIGHT(TEXT(AU470,"0.#"),1)=".",TRUE,FALSE)</formula>
    </cfRule>
  </conditionalFormatting>
  <conditionalFormatting sqref="AU468">
    <cfRule type="expression" dxfId="1557" priority="1739">
      <formula>IF(RIGHT(TEXT(AU468,"0.#"),1)=".",FALSE,TRUE)</formula>
    </cfRule>
    <cfRule type="expression" dxfId="1556" priority="1740">
      <formula>IF(RIGHT(TEXT(AU468,"0.#"),1)=".",TRUE,FALSE)</formula>
    </cfRule>
  </conditionalFormatting>
  <conditionalFormatting sqref="AU469">
    <cfRule type="expression" dxfId="1555" priority="1737">
      <formula>IF(RIGHT(TEXT(AU469,"0.#"),1)=".",FALSE,TRUE)</formula>
    </cfRule>
    <cfRule type="expression" dxfId="1554" priority="1738">
      <formula>IF(RIGHT(TEXT(AU469,"0.#"),1)=".",TRUE,FALSE)</formula>
    </cfRule>
  </conditionalFormatting>
  <conditionalFormatting sqref="AI470">
    <cfRule type="expression" dxfId="1553" priority="1729">
      <formula>IF(RIGHT(TEXT(AI470,"0.#"),1)=".",FALSE,TRUE)</formula>
    </cfRule>
    <cfRule type="expression" dxfId="1552" priority="1730">
      <formula>IF(RIGHT(TEXT(AI470,"0.#"),1)=".",TRUE,FALSE)</formula>
    </cfRule>
  </conditionalFormatting>
  <conditionalFormatting sqref="AI468">
    <cfRule type="expression" dxfId="1551" priority="1733">
      <formula>IF(RIGHT(TEXT(AI468,"0.#"),1)=".",FALSE,TRUE)</formula>
    </cfRule>
    <cfRule type="expression" dxfId="1550" priority="1734">
      <formula>IF(RIGHT(TEXT(AI468,"0.#"),1)=".",TRUE,FALSE)</formula>
    </cfRule>
  </conditionalFormatting>
  <conditionalFormatting sqref="AI469">
    <cfRule type="expression" dxfId="1549" priority="1731">
      <formula>IF(RIGHT(TEXT(AI469,"0.#"),1)=".",FALSE,TRUE)</formula>
    </cfRule>
    <cfRule type="expression" dxfId="1548" priority="1732">
      <formula>IF(RIGHT(TEXT(AI469,"0.#"),1)=".",TRUE,FALSE)</formula>
    </cfRule>
  </conditionalFormatting>
  <conditionalFormatting sqref="AQ468">
    <cfRule type="expression" dxfId="1547" priority="1723">
      <formula>IF(RIGHT(TEXT(AQ468,"0.#"),1)=".",FALSE,TRUE)</formula>
    </cfRule>
    <cfRule type="expression" dxfId="1546" priority="1724">
      <formula>IF(RIGHT(TEXT(AQ468,"0.#"),1)=".",TRUE,FALSE)</formula>
    </cfRule>
  </conditionalFormatting>
  <conditionalFormatting sqref="AQ469">
    <cfRule type="expression" dxfId="1545" priority="1727">
      <formula>IF(RIGHT(TEXT(AQ469,"0.#"),1)=".",FALSE,TRUE)</formula>
    </cfRule>
    <cfRule type="expression" dxfId="1544" priority="1728">
      <formula>IF(RIGHT(TEXT(AQ469,"0.#"),1)=".",TRUE,FALSE)</formula>
    </cfRule>
  </conditionalFormatting>
  <conditionalFormatting sqref="AQ470">
    <cfRule type="expression" dxfId="1543" priority="1725">
      <formula>IF(RIGHT(TEXT(AQ470,"0.#"),1)=".",FALSE,TRUE)</formula>
    </cfRule>
    <cfRule type="expression" dxfId="1542" priority="1726">
      <formula>IF(RIGHT(TEXT(AQ470,"0.#"),1)=".",TRUE,FALSE)</formula>
    </cfRule>
  </conditionalFormatting>
  <conditionalFormatting sqref="AE475">
    <cfRule type="expression" dxfId="1541" priority="1717">
      <formula>IF(RIGHT(TEXT(AE475,"0.#"),1)=".",FALSE,TRUE)</formula>
    </cfRule>
    <cfRule type="expression" dxfId="1540" priority="1718">
      <formula>IF(RIGHT(TEXT(AE475,"0.#"),1)=".",TRUE,FALSE)</formula>
    </cfRule>
  </conditionalFormatting>
  <conditionalFormatting sqref="AE473">
    <cfRule type="expression" dxfId="1539" priority="1721">
      <formula>IF(RIGHT(TEXT(AE473,"0.#"),1)=".",FALSE,TRUE)</formula>
    </cfRule>
    <cfRule type="expression" dxfId="1538" priority="1722">
      <formula>IF(RIGHT(TEXT(AE473,"0.#"),1)=".",TRUE,FALSE)</formula>
    </cfRule>
  </conditionalFormatting>
  <conditionalFormatting sqref="AE474">
    <cfRule type="expression" dxfId="1537" priority="1719">
      <formula>IF(RIGHT(TEXT(AE474,"0.#"),1)=".",FALSE,TRUE)</formula>
    </cfRule>
    <cfRule type="expression" dxfId="1536" priority="1720">
      <formula>IF(RIGHT(TEXT(AE474,"0.#"),1)=".",TRUE,FALSE)</formula>
    </cfRule>
  </conditionalFormatting>
  <conditionalFormatting sqref="AM475">
    <cfRule type="expression" dxfId="1535" priority="1711">
      <formula>IF(RIGHT(TEXT(AM475,"0.#"),1)=".",FALSE,TRUE)</formula>
    </cfRule>
    <cfRule type="expression" dxfId="1534" priority="1712">
      <formula>IF(RIGHT(TEXT(AM475,"0.#"),1)=".",TRUE,FALSE)</formula>
    </cfRule>
  </conditionalFormatting>
  <conditionalFormatting sqref="AM473">
    <cfRule type="expression" dxfId="1533" priority="1715">
      <formula>IF(RIGHT(TEXT(AM473,"0.#"),1)=".",FALSE,TRUE)</formula>
    </cfRule>
    <cfRule type="expression" dxfId="1532" priority="1716">
      <formula>IF(RIGHT(TEXT(AM473,"0.#"),1)=".",TRUE,FALSE)</formula>
    </cfRule>
  </conditionalFormatting>
  <conditionalFormatting sqref="AM474">
    <cfRule type="expression" dxfId="1531" priority="1713">
      <formula>IF(RIGHT(TEXT(AM474,"0.#"),1)=".",FALSE,TRUE)</formula>
    </cfRule>
    <cfRule type="expression" dxfId="1530" priority="1714">
      <formula>IF(RIGHT(TEXT(AM474,"0.#"),1)=".",TRUE,FALSE)</formula>
    </cfRule>
  </conditionalFormatting>
  <conditionalFormatting sqref="AU475">
    <cfRule type="expression" dxfId="1529" priority="1705">
      <formula>IF(RIGHT(TEXT(AU475,"0.#"),1)=".",FALSE,TRUE)</formula>
    </cfRule>
    <cfRule type="expression" dxfId="1528" priority="1706">
      <formula>IF(RIGHT(TEXT(AU475,"0.#"),1)=".",TRUE,FALSE)</formula>
    </cfRule>
  </conditionalFormatting>
  <conditionalFormatting sqref="AU473">
    <cfRule type="expression" dxfId="1527" priority="1709">
      <formula>IF(RIGHT(TEXT(AU473,"0.#"),1)=".",FALSE,TRUE)</formula>
    </cfRule>
    <cfRule type="expression" dxfId="1526" priority="1710">
      <formula>IF(RIGHT(TEXT(AU473,"0.#"),1)=".",TRUE,FALSE)</formula>
    </cfRule>
  </conditionalFormatting>
  <conditionalFormatting sqref="AU474">
    <cfRule type="expression" dxfId="1525" priority="1707">
      <formula>IF(RIGHT(TEXT(AU474,"0.#"),1)=".",FALSE,TRUE)</formula>
    </cfRule>
    <cfRule type="expression" dxfId="1524" priority="1708">
      <formula>IF(RIGHT(TEXT(AU474,"0.#"),1)=".",TRUE,FALSE)</formula>
    </cfRule>
  </conditionalFormatting>
  <conditionalFormatting sqref="AI475">
    <cfRule type="expression" dxfId="1523" priority="1699">
      <formula>IF(RIGHT(TEXT(AI475,"0.#"),1)=".",FALSE,TRUE)</formula>
    </cfRule>
    <cfRule type="expression" dxfId="1522" priority="1700">
      <formula>IF(RIGHT(TEXT(AI475,"0.#"),1)=".",TRUE,FALSE)</formula>
    </cfRule>
  </conditionalFormatting>
  <conditionalFormatting sqref="AI473">
    <cfRule type="expression" dxfId="1521" priority="1703">
      <formula>IF(RIGHT(TEXT(AI473,"0.#"),1)=".",FALSE,TRUE)</formula>
    </cfRule>
    <cfRule type="expression" dxfId="1520" priority="1704">
      <formula>IF(RIGHT(TEXT(AI473,"0.#"),1)=".",TRUE,FALSE)</formula>
    </cfRule>
  </conditionalFormatting>
  <conditionalFormatting sqref="AI474">
    <cfRule type="expression" dxfId="1519" priority="1701">
      <formula>IF(RIGHT(TEXT(AI474,"0.#"),1)=".",FALSE,TRUE)</formula>
    </cfRule>
    <cfRule type="expression" dxfId="1518" priority="1702">
      <formula>IF(RIGHT(TEXT(AI474,"0.#"),1)=".",TRUE,FALSE)</formula>
    </cfRule>
  </conditionalFormatting>
  <conditionalFormatting sqref="AQ473">
    <cfRule type="expression" dxfId="1517" priority="1693">
      <formula>IF(RIGHT(TEXT(AQ473,"0.#"),1)=".",FALSE,TRUE)</formula>
    </cfRule>
    <cfRule type="expression" dxfId="1516" priority="1694">
      <formula>IF(RIGHT(TEXT(AQ473,"0.#"),1)=".",TRUE,FALSE)</formula>
    </cfRule>
  </conditionalFormatting>
  <conditionalFormatting sqref="AQ474">
    <cfRule type="expression" dxfId="1515" priority="1697">
      <formula>IF(RIGHT(TEXT(AQ474,"0.#"),1)=".",FALSE,TRUE)</formula>
    </cfRule>
    <cfRule type="expression" dxfId="1514" priority="1698">
      <formula>IF(RIGHT(TEXT(AQ474,"0.#"),1)=".",TRUE,FALSE)</formula>
    </cfRule>
  </conditionalFormatting>
  <conditionalFormatting sqref="AQ475">
    <cfRule type="expression" dxfId="1513" priority="1695">
      <formula>IF(RIGHT(TEXT(AQ475,"0.#"),1)=".",FALSE,TRUE)</formula>
    </cfRule>
    <cfRule type="expression" dxfId="1512" priority="1696">
      <formula>IF(RIGHT(TEXT(AQ475,"0.#"),1)=".",TRUE,FALSE)</formula>
    </cfRule>
  </conditionalFormatting>
  <conditionalFormatting sqref="AE480">
    <cfRule type="expression" dxfId="1511" priority="1687">
      <formula>IF(RIGHT(TEXT(AE480,"0.#"),1)=".",FALSE,TRUE)</formula>
    </cfRule>
    <cfRule type="expression" dxfId="1510" priority="1688">
      <formula>IF(RIGHT(TEXT(AE480,"0.#"),1)=".",TRUE,FALSE)</formula>
    </cfRule>
  </conditionalFormatting>
  <conditionalFormatting sqref="AE478">
    <cfRule type="expression" dxfId="1509" priority="1691">
      <formula>IF(RIGHT(TEXT(AE478,"0.#"),1)=".",FALSE,TRUE)</formula>
    </cfRule>
    <cfRule type="expression" dxfId="1508" priority="1692">
      <formula>IF(RIGHT(TEXT(AE478,"0.#"),1)=".",TRUE,FALSE)</formula>
    </cfRule>
  </conditionalFormatting>
  <conditionalFormatting sqref="AE479">
    <cfRule type="expression" dxfId="1507" priority="1689">
      <formula>IF(RIGHT(TEXT(AE479,"0.#"),1)=".",FALSE,TRUE)</formula>
    </cfRule>
    <cfRule type="expression" dxfId="1506" priority="1690">
      <formula>IF(RIGHT(TEXT(AE479,"0.#"),1)=".",TRUE,FALSE)</formula>
    </cfRule>
  </conditionalFormatting>
  <conditionalFormatting sqref="AM480">
    <cfRule type="expression" dxfId="1505" priority="1681">
      <formula>IF(RIGHT(TEXT(AM480,"0.#"),1)=".",FALSE,TRUE)</formula>
    </cfRule>
    <cfRule type="expression" dxfId="1504" priority="1682">
      <formula>IF(RIGHT(TEXT(AM480,"0.#"),1)=".",TRUE,FALSE)</formula>
    </cfRule>
  </conditionalFormatting>
  <conditionalFormatting sqref="AM478">
    <cfRule type="expression" dxfId="1503" priority="1685">
      <formula>IF(RIGHT(TEXT(AM478,"0.#"),1)=".",FALSE,TRUE)</formula>
    </cfRule>
    <cfRule type="expression" dxfId="1502" priority="1686">
      <formula>IF(RIGHT(TEXT(AM478,"0.#"),1)=".",TRUE,FALSE)</formula>
    </cfRule>
  </conditionalFormatting>
  <conditionalFormatting sqref="AM479">
    <cfRule type="expression" dxfId="1501" priority="1683">
      <formula>IF(RIGHT(TEXT(AM479,"0.#"),1)=".",FALSE,TRUE)</formula>
    </cfRule>
    <cfRule type="expression" dxfId="1500" priority="1684">
      <formula>IF(RIGHT(TEXT(AM479,"0.#"),1)=".",TRUE,FALSE)</formula>
    </cfRule>
  </conditionalFormatting>
  <conditionalFormatting sqref="AU480">
    <cfRule type="expression" dxfId="1499" priority="1675">
      <formula>IF(RIGHT(TEXT(AU480,"0.#"),1)=".",FALSE,TRUE)</formula>
    </cfRule>
    <cfRule type="expression" dxfId="1498" priority="1676">
      <formula>IF(RIGHT(TEXT(AU480,"0.#"),1)=".",TRUE,FALSE)</formula>
    </cfRule>
  </conditionalFormatting>
  <conditionalFormatting sqref="AU478">
    <cfRule type="expression" dxfId="1497" priority="1679">
      <formula>IF(RIGHT(TEXT(AU478,"0.#"),1)=".",FALSE,TRUE)</formula>
    </cfRule>
    <cfRule type="expression" dxfId="1496" priority="1680">
      <formula>IF(RIGHT(TEXT(AU478,"0.#"),1)=".",TRUE,FALSE)</formula>
    </cfRule>
  </conditionalFormatting>
  <conditionalFormatting sqref="AU479">
    <cfRule type="expression" dxfId="1495" priority="1677">
      <formula>IF(RIGHT(TEXT(AU479,"0.#"),1)=".",FALSE,TRUE)</formula>
    </cfRule>
    <cfRule type="expression" dxfId="1494" priority="1678">
      <formula>IF(RIGHT(TEXT(AU479,"0.#"),1)=".",TRUE,FALSE)</formula>
    </cfRule>
  </conditionalFormatting>
  <conditionalFormatting sqref="AI480">
    <cfRule type="expression" dxfId="1493" priority="1669">
      <formula>IF(RIGHT(TEXT(AI480,"0.#"),1)=".",FALSE,TRUE)</formula>
    </cfRule>
    <cfRule type="expression" dxfId="1492" priority="1670">
      <formula>IF(RIGHT(TEXT(AI480,"0.#"),1)=".",TRUE,FALSE)</formula>
    </cfRule>
  </conditionalFormatting>
  <conditionalFormatting sqref="AI478">
    <cfRule type="expression" dxfId="1491" priority="1673">
      <formula>IF(RIGHT(TEXT(AI478,"0.#"),1)=".",FALSE,TRUE)</formula>
    </cfRule>
    <cfRule type="expression" dxfId="1490" priority="1674">
      <formula>IF(RIGHT(TEXT(AI478,"0.#"),1)=".",TRUE,FALSE)</formula>
    </cfRule>
  </conditionalFormatting>
  <conditionalFormatting sqref="AI479">
    <cfRule type="expression" dxfId="1489" priority="1671">
      <formula>IF(RIGHT(TEXT(AI479,"0.#"),1)=".",FALSE,TRUE)</formula>
    </cfRule>
    <cfRule type="expression" dxfId="1488" priority="1672">
      <formula>IF(RIGHT(TEXT(AI479,"0.#"),1)=".",TRUE,FALSE)</formula>
    </cfRule>
  </conditionalFormatting>
  <conditionalFormatting sqref="AQ478">
    <cfRule type="expression" dxfId="1487" priority="1663">
      <formula>IF(RIGHT(TEXT(AQ478,"0.#"),1)=".",FALSE,TRUE)</formula>
    </cfRule>
    <cfRule type="expression" dxfId="1486" priority="1664">
      <formula>IF(RIGHT(TEXT(AQ478,"0.#"),1)=".",TRUE,FALSE)</formula>
    </cfRule>
  </conditionalFormatting>
  <conditionalFormatting sqref="AQ479">
    <cfRule type="expression" dxfId="1485" priority="1667">
      <formula>IF(RIGHT(TEXT(AQ479,"0.#"),1)=".",FALSE,TRUE)</formula>
    </cfRule>
    <cfRule type="expression" dxfId="1484" priority="1668">
      <formula>IF(RIGHT(TEXT(AQ479,"0.#"),1)=".",TRUE,FALSE)</formula>
    </cfRule>
  </conditionalFormatting>
  <conditionalFormatting sqref="AQ480">
    <cfRule type="expression" dxfId="1483" priority="1665">
      <formula>IF(RIGHT(TEXT(AQ480,"0.#"),1)=".",FALSE,TRUE)</formula>
    </cfRule>
    <cfRule type="expression" dxfId="1482" priority="1666">
      <formula>IF(RIGHT(TEXT(AQ480,"0.#"),1)=".",TRUE,FALSE)</formula>
    </cfRule>
  </conditionalFormatting>
  <conditionalFormatting sqref="AM47">
    <cfRule type="expression" dxfId="1481" priority="1957">
      <formula>IF(RIGHT(TEXT(AM47,"0.#"),1)=".",FALSE,TRUE)</formula>
    </cfRule>
    <cfRule type="expression" dxfId="1480" priority="1958">
      <formula>IF(RIGHT(TEXT(AM47,"0.#"),1)=".",TRUE,FALSE)</formula>
    </cfRule>
  </conditionalFormatting>
  <conditionalFormatting sqref="AI46">
    <cfRule type="expression" dxfId="1479" priority="1961">
      <formula>IF(RIGHT(TEXT(AI46,"0.#"),1)=".",FALSE,TRUE)</formula>
    </cfRule>
    <cfRule type="expression" dxfId="1478" priority="1962">
      <formula>IF(RIGHT(TEXT(AI46,"0.#"),1)=".",TRUE,FALSE)</formula>
    </cfRule>
  </conditionalFormatting>
  <conditionalFormatting sqref="AM46">
    <cfRule type="expression" dxfId="1477" priority="1959">
      <formula>IF(RIGHT(TEXT(AM46,"0.#"),1)=".",FALSE,TRUE)</formula>
    </cfRule>
    <cfRule type="expression" dxfId="1476" priority="1960">
      <formula>IF(RIGHT(TEXT(AM46,"0.#"),1)=".",TRUE,FALSE)</formula>
    </cfRule>
  </conditionalFormatting>
  <conditionalFormatting sqref="AU46:AU48">
    <cfRule type="expression" dxfId="1475" priority="1951">
      <formula>IF(RIGHT(TEXT(AU46,"0.#"),1)=".",FALSE,TRUE)</formula>
    </cfRule>
    <cfRule type="expression" dxfId="1474" priority="1952">
      <formula>IF(RIGHT(TEXT(AU46,"0.#"),1)=".",TRUE,FALSE)</formula>
    </cfRule>
  </conditionalFormatting>
  <conditionalFormatting sqref="AM48">
    <cfRule type="expression" dxfId="1473" priority="1955">
      <formula>IF(RIGHT(TEXT(AM48,"0.#"),1)=".",FALSE,TRUE)</formula>
    </cfRule>
    <cfRule type="expression" dxfId="1472" priority="1956">
      <formula>IF(RIGHT(TEXT(AM48,"0.#"),1)=".",TRUE,FALSE)</formula>
    </cfRule>
  </conditionalFormatting>
  <conditionalFormatting sqref="AQ46:AQ48">
    <cfRule type="expression" dxfId="1471" priority="1953">
      <formula>IF(RIGHT(TEXT(AQ46,"0.#"),1)=".",FALSE,TRUE)</formula>
    </cfRule>
    <cfRule type="expression" dxfId="1470" priority="1954">
      <formula>IF(RIGHT(TEXT(AQ46,"0.#"),1)=".",TRUE,FALSE)</formula>
    </cfRule>
  </conditionalFormatting>
  <conditionalFormatting sqref="AE146:AE147 AI146:AI147 AM146:AM147 AQ146:AQ147 AU146:AU147">
    <cfRule type="expression" dxfId="1469" priority="1945">
      <formula>IF(RIGHT(TEXT(AE146,"0.#"),1)=".",FALSE,TRUE)</formula>
    </cfRule>
    <cfRule type="expression" dxfId="1468" priority="1946">
      <formula>IF(RIGHT(TEXT(AE146,"0.#"),1)=".",TRUE,FALSE)</formula>
    </cfRule>
  </conditionalFormatting>
  <conditionalFormatting sqref="AE138:AE139 AI138:AI139 AM138:AM139 AQ138:AQ139 AU138:AU139">
    <cfRule type="expression" dxfId="1467" priority="1949">
      <formula>IF(RIGHT(TEXT(AE138,"0.#"),1)=".",FALSE,TRUE)</formula>
    </cfRule>
    <cfRule type="expression" dxfId="1466" priority="1950">
      <formula>IF(RIGHT(TEXT(AE138,"0.#"),1)=".",TRUE,FALSE)</formula>
    </cfRule>
  </conditionalFormatting>
  <conditionalFormatting sqref="AE142:AE143 AI142:AI143 AM142:AM143 AQ142:AQ143 AU142:AU143">
    <cfRule type="expression" dxfId="1465" priority="1947">
      <formula>IF(RIGHT(TEXT(AE142,"0.#"),1)=".",FALSE,TRUE)</formula>
    </cfRule>
    <cfRule type="expression" dxfId="1464" priority="1948">
      <formula>IF(RIGHT(TEXT(AE142,"0.#"),1)=".",TRUE,FALSE)</formula>
    </cfRule>
  </conditionalFormatting>
  <conditionalFormatting sqref="AE198:AE199 AI198:AI199 AM198:AM199 AQ198:AQ199 AU198:AU199">
    <cfRule type="expression" dxfId="1463" priority="1939">
      <formula>IF(RIGHT(TEXT(AE198,"0.#"),1)=".",FALSE,TRUE)</formula>
    </cfRule>
    <cfRule type="expression" dxfId="1462" priority="1940">
      <formula>IF(RIGHT(TEXT(AE198,"0.#"),1)=".",TRUE,FALSE)</formula>
    </cfRule>
  </conditionalFormatting>
  <conditionalFormatting sqref="AE150:AE151 AI150:AI151 AM150:AM151 AQ150:AQ151 AU150:AU151">
    <cfRule type="expression" dxfId="1461" priority="1943">
      <formula>IF(RIGHT(TEXT(AE150,"0.#"),1)=".",FALSE,TRUE)</formula>
    </cfRule>
    <cfRule type="expression" dxfId="1460" priority="1944">
      <formula>IF(RIGHT(TEXT(AE150,"0.#"),1)=".",TRUE,FALSE)</formula>
    </cfRule>
  </conditionalFormatting>
  <conditionalFormatting sqref="AE194:AE195 AI194:AI195 AM194:AM195 AQ194:AQ195 AU194:AU195">
    <cfRule type="expression" dxfId="1459" priority="1941">
      <formula>IF(RIGHT(TEXT(AE194,"0.#"),1)=".",FALSE,TRUE)</formula>
    </cfRule>
    <cfRule type="expression" dxfId="1458" priority="1942">
      <formula>IF(RIGHT(TEXT(AE194,"0.#"),1)=".",TRUE,FALSE)</formula>
    </cfRule>
  </conditionalFormatting>
  <conditionalFormatting sqref="AE210:AE211 AI210:AI211 AM210:AM211 AQ210:AQ211 AU210:AU211">
    <cfRule type="expression" dxfId="1457" priority="1933">
      <formula>IF(RIGHT(TEXT(AE210,"0.#"),1)=".",FALSE,TRUE)</formula>
    </cfRule>
    <cfRule type="expression" dxfId="1456" priority="1934">
      <formula>IF(RIGHT(TEXT(AE210,"0.#"),1)=".",TRUE,FALSE)</formula>
    </cfRule>
  </conditionalFormatting>
  <conditionalFormatting sqref="AE202:AE203 AI202:AI203 AM202:AM203 AQ202:AQ203 AU202:AU203">
    <cfRule type="expression" dxfId="1455" priority="1937">
      <formula>IF(RIGHT(TEXT(AE202,"0.#"),1)=".",FALSE,TRUE)</formula>
    </cfRule>
    <cfRule type="expression" dxfId="1454" priority="1938">
      <formula>IF(RIGHT(TEXT(AE202,"0.#"),1)=".",TRUE,FALSE)</formula>
    </cfRule>
  </conditionalFormatting>
  <conditionalFormatting sqref="AE206:AE207 AI206:AI207 AM206:AM207 AQ206:AQ207 AU206:AU207">
    <cfRule type="expression" dxfId="1453" priority="1935">
      <formula>IF(RIGHT(TEXT(AE206,"0.#"),1)=".",FALSE,TRUE)</formula>
    </cfRule>
    <cfRule type="expression" dxfId="1452" priority="1936">
      <formula>IF(RIGHT(TEXT(AE206,"0.#"),1)=".",TRUE,FALSE)</formula>
    </cfRule>
  </conditionalFormatting>
  <conditionalFormatting sqref="AE262:AE263 AI262:AI263 AM262:AM263 AQ262:AQ263 AU262:AU263">
    <cfRule type="expression" dxfId="1451" priority="1927">
      <formula>IF(RIGHT(TEXT(AE262,"0.#"),1)=".",FALSE,TRUE)</formula>
    </cfRule>
    <cfRule type="expression" dxfId="1450" priority="1928">
      <formula>IF(RIGHT(TEXT(AE262,"0.#"),1)=".",TRUE,FALSE)</formula>
    </cfRule>
  </conditionalFormatting>
  <conditionalFormatting sqref="AE254:AE255 AI254:AI255 AM254:AM255 AQ254:AQ255 AU254:AU255">
    <cfRule type="expression" dxfId="1449" priority="1931">
      <formula>IF(RIGHT(TEXT(AE254,"0.#"),1)=".",FALSE,TRUE)</formula>
    </cfRule>
    <cfRule type="expression" dxfId="1448" priority="1932">
      <formula>IF(RIGHT(TEXT(AE254,"0.#"),1)=".",TRUE,FALSE)</formula>
    </cfRule>
  </conditionalFormatting>
  <conditionalFormatting sqref="AE258:AE259 AI258:AI259 AM258:AM259 AQ258:AQ259 AU258:AU259">
    <cfRule type="expression" dxfId="1447" priority="1929">
      <formula>IF(RIGHT(TEXT(AE258,"0.#"),1)=".",FALSE,TRUE)</formula>
    </cfRule>
    <cfRule type="expression" dxfId="1446" priority="1930">
      <formula>IF(RIGHT(TEXT(AE258,"0.#"),1)=".",TRUE,FALSE)</formula>
    </cfRule>
  </conditionalFormatting>
  <conditionalFormatting sqref="AE314:AE315 AI314:AI315 AM314:AM315 AQ314:AQ315 AU314:AU315">
    <cfRule type="expression" dxfId="1445" priority="1921">
      <formula>IF(RIGHT(TEXT(AE314,"0.#"),1)=".",FALSE,TRUE)</formula>
    </cfRule>
    <cfRule type="expression" dxfId="1444" priority="1922">
      <formula>IF(RIGHT(TEXT(AE314,"0.#"),1)=".",TRUE,FALSE)</formula>
    </cfRule>
  </conditionalFormatting>
  <conditionalFormatting sqref="AE266:AE267 AI266:AI267 AM266:AM267 AQ266:AQ267 AU266:AU267">
    <cfRule type="expression" dxfId="1443" priority="1925">
      <formula>IF(RIGHT(TEXT(AE266,"0.#"),1)=".",FALSE,TRUE)</formula>
    </cfRule>
    <cfRule type="expression" dxfId="1442" priority="1926">
      <formula>IF(RIGHT(TEXT(AE266,"0.#"),1)=".",TRUE,FALSE)</formula>
    </cfRule>
  </conditionalFormatting>
  <conditionalFormatting sqref="AE270:AE271 AI270:AI271 AM270:AM271 AQ270:AQ271 AU270:AU271">
    <cfRule type="expression" dxfId="1441" priority="1923">
      <formula>IF(RIGHT(TEXT(AE270,"0.#"),1)=".",FALSE,TRUE)</formula>
    </cfRule>
    <cfRule type="expression" dxfId="1440" priority="1924">
      <formula>IF(RIGHT(TEXT(AE270,"0.#"),1)=".",TRUE,FALSE)</formula>
    </cfRule>
  </conditionalFormatting>
  <conditionalFormatting sqref="AE326:AE327 AI326:AI327 AM326:AM327 AQ326:AQ327 AU326:AU327">
    <cfRule type="expression" dxfId="1439" priority="1915">
      <formula>IF(RIGHT(TEXT(AE326,"0.#"),1)=".",FALSE,TRUE)</formula>
    </cfRule>
    <cfRule type="expression" dxfId="1438" priority="1916">
      <formula>IF(RIGHT(TEXT(AE326,"0.#"),1)=".",TRUE,FALSE)</formula>
    </cfRule>
  </conditionalFormatting>
  <conditionalFormatting sqref="AE318:AE319 AI318:AI319 AM318:AM319 AQ318:AQ319 AU318:AU319">
    <cfRule type="expression" dxfId="1437" priority="1919">
      <formula>IF(RIGHT(TEXT(AE318,"0.#"),1)=".",FALSE,TRUE)</formula>
    </cfRule>
    <cfRule type="expression" dxfId="1436" priority="1920">
      <formula>IF(RIGHT(TEXT(AE318,"0.#"),1)=".",TRUE,FALSE)</formula>
    </cfRule>
  </conditionalFormatting>
  <conditionalFormatting sqref="AE322:AE323 AI322:AI323 AM322:AM323 AQ322:AQ323 AU322:AU323">
    <cfRule type="expression" dxfId="1435" priority="1917">
      <formula>IF(RIGHT(TEXT(AE322,"0.#"),1)=".",FALSE,TRUE)</formula>
    </cfRule>
    <cfRule type="expression" dxfId="1434" priority="1918">
      <formula>IF(RIGHT(TEXT(AE322,"0.#"),1)=".",TRUE,FALSE)</formula>
    </cfRule>
  </conditionalFormatting>
  <conditionalFormatting sqref="AE378:AE379 AI378:AI379 AM378:AM379 AQ378:AQ379 AU378:AU379">
    <cfRule type="expression" dxfId="1433" priority="1909">
      <formula>IF(RIGHT(TEXT(AE378,"0.#"),1)=".",FALSE,TRUE)</formula>
    </cfRule>
    <cfRule type="expression" dxfId="1432" priority="1910">
      <formula>IF(RIGHT(TEXT(AE378,"0.#"),1)=".",TRUE,FALSE)</formula>
    </cfRule>
  </conditionalFormatting>
  <conditionalFormatting sqref="AE330:AE331 AI330:AI331 AM330:AM331 AQ330:AQ331 AU330:AU331">
    <cfRule type="expression" dxfId="1431" priority="1913">
      <formula>IF(RIGHT(TEXT(AE330,"0.#"),1)=".",FALSE,TRUE)</formula>
    </cfRule>
    <cfRule type="expression" dxfId="1430" priority="1914">
      <formula>IF(RIGHT(TEXT(AE330,"0.#"),1)=".",TRUE,FALSE)</formula>
    </cfRule>
  </conditionalFormatting>
  <conditionalFormatting sqref="AE374:AE375 AI374:AI375 AM374:AM375 AQ374:AQ375 AU374:AU375">
    <cfRule type="expression" dxfId="1429" priority="1911">
      <formula>IF(RIGHT(TEXT(AE374,"0.#"),1)=".",FALSE,TRUE)</formula>
    </cfRule>
    <cfRule type="expression" dxfId="1428" priority="1912">
      <formula>IF(RIGHT(TEXT(AE374,"0.#"),1)=".",TRUE,FALSE)</formula>
    </cfRule>
  </conditionalFormatting>
  <conditionalFormatting sqref="AE390:AE391 AI390:AI391 AM390:AM391 AQ390:AQ391 AU390:AU391">
    <cfRule type="expression" dxfId="1427" priority="1903">
      <formula>IF(RIGHT(TEXT(AE390,"0.#"),1)=".",FALSE,TRUE)</formula>
    </cfRule>
    <cfRule type="expression" dxfId="1426" priority="1904">
      <formula>IF(RIGHT(TEXT(AE390,"0.#"),1)=".",TRUE,FALSE)</formula>
    </cfRule>
  </conditionalFormatting>
  <conditionalFormatting sqref="AE382:AE383 AI382:AI383 AM382:AM383 AQ382:AQ383 AU382:AU383">
    <cfRule type="expression" dxfId="1425" priority="1907">
      <formula>IF(RIGHT(TEXT(AE382,"0.#"),1)=".",FALSE,TRUE)</formula>
    </cfRule>
    <cfRule type="expression" dxfId="1424" priority="1908">
      <formula>IF(RIGHT(TEXT(AE382,"0.#"),1)=".",TRUE,FALSE)</formula>
    </cfRule>
  </conditionalFormatting>
  <conditionalFormatting sqref="AE386:AE387 AI386:AI387 AM386:AM387 AQ386:AQ387 AU386:AU387">
    <cfRule type="expression" dxfId="1423" priority="1905">
      <formula>IF(RIGHT(TEXT(AE386,"0.#"),1)=".",FALSE,TRUE)</formula>
    </cfRule>
    <cfRule type="expression" dxfId="1422" priority="1906">
      <formula>IF(RIGHT(TEXT(AE386,"0.#"),1)=".",TRUE,FALSE)</formula>
    </cfRule>
  </conditionalFormatting>
  <conditionalFormatting sqref="AE440">
    <cfRule type="expression" dxfId="1421" priority="1897">
      <formula>IF(RIGHT(TEXT(AE440,"0.#"),1)=".",FALSE,TRUE)</formula>
    </cfRule>
    <cfRule type="expression" dxfId="1420" priority="1898">
      <formula>IF(RIGHT(TEXT(AE440,"0.#"),1)=".",TRUE,FALSE)</formula>
    </cfRule>
  </conditionalFormatting>
  <conditionalFormatting sqref="AE438">
    <cfRule type="expression" dxfId="1419" priority="1901">
      <formula>IF(RIGHT(TEXT(AE438,"0.#"),1)=".",FALSE,TRUE)</formula>
    </cfRule>
    <cfRule type="expression" dxfId="1418" priority="1902">
      <formula>IF(RIGHT(TEXT(AE438,"0.#"),1)=".",TRUE,FALSE)</formula>
    </cfRule>
  </conditionalFormatting>
  <conditionalFormatting sqref="AE439">
    <cfRule type="expression" dxfId="1417" priority="1899">
      <formula>IF(RIGHT(TEXT(AE439,"0.#"),1)=".",FALSE,TRUE)</formula>
    </cfRule>
    <cfRule type="expression" dxfId="1416" priority="1900">
      <formula>IF(RIGHT(TEXT(AE439,"0.#"),1)=".",TRUE,FALSE)</formula>
    </cfRule>
  </conditionalFormatting>
  <conditionalFormatting sqref="AM440">
    <cfRule type="expression" dxfId="1415" priority="1891">
      <formula>IF(RIGHT(TEXT(AM440,"0.#"),1)=".",FALSE,TRUE)</formula>
    </cfRule>
    <cfRule type="expression" dxfId="1414" priority="1892">
      <formula>IF(RIGHT(TEXT(AM440,"0.#"),1)=".",TRUE,FALSE)</formula>
    </cfRule>
  </conditionalFormatting>
  <conditionalFormatting sqref="AM438">
    <cfRule type="expression" dxfId="1413" priority="1895">
      <formula>IF(RIGHT(TEXT(AM438,"0.#"),1)=".",FALSE,TRUE)</formula>
    </cfRule>
    <cfRule type="expression" dxfId="1412" priority="1896">
      <formula>IF(RIGHT(TEXT(AM438,"0.#"),1)=".",TRUE,FALSE)</formula>
    </cfRule>
  </conditionalFormatting>
  <conditionalFormatting sqref="AM439">
    <cfRule type="expression" dxfId="1411" priority="1893">
      <formula>IF(RIGHT(TEXT(AM439,"0.#"),1)=".",FALSE,TRUE)</formula>
    </cfRule>
    <cfRule type="expression" dxfId="1410" priority="1894">
      <formula>IF(RIGHT(TEXT(AM439,"0.#"),1)=".",TRUE,FALSE)</formula>
    </cfRule>
  </conditionalFormatting>
  <conditionalFormatting sqref="AU440">
    <cfRule type="expression" dxfId="1409" priority="1885">
      <formula>IF(RIGHT(TEXT(AU440,"0.#"),1)=".",FALSE,TRUE)</formula>
    </cfRule>
    <cfRule type="expression" dxfId="1408" priority="1886">
      <formula>IF(RIGHT(TEXT(AU440,"0.#"),1)=".",TRUE,FALSE)</formula>
    </cfRule>
  </conditionalFormatting>
  <conditionalFormatting sqref="AU438">
    <cfRule type="expression" dxfId="1407" priority="1889">
      <formula>IF(RIGHT(TEXT(AU438,"0.#"),1)=".",FALSE,TRUE)</formula>
    </cfRule>
    <cfRule type="expression" dxfId="1406" priority="1890">
      <formula>IF(RIGHT(TEXT(AU438,"0.#"),1)=".",TRUE,FALSE)</formula>
    </cfRule>
  </conditionalFormatting>
  <conditionalFormatting sqref="AU439">
    <cfRule type="expression" dxfId="1405" priority="1887">
      <formula>IF(RIGHT(TEXT(AU439,"0.#"),1)=".",FALSE,TRUE)</formula>
    </cfRule>
    <cfRule type="expression" dxfId="1404" priority="1888">
      <formula>IF(RIGHT(TEXT(AU439,"0.#"),1)=".",TRUE,FALSE)</formula>
    </cfRule>
  </conditionalFormatting>
  <conditionalFormatting sqref="AI440">
    <cfRule type="expression" dxfId="1403" priority="1879">
      <formula>IF(RIGHT(TEXT(AI440,"0.#"),1)=".",FALSE,TRUE)</formula>
    </cfRule>
    <cfRule type="expression" dxfId="1402" priority="1880">
      <formula>IF(RIGHT(TEXT(AI440,"0.#"),1)=".",TRUE,FALSE)</formula>
    </cfRule>
  </conditionalFormatting>
  <conditionalFormatting sqref="AI438">
    <cfRule type="expression" dxfId="1401" priority="1883">
      <formula>IF(RIGHT(TEXT(AI438,"0.#"),1)=".",FALSE,TRUE)</formula>
    </cfRule>
    <cfRule type="expression" dxfId="1400" priority="1884">
      <formula>IF(RIGHT(TEXT(AI438,"0.#"),1)=".",TRUE,FALSE)</formula>
    </cfRule>
  </conditionalFormatting>
  <conditionalFormatting sqref="AI439">
    <cfRule type="expression" dxfId="1399" priority="1881">
      <formula>IF(RIGHT(TEXT(AI439,"0.#"),1)=".",FALSE,TRUE)</formula>
    </cfRule>
    <cfRule type="expression" dxfId="1398" priority="1882">
      <formula>IF(RIGHT(TEXT(AI439,"0.#"),1)=".",TRUE,FALSE)</formula>
    </cfRule>
  </conditionalFormatting>
  <conditionalFormatting sqref="AQ438">
    <cfRule type="expression" dxfId="1397" priority="1873">
      <formula>IF(RIGHT(TEXT(AQ438,"0.#"),1)=".",FALSE,TRUE)</formula>
    </cfRule>
    <cfRule type="expression" dxfId="1396" priority="1874">
      <formula>IF(RIGHT(TEXT(AQ438,"0.#"),1)=".",TRUE,FALSE)</formula>
    </cfRule>
  </conditionalFormatting>
  <conditionalFormatting sqref="AQ439">
    <cfRule type="expression" dxfId="1395" priority="1877">
      <formula>IF(RIGHT(TEXT(AQ439,"0.#"),1)=".",FALSE,TRUE)</formula>
    </cfRule>
    <cfRule type="expression" dxfId="1394" priority="1878">
      <formula>IF(RIGHT(TEXT(AQ439,"0.#"),1)=".",TRUE,FALSE)</formula>
    </cfRule>
  </conditionalFormatting>
  <conditionalFormatting sqref="AQ440">
    <cfRule type="expression" dxfId="1393" priority="1875">
      <formula>IF(RIGHT(TEXT(AQ440,"0.#"),1)=".",FALSE,TRUE)</formula>
    </cfRule>
    <cfRule type="expression" dxfId="1392" priority="1876">
      <formula>IF(RIGHT(TEXT(AQ440,"0.#"),1)=".",TRUE,FALSE)</formula>
    </cfRule>
  </conditionalFormatting>
  <conditionalFormatting sqref="AE445">
    <cfRule type="expression" dxfId="1391" priority="1867">
      <formula>IF(RIGHT(TEXT(AE445,"0.#"),1)=".",FALSE,TRUE)</formula>
    </cfRule>
    <cfRule type="expression" dxfId="1390" priority="1868">
      <formula>IF(RIGHT(TEXT(AE445,"0.#"),1)=".",TRUE,FALSE)</formula>
    </cfRule>
  </conditionalFormatting>
  <conditionalFormatting sqref="AE443">
    <cfRule type="expression" dxfId="1389" priority="1871">
      <formula>IF(RIGHT(TEXT(AE443,"0.#"),1)=".",FALSE,TRUE)</formula>
    </cfRule>
    <cfRule type="expression" dxfId="1388" priority="1872">
      <formula>IF(RIGHT(TEXT(AE443,"0.#"),1)=".",TRUE,FALSE)</formula>
    </cfRule>
  </conditionalFormatting>
  <conditionalFormatting sqref="AE444">
    <cfRule type="expression" dxfId="1387" priority="1869">
      <formula>IF(RIGHT(TEXT(AE444,"0.#"),1)=".",FALSE,TRUE)</formula>
    </cfRule>
    <cfRule type="expression" dxfId="1386" priority="1870">
      <formula>IF(RIGHT(TEXT(AE444,"0.#"),1)=".",TRUE,FALSE)</formula>
    </cfRule>
  </conditionalFormatting>
  <conditionalFormatting sqref="AM445">
    <cfRule type="expression" dxfId="1385" priority="1861">
      <formula>IF(RIGHT(TEXT(AM445,"0.#"),1)=".",FALSE,TRUE)</formula>
    </cfRule>
    <cfRule type="expression" dxfId="1384" priority="1862">
      <formula>IF(RIGHT(TEXT(AM445,"0.#"),1)=".",TRUE,FALSE)</formula>
    </cfRule>
  </conditionalFormatting>
  <conditionalFormatting sqref="AM443">
    <cfRule type="expression" dxfId="1383" priority="1865">
      <formula>IF(RIGHT(TEXT(AM443,"0.#"),1)=".",FALSE,TRUE)</formula>
    </cfRule>
    <cfRule type="expression" dxfId="1382" priority="1866">
      <formula>IF(RIGHT(TEXT(AM443,"0.#"),1)=".",TRUE,FALSE)</formula>
    </cfRule>
  </conditionalFormatting>
  <conditionalFormatting sqref="AM444">
    <cfRule type="expression" dxfId="1381" priority="1863">
      <formula>IF(RIGHT(TEXT(AM444,"0.#"),1)=".",FALSE,TRUE)</formula>
    </cfRule>
    <cfRule type="expression" dxfId="1380" priority="1864">
      <formula>IF(RIGHT(TEXT(AM444,"0.#"),1)=".",TRUE,FALSE)</formula>
    </cfRule>
  </conditionalFormatting>
  <conditionalFormatting sqref="AU445">
    <cfRule type="expression" dxfId="1379" priority="1855">
      <formula>IF(RIGHT(TEXT(AU445,"0.#"),1)=".",FALSE,TRUE)</formula>
    </cfRule>
    <cfRule type="expression" dxfId="1378" priority="1856">
      <formula>IF(RIGHT(TEXT(AU445,"0.#"),1)=".",TRUE,FALSE)</formula>
    </cfRule>
  </conditionalFormatting>
  <conditionalFormatting sqref="AU443">
    <cfRule type="expression" dxfId="1377" priority="1859">
      <formula>IF(RIGHT(TEXT(AU443,"0.#"),1)=".",FALSE,TRUE)</formula>
    </cfRule>
    <cfRule type="expression" dxfId="1376" priority="1860">
      <formula>IF(RIGHT(TEXT(AU443,"0.#"),1)=".",TRUE,FALSE)</formula>
    </cfRule>
  </conditionalFormatting>
  <conditionalFormatting sqref="AU444">
    <cfRule type="expression" dxfId="1375" priority="1857">
      <formula>IF(RIGHT(TEXT(AU444,"0.#"),1)=".",FALSE,TRUE)</formula>
    </cfRule>
    <cfRule type="expression" dxfId="1374" priority="1858">
      <formula>IF(RIGHT(TEXT(AU444,"0.#"),1)=".",TRUE,FALSE)</formula>
    </cfRule>
  </conditionalFormatting>
  <conditionalFormatting sqref="AI445">
    <cfRule type="expression" dxfId="1373" priority="1849">
      <formula>IF(RIGHT(TEXT(AI445,"0.#"),1)=".",FALSE,TRUE)</formula>
    </cfRule>
    <cfRule type="expression" dxfId="1372" priority="1850">
      <formula>IF(RIGHT(TEXT(AI445,"0.#"),1)=".",TRUE,FALSE)</formula>
    </cfRule>
  </conditionalFormatting>
  <conditionalFormatting sqref="AI443">
    <cfRule type="expression" dxfId="1371" priority="1853">
      <formula>IF(RIGHT(TEXT(AI443,"0.#"),1)=".",FALSE,TRUE)</formula>
    </cfRule>
    <cfRule type="expression" dxfId="1370" priority="1854">
      <formula>IF(RIGHT(TEXT(AI443,"0.#"),1)=".",TRUE,FALSE)</formula>
    </cfRule>
  </conditionalFormatting>
  <conditionalFormatting sqref="AI444">
    <cfRule type="expression" dxfId="1369" priority="1851">
      <formula>IF(RIGHT(TEXT(AI444,"0.#"),1)=".",FALSE,TRUE)</formula>
    </cfRule>
    <cfRule type="expression" dxfId="1368" priority="1852">
      <formula>IF(RIGHT(TEXT(AI444,"0.#"),1)=".",TRUE,FALSE)</formula>
    </cfRule>
  </conditionalFormatting>
  <conditionalFormatting sqref="AQ443">
    <cfRule type="expression" dxfId="1367" priority="1843">
      <formula>IF(RIGHT(TEXT(AQ443,"0.#"),1)=".",FALSE,TRUE)</formula>
    </cfRule>
    <cfRule type="expression" dxfId="1366" priority="1844">
      <formula>IF(RIGHT(TEXT(AQ443,"0.#"),1)=".",TRUE,FALSE)</formula>
    </cfRule>
  </conditionalFormatting>
  <conditionalFormatting sqref="AQ444">
    <cfRule type="expression" dxfId="1365" priority="1847">
      <formula>IF(RIGHT(TEXT(AQ444,"0.#"),1)=".",FALSE,TRUE)</formula>
    </cfRule>
    <cfRule type="expression" dxfId="1364" priority="1848">
      <formula>IF(RIGHT(TEXT(AQ444,"0.#"),1)=".",TRUE,FALSE)</formula>
    </cfRule>
  </conditionalFormatting>
  <conditionalFormatting sqref="AQ445">
    <cfRule type="expression" dxfId="1363" priority="1845">
      <formula>IF(RIGHT(TEXT(AQ445,"0.#"),1)=".",FALSE,TRUE)</formula>
    </cfRule>
    <cfRule type="expression" dxfId="1362" priority="1846">
      <formula>IF(RIGHT(TEXT(AQ445,"0.#"),1)=".",TRUE,FALSE)</formula>
    </cfRule>
  </conditionalFormatting>
  <conditionalFormatting sqref="Y880:Y907">
    <cfRule type="expression" dxfId="1361" priority="2073">
      <formula>IF(RIGHT(TEXT(Y880,"0.#"),1)=".",FALSE,TRUE)</formula>
    </cfRule>
    <cfRule type="expression" dxfId="1360" priority="2074">
      <formula>IF(RIGHT(TEXT(Y880,"0.#"),1)=".",TRUE,FALSE)</formula>
    </cfRule>
  </conditionalFormatting>
  <conditionalFormatting sqref="Y878:Y879">
    <cfRule type="expression" dxfId="1359" priority="2067">
      <formula>IF(RIGHT(TEXT(Y878,"0.#"),1)=".",FALSE,TRUE)</formula>
    </cfRule>
    <cfRule type="expression" dxfId="1358" priority="2068">
      <formula>IF(RIGHT(TEXT(Y878,"0.#"),1)=".",TRUE,FALSE)</formula>
    </cfRule>
  </conditionalFormatting>
  <conditionalFormatting sqref="Y913:Y940">
    <cfRule type="expression" dxfId="1357" priority="2061">
      <formula>IF(RIGHT(TEXT(Y913,"0.#"),1)=".",FALSE,TRUE)</formula>
    </cfRule>
    <cfRule type="expression" dxfId="1356" priority="2062">
      <formula>IF(RIGHT(TEXT(Y913,"0.#"),1)=".",TRUE,FALSE)</formula>
    </cfRule>
  </conditionalFormatting>
  <conditionalFormatting sqref="Y911:Y912">
    <cfRule type="expression" dxfId="1355" priority="2055">
      <formula>IF(RIGHT(TEXT(Y911,"0.#"),1)=".",FALSE,TRUE)</formula>
    </cfRule>
    <cfRule type="expression" dxfId="1354" priority="2056">
      <formula>IF(RIGHT(TEXT(Y911,"0.#"),1)=".",TRUE,FALSE)</formula>
    </cfRule>
  </conditionalFormatting>
  <conditionalFormatting sqref="Y946:Y973">
    <cfRule type="expression" dxfId="1353" priority="2049">
      <formula>IF(RIGHT(TEXT(Y946,"0.#"),1)=".",FALSE,TRUE)</formula>
    </cfRule>
    <cfRule type="expression" dxfId="1352" priority="2050">
      <formula>IF(RIGHT(TEXT(Y946,"0.#"),1)=".",TRUE,FALSE)</formula>
    </cfRule>
  </conditionalFormatting>
  <conditionalFormatting sqref="Y944:Y945">
    <cfRule type="expression" dxfId="1351" priority="2043">
      <formula>IF(RIGHT(TEXT(Y944,"0.#"),1)=".",FALSE,TRUE)</formula>
    </cfRule>
    <cfRule type="expression" dxfId="1350" priority="2044">
      <formula>IF(RIGHT(TEXT(Y944,"0.#"),1)=".",TRUE,FALSE)</formula>
    </cfRule>
  </conditionalFormatting>
  <conditionalFormatting sqref="Y979:Y1006">
    <cfRule type="expression" dxfId="1349" priority="2037">
      <formula>IF(RIGHT(TEXT(Y979,"0.#"),1)=".",FALSE,TRUE)</formula>
    </cfRule>
    <cfRule type="expression" dxfId="1348" priority="2038">
      <formula>IF(RIGHT(TEXT(Y979,"0.#"),1)=".",TRUE,FALSE)</formula>
    </cfRule>
  </conditionalFormatting>
  <conditionalFormatting sqref="Y977:Y978">
    <cfRule type="expression" dxfId="1347" priority="2031">
      <formula>IF(RIGHT(TEXT(Y977,"0.#"),1)=".",FALSE,TRUE)</formula>
    </cfRule>
    <cfRule type="expression" dxfId="1346" priority="2032">
      <formula>IF(RIGHT(TEXT(Y977,"0.#"),1)=".",TRUE,FALSE)</formula>
    </cfRule>
  </conditionalFormatting>
  <conditionalFormatting sqref="Y1012:Y1039">
    <cfRule type="expression" dxfId="1345" priority="2025">
      <formula>IF(RIGHT(TEXT(Y1012,"0.#"),1)=".",FALSE,TRUE)</formula>
    </cfRule>
    <cfRule type="expression" dxfId="1344" priority="2026">
      <formula>IF(RIGHT(TEXT(Y1012,"0.#"),1)=".",TRUE,FALSE)</formula>
    </cfRule>
  </conditionalFormatting>
  <conditionalFormatting sqref="W23">
    <cfRule type="expression" dxfId="1343" priority="2309">
      <formula>IF(RIGHT(TEXT(W23,"0.#"),1)=".",FALSE,TRUE)</formula>
    </cfRule>
    <cfRule type="expression" dxfId="1342" priority="2310">
      <formula>IF(RIGHT(TEXT(W23,"0.#"),1)=".",TRUE,FALSE)</formula>
    </cfRule>
  </conditionalFormatting>
  <conditionalFormatting sqref="W24:W27">
    <cfRule type="expression" dxfId="1341" priority="2307">
      <formula>IF(RIGHT(TEXT(W24,"0.#"),1)=".",FALSE,TRUE)</formula>
    </cfRule>
    <cfRule type="expression" dxfId="1340" priority="2308">
      <formula>IF(RIGHT(TEXT(W24,"0.#"),1)=".",TRUE,FALSE)</formula>
    </cfRule>
  </conditionalFormatting>
  <conditionalFormatting sqref="W28">
    <cfRule type="expression" dxfId="1339" priority="2299">
      <formula>IF(RIGHT(TEXT(W28,"0.#"),1)=".",FALSE,TRUE)</formula>
    </cfRule>
    <cfRule type="expression" dxfId="1338" priority="2300">
      <formula>IF(RIGHT(TEXT(W28,"0.#"),1)=".",TRUE,FALSE)</formula>
    </cfRule>
  </conditionalFormatting>
  <conditionalFormatting sqref="P23">
    <cfRule type="expression" dxfId="1337" priority="2297">
      <formula>IF(RIGHT(TEXT(P23,"0.#"),1)=".",FALSE,TRUE)</formula>
    </cfRule>
    <cfRule type="expression" dxfId="1336" priority="2298">
      <formula>IF(RIGHT(TEXT(P23,"0.#"),1)=".",TRUE,FALSE)</formula>
    </cfRule>
  </conditionalFormatting>
  <conditionalFormatting sqref="P24:P27">
    <cfRule type="expression" dxfId="1335" priority="2295">
      <formula>IF(RIGHT(TEXT(P24,"0.#"),1)=".",FALSE,TRUE)</formula>
    </cfRule>
    <cfRule type="expression" dxfId="1334" priority="2296">
      <formula>IF(RIGHT(TEXT(P24,"0.#"),1)=".",TRUE,FALSE)</formula>
    </cfRule>
  </conditionalFormatting>
  <conditionalFormatting sqref="P28">
    <cfRule type="expression" dxfId="1333" priority="2293">
      <formula>IF(RIGHT(TEXT(P28,"0.#"),1)=".",FALSE,TRUE)</formula>
    </cfRule>
    <cfRule type="expression" dxfId="1332" priority="2294">
      <formula>IF(RIGHT(TEXT(P28,"0.#"),1)=".",TRUE,FALSE)</formula>
    </cfRule>
  </conditionalFormatting>
  <conditionalFormatting sqref="AQ114">
    <cfRule type="expression" dxfId="1331" priority="2277">
      <formula>IF(RIGHT(TEXT(AQ114,"0.#"),1)=".",FALSE,TRUE)</formula>
    </cfRule>
    <cfRule type="expression" dxfId="1330" priority="2278">
      <formula>IF(RIGHT(TEXT(AQ114,"0.#"),1)=".",TRUE,FALSE)</formula>
    </cfRule>
  </conditionalFormatting>
  <conditionalFormatting sqref="AQ104">
    <cfRule type="expression" dxfId="1329" priority="2291">
      <formula>IF(RIGHT(TEXT(AQ104,"0.#"),1)=".",FALSE,TRUE)</formula>
    </cfRule>
    <cfRule type="expression" dxfId="1328" priority="2292">
      <formula>IF(RIGHT(TEXT(AQ104,"0.#"),1)=".",TRUE,FALSE)</formula>
    </cfRule>
  </conditionalFormatting>
  <conditionalFormatting sqref="AQ105">
    <cfRule type="expression" dxfId="1327" priority="2289">
      <formula>IF(RIGHT(TEXT(AQ105,"0.#"),1)=".",FALSE,TRUE)</formula>
    </cfRule>
    <cfRule type="expression" dxfId="1326" priority="2290">
      <formula>IF(RIGHT(TEXT(AQ105,"0.#"),1)=".",TRUE,FALSE)</formula>
    </cfRule>
  </conditionalFormatting>
  <conditionalFormatting sqref="AQ107">
    <cfRule type="expression" dxfId="1325" priority="2287">
      <formula>IF(RIGHT(TEXT(AQ107,"0.#"),1)=".",FALSE,TRUE)</formula>
    </cfRule>
    <cfRule type="expression" dxfId="1324" priority="2288">
      <formula>IF(RIGHT(TEXT(AQ107,"0.#"),1)=".",TRUE,FALSE)</formula>
    </cfRule>
  </conditionalFormatting>
  <conditionalFormatting sqref="AQ108">
    <cfRule type="expression" dxfId="1323" priority="2285">
      <formula>IF(RIGHT(TEXT(AQ108,"0.#"),1)=".",FALSE,TRUE)</formula>
    </cfRule>
    <cfRule type="expression" dxfId="1322" priority="2286">
      <formula>IF(RIGHT(TEXT(AQ108,"0.#"),1)=".",TRUE,FALSE)</formula>
    </cfRule>
  </conditionalFormatting>
  <conditionalFormatting sqref="AQ110">
    <cfRule type="expression" dxfId="1321" priority="2283">
      <formula>IF(RIGHT(TEXT(AQ110,"0.#"),1)=".",FALSE,TRUE)</formula>
    </cfRule>
    <cfRule type="expression" dxfId="1320" priority="2284">
      <formula>IF(RIGHT(TEXT(AQ110,"0.#"),1)=".",TRUE,FALSE)</formula>
    </cfRule>
  </conditionalFormatting>
  <conditionalFormatting sqref="AQ111">
    <cfRule type="expression" dxfId="1319" priority="2281">
      <formula>IF(RIGHT(TEXT(AQ111,"0.#"),1)=".",FALSE,TRUE)</formula>
    </cfRule>
    <cfRule type="expression" dxfId="1318" priority="2282">
      <formula>IF(RIGHT(TEXT(AQ111,"0.#"),1)=".",TRUE,FALSE)</formula>
    </cfRule>
  </conditionalFormatting>
  <conditionalFormatting sqref="AQ113">
    <cfRule type="expression" dxfId="1317" priority="2279">
      <formula>IF(RIGHT(TEXT(AQ113,"0.#"),1)=".",FALSE,TRUE)</formula>
    </cfRule>
    <cfRule type="expression" dxfId="1316" priority="2280">
      <formula>IF(RIGHT(TEXT(AQ113,"0.#"),1)=".",TRUE,FALSE)</formula>
    </cfRule>
  </conditionalFormatting>
  <conditionalFormatting sqref="AE67">
    <cfRule type="expression" dxfId="1315" priority="2209">
      <formula>IF(RIGHT(TEXT(AE67,"0.#"),1)=".",FALSE,TRUE)</formula>
    </cfRule>
    <cfRule type="expression" dxfId="1314" priority="2210">
      <formula>IF(RIGHT(TEXT(AE67,"0.#"),1)=".",TRUE,FALSE)</formula>
    </cfRule>
  </conditionalFormatting>
  <conditionalFormatting sqref="AE68">
    <cfRule type="expression" dxfId="1313" priority="2207">
      <formula>IF(RIGHT(TEXT(AE68,"0.#"),1)=".",FALSE,TRUE)</formula>
    </cfRule>
    <cfRule type="expression" dxfId="1312" priority="2208">
      <formula>IF(RIGHT(TEXT(AE68,"0.#"),1)=".",TRUE,FALSE)</formula>
    </cfRule>
  </conditionalFormatting>
  <conditionalFormatting sqref="AE69">
    <cfRule type="expression" dxfId="1311" priority="2205">
      <formula>IF(RIGHT(TEXT(AE69,"0.#"),1)=".",FALSE,TRUE)</formula>
    </cfRule>
    <cfRule type="expression" dxfId="1310" priority="2206">
      <formula>IF(RIGHT(TEXT(AE69,"0.#"),1)=".",TRUE,FALSE)</formula>
    </cfRule>
  </conditionalFormatting>
  <conditionalFormatting sqref="AI69">
    <cfRule type="expression" dxfId="1309" priority="2203">
      <formula>IF(RIGHT(TEXT(AI69,"0.#"),1)=".",FALSE,TRUE)</formula>
    </cfRule>
    <cfRule type="expression" dxfId="1308" priority="2204">
      <formula>IF(RIGHT(TEXT(AI69,"0.#"),1)=".",TRUE,FALSE)</formula>
    </cfRule>
  </conditionalFormatting>
  <conditionalFormatting sqref="AI68">
    <cfRule type="expression" dxfId="1307" priority="2201">
      <formula>IF(RIGHT(TEXT(AI68,"0.#"),1)=".",FALSE,TRUE)</formula>
    </cfRule>
    <cfRule type="expression" dxfId="1306" priority="2202">
      <formula>IF(RIGHT(TEXT(AI68,"0.#"),1)=".",TRUE,FALSE)</formula>
    </cfRule>
  </conditionalFormatting>
  <conditionalFormatting sqref="AI67">
    <cfRule type="expression" dxfId="1305" priority="2199">
      <formula>IF(RIGHT(TEXT(AI67,"0.#"),1)=".",FALSE,TRUE)</formula>
    </cfRule>
    <cfRule type="expression" dxfId="1304" priority="2200">
      <formula>IF(RIGHT(TEXT(AI67,"0.#"),1)=".",TRUE,FALSE)</formula>
    </cfRule>
  </conditionalFormatting>
  <conditionalFormatting sqref="AM67">
    <cfRule type="expression" dxfId="1303" priority="2197">
      <formula>IF(RIGHT(TEXT(AM67,"0.#"),1)=".",FALSE,TRUE)</formula>
    </cfRule>
    <cfRule type="expression" dxfId="1302" priority="2198">
      <formula>IF(RIGHT(TEXT(AM67,"0.#"),1)=".",TRUE,FALSE)</formula>
    </cfRule>
  </conditionalFormatting>
  <conditionalFormatting sqref="AM68">
    <cfRule type="expression" dxfId="1301" priority="2195">
      <formula>IF(RIGHT(TEXT(AM68,"0.#"),1)=".",FALSE,TRUE)</formula>
    </cfRule>
    <cfRule type="expression" dxfId="1300" priority="2196">
      <formula>IF(RIGHT(TEXT(AM68,"0.#"),1)=".",TRUE,FALSE)</formula>
    </cfRule>
  </conditionalFormatting>
  <conditionalFormatting sqref="AM69">
    <cfRule type="expression" dxfId="1299" priority="2193">
      <formula>IF(RIGHT(TEXT(AM69,"0.#"),1)=".",FALSE,TRUE)</formula>
    </cfRule>
    <cfRule type="expression" dxfId="1298" priority="2194">
      <formula>IF(RIGHT(TEXT(AM69,"0.#"),1)=".",TRUE,FALSE)</formula>
    </cfRule>
  </conditionalFormatting>
  <conditionalFormatting sqref="AQ67:AQ69">
    <cfRule type="expression" dxfId="1297" priority="2191">
      <formula>IF(RIGHT(TEXT(AQ67,"0.#"),1)=".",FALSE,TRUE)</formula>
    </cfRule>
    <cfRule type="expression" dxfId="1296" priority="2192">
      <formula>IF(RIGHT(TEXT(AQ67,"0.#"),1)=".",TRUE,FALSE)</formula>
    </cfRule>
  </conditionalFormatting>
  <conditionalFormatting sqref="AU67:AU69">
    <cfRule type="expression" dxfId="1295" priority="2189">
      <formula>IF(RIGHT(TEXT(AU67,"0.#"),1)=".",FALSE,TRUE)</formula>
    </cfRule>
    <cfRule type="expression" dxfId="1294" priority="2190">
      <formula>IF(RIGHT(TEXT(AU67,"0.#"),1)=".",TRUE,FALSE)</formula>
    </cfRule>
  </conditionalFormatting>
  <conditionalFormatting sqref="AE70">
    <cfRule type="expression" dxfId="1293" priority="2187">
      <formula>IF(RIGHT(TEXT(AE70,"0.#"),1)=".",FALSE,TRUE)</formula>
    </cfRule>
    <cfRule type="expression" dxfId="1292" priority="2188">
      <formula>IF(RIGHT(TEXT(AE70,"0.#"),1)=".",TRUE,FALSE)</formula>
    </cfRule>
  </conditionalFormatting>
  <conditionalFormatting sqref="AE71">
    <cfRule type="expression" dxfId="1291" priority="2185">
      <formula>IF(RIGHT(TEXT(AE71,"0.#"),1)=".",FALSE,TRUE)</formula>
    </cfRule>
    <cfRule type="expression" dxfId="1290" priority="2186">
      <formula>IF(RIGHT(TEXT(AE71,"0.#"),1)=".",TRUE,FALSE)</formula>
    </cfRule>
  </conditionalFormatting>
  <conditionalFormatting sqref="AE72">
    <cfRule type="expression" dxfId="1289" priority="2183">
      <formula>IF(RIGHT(TEXT(AE72,"0.#"),1)=".",FALSE,TRUE)</formula>
    </cfRule>
    <cfRule type="expression" dxfId="1288" priority="2184">
      <formula>IF(RIGHT(TEXT(AE72,"0.#"),1)=".",TRUE,FALSE)</formula>
    </cfRule>
  </conditionalFormatting>
  <conditionalFormatting sqref="AI72">
    <cfRule type="expression" dxfId="1287" priority="2181">
      <formula>IF(RIGHT(TEXT(AI72,"0.#"),1)=".",FALSE,TRUE)</formula>
    </cfRule>
    <cfRule type="expression" dxfId="1286" priority="2182">
      <formula>IF(RIGHT(TEXT(AI72,"0.#"),1)=".",TRUE,FALSE)</formula>
    </cfRule>
  </conditionalFormatting>
  <conditionalFormatting sqref="AI71">
    <cfRule type="expression" dxfId="1285" priority="2179">
      <formula>IF(RIGHT(TEXT(AI71,"0.#"),1)=".",FALSE,TRUE)</formula>
    </cfRule>
    <cfRule type="expression" dxfId="1284" priority="2180">
      <formula>IF(RIGHT(TEXT(AI71,"0.#"),1)=".",TRUE,FALSE)</formula>
    </cfRule>
  </conditionalFormatting>
  <conditionalFormatting sqref="AI70">
    <cfRule type="expression" dxfId="1283" priority="2177">
      <formula>IF(RIGHT(TEXT(AI70,"0.#"),1)=".",FALSE,TRUE)</formula>
    </cfRule>
    <cfRule type="expression" dxfId="1282" priority="2178">
      <formula>IF(RIGHT(TEXT(AI70,"0.#"),1)=".",TRUE,FALSE)</formula>
    </cfRule>
  </conditionalFormatting>
  <conditionalFormatting sqref="AM70">
    <cfRule type="expression" dxfId="1281" priority="2175">
      <formula>IF(RIGHT(TEXT(AM70,"0.#"),1)=".",FALSE,TRUE)</formula>
    </cfRule>
    <cfRule type="expression" dxfId="1280" priority="2176">
      <formula>IF(RIGHT(TEXT(AM70,"0.#"),1)=".",TRUE,FALSE)</formula>
    </cfRule>
  </conditionalFormatting>
  <conditionalFormatting sqref="AM71">
    <cfRule type="expression" dxfId="1279" priority="2173">
      <formula>IF(RIGHT(TEXT(AM71,"0.#"),1)=".",FALSE,TRUE)</formula>
    </cfRule>
    <cfRule type="expression" dxfId="1278" priority="2174">
      <formula>IF(RIGHT(TEXT(AM71,"0.#"),1)=".",TRUE,FALSE)</formula>
    </cfRule>
  </conditionalFormatting>
  <conditionalFormatting sqref="AM72">
    <cfRule type="expression" dxfId="1277" priority="2171">
      <formula>IF(RIGHT(TEXT(AM72,"0.#"),1)=".",FALSE,TRUE)</formula>
    </cfRule>
    <cfRule type="expression" dxfId="1276" priority="2172">
      <formula>IF(RIGHT(TEXT(AM72,"0.#"),1)=".",TRUE,FALSE)</formula>
    </cfRule>
  </conditionalFormatting>
  <conditionalFormatting sqref="AQ70:AQ72">
    <cfRule type="expression" dxfId="1275" priority="2169">
      <formula>IF(RIGHT(TEXT(AQ70,"0.#"),1)=".",FALSE,TRUE)</formula>
    </cfRule>
    <cfRule type="expression" dxfId="1274" priority="2170">
      <formula>IF(RIGHT(TEXT(AQ70,"0.#"),1)=".",TRUE,FALSE)</formula>
    </cfRule>
  </conditionalFormatting>
  <conditionalFormatting sqref="AU70:AU72">
    <cfRule type="expression" dxfId="1273" priority="2167">
      <formula>IF(RIGHT(TEXT(AU70,"0.#"),1)=".",FALSE,TRUE)</formula>
    </cfRule>
    <cfRule type="expression" dxfId="1272" priority="2168">
      <formula>IF(RIGHT(TEXT(AU70,"0.#"),1)=".",TRUE,FALSE)</formula>
    </cfRule>
  </conditionalFormatting>
  <conditionalFormatting sqref="AU656">
    <cfRule type="expression" dxfId="1271" priority="685">
      <formula>IF(RIGHT(TEXT(AU656,"0.#"),1)=".",FALSE,TRUE)</formula>
    </cfRule>
    <cfRule type="expression" dxfId="1270" priority="686">
      <formula>IF(RIGHT(TEXT(AU656,"0.#"),1)=".",TRUE,FALSE)</formula>
    </cfRule>
  </conditionalFormatting>
  <conditionalFormatting sqref="AQ655">
    <cfRule type="expression" dxfId="1269" priority="677">
      <formula>IF(RIGHT(TEXT(AQ655,"0.#"),1)=".",FALSE,TRUE)</formula>
    </cfRule>
    <cfRule type="expression" dxfId="1268" priority="678">
      <formula>IF(RIGHT(TEXT(AQ655,"0.#"),1)=".",TRUE,FALSE)</formula>
    </cfRule>
  </conditionalFormatting>
  <conditionalFormatting sqref="AI696">
    <cfRule type="expression" dxfId="1267" priority="469">
      <formula>IF(RIGHT(TEXT(AI696,"0.#"),1)=".",FALSE,TRUE)</formula>
    </cfRule>
    <cfRule type="expression" dxfId="1266" priority="470">
      <formula>IF(RIGHT(TEXT(AI696,"0.#"),1)=".",TRUE,FALSE)</formula>
    </cfRule>
  </conditionalFormatting>
  <conditionalFormatting sqref="AQ694">
    <cfRule type="expression" dxfId="1265" priority="463">
      <formula>IF(RIGHT(TEXT(AQ694,"0.#"),1)=".",FALSE,TRUE)</formula>
    </cfRule>
    <cfRule type="expression" dxfId="1264" priority="464">
      <formula>IF(RIGHT(TEXT(AQ694,"0.#"),1)=".",TRUE,FALSE)</formula>
    </cfRule>
  </conditionalFormatting>
  <conditionalFormatting sqref="AL880:AO907">
    <cfRule type="expression" dxfId="1263" priority="2075">
      <formula>IF(AND(AL880&gt;=0, RIGHT(TEXT(AL880,"0.#"),1)&lt;&gt;"."),TRUE,FALSE)</formula>
    </cfRule>
    <cfRule type="expression" dxfId="1262" priority="2076">
      <formula>IF(AND(AL880&gt;=0, RIGHT(TEXT(AL880,"0.#"),1)="."),TRUE,FALSE)</formula>
    </cfRule>
    <cfRule type="expression" dxfId="1261" priority="2077">
      <formula>IF(AND(AL880&lt;0, RIGHT(TEXT(AL880,"0.#"),1)&lt;&gt;"."),TRUE,FALSE)</formula>
    </cfRule>
    <cfRule type="expression" dxfId="1260" priority="2078">
      <formula>IF(AND(AL880&lt;0, RIGHT(TEXT(AL880,"0.#"),1)="."),TRUE,FALSE)</formula>
    </cfRule>
  </conditionalFormatting>
  <conditionalFormatting sqref="AL878:AO879">
    <cfRule type="expression" dxfId="1259" priority="2069">
      <formula>IF(AND(AL878&gt;=0, RIGHT(TEXT(AL878,"0.#"),1)&lt;&gt;"."),TRUE,FALSE)</formula>
    </cfRule>
    <cfRule type="expression" dxfId="1258" priority="2070">
      <formula>IF(AND(AL878&gt;=0, RIGHT(TEXT(AL878,"0.#"),1)="."),TRUE,FALSE)</formula>
    </cfRule>
    <cfRule type="expression" dxfId="1257" priority="2071">
      <formula>IF(AND(AL878&lt;0, RIGHT(TEXT(AL878,"0.#"),1)&lt;&gt;"."),TRUE,FALSE)</formula>
    </cfRule>
    <cfRule type="expression" dxfId="1256" priority="2072">
      <formula>IF(AND(AL878&lt;0, RIGHT(TEXT(AL878,"0.#"),1)="."),TRUE,FALSE)</formula>
    </cfRule>
  </conditionalFormatting>
  <conditionalFormatting sqref="AL913:AO940">
    <cfRule type="expression" dxfId="1255" priority="2063">
      <formula>IF(AND(AL913&gt;=0, RIGHT(TEXT(AL913,"0.#"),1)&lt;&gt;"."),TRUE,FALSE)</formula>
    </cfRule>
    <cfRule type="expression" dxfId="1254" priority="2064">
      <formula>IF(AND(AL913&gt;=0, RIGHT(TEXT(AL913,"0.#"),1)="."),TRUE,FALSE)</formula>
    </cfRule>
    <cfRule type="expression" dxfId="1253" priority="2065">
      <formula>IF(AND(AL913&lt;0, RIGHT(TEXT(AL913,"0.#"),1)&lt;&gt;"."),TRUE,FALSE)</formula>
    </cfRule>
    <cfRule type="expression" dxfId="1252" priority="2066">
      <formula>IF(AND(AL913&lt;0, RIGHT(TEXT(AL913,"0.#"),1)="."),TRUE,FALSE)</formula>
    </cfRule>
  </conditionalFormatting>
  <conditionalFormatting sqref="AL911:AO912">
    <cfRule type="expression" dxfId="1251" priority="2057">
      <formula>IF(AND(AL911&gt;=0, RIGHT(TEXT(AL911,"0.#"),1)&lt;&gt;"."),TRUE,FALSE)</formula>
    </cfRule>
    <cfRule type="expression" dxfId="1250" priority="2058">
      <formula>IF(AND(AL911&gt;=0, RIGHT(TEXT(AL911,"0.#"),1)="."),TRUE,FALSE)</formula>
    </cfRule>
    <cfRule type="expression" dxfId="1249" priority="2059">
      <formula>IF(AND(AL911&lt;0, RIGHT(TEXT(AL911,"0.#"),1)&lt;&gt;"."),TRUE,FALSE)</formula>
    </cfRule>
    <cfRule type="expression" dxfId="1248" priority="2060">
      <formula>IF(AND(AL911&lt;0, RIGHT(TEXT(AL911,"0.#"),1)="."),TRUE,FALSE)</formula>
    </cfRule>
  </conditionalFormatting>
  <conditionalFormatting sqref="AL946:AO973">
    <cfRule type="expression" dxfId="1247" priority="2051">
      <formula>IF(AND(AL946&gt;=0, RIGHT(TEXT(AL946,"0.#"),1)&lt;&gt;"."),TRUE,FALSE)</formula>
    </cfRule>
    <cfRule type="expression" dxfId="1246" priority="2052">
      <formula>IF(AND(AL946&gt;=0, RIGHT(TEXT(AL946,"0.#"),1)="."),TRUE,FALSE)</formula>
    </cfRule>
    <cfRule type="expression" dxfId="1245" priority="2053">
      <formula>IF(AND(AL946&lt;0, RIGHT(TEXT(AL946,"0.#"),1)&lt;&gt;"."),TRUE,FALSE)</formula>
    </cfRule>
    <cfRule type="expression" dxfId="1244" priority="2054">
      <formula>IF(AND(AL946&lt;0, RIGHT(TEXT(AL946,"0.#"),1)="."),TRUE,FALSE)</formula>
    </cfRule>
  </conditionalFormatting>
  <conditionalFormatting sqref="AL944:AO945">
    <cfRule type="expression" dxfId="1243" priority="2045">
      <formula>IF(AND(AL944&gt;=0, RIGHT(TEXT(AL944,"0.#"),1)&lt;&gt;"."),TRUE,FALSE)</formula>
    </cfRule>
    <cfRule type="expression" dxfId="1242" priority="2046">
      <formula>IF(AND(AL944&gt;=0, RIGHT(TEXT(AL944,"0.#"),1)="."),TRUE,FALSE)</formula>
    </cfRule>
    <cfRule type="expression" dxfId="1241" priority="2047">
      <formula>IF(AND(AL944&lt;0, RIGHT(TEXT(AL944,"0.#"),1)&lt;&gt;"."),TRUE,FALSE)</formula>
    </cfRule>
    <cfRule type="expression" dxfId="1240" priority="2048">
      <formula>IF(AND(AL944&lt;0, RIGHT(TEXT(AL944,"0.#"),1)="."),TRUE,FALSE)</formula>
    </cfRule>
  </conditionalFormatting>
  <conditionalFormatting sqref="AL979:AO1006">
    <cfRule type="expression" dxfId="1239" priority="2039">
      <formula>IF(AND(AL979&gt;=0, RIGHT(TEXT(AL979,"0.#"),1)&lt;&gt;"."),TRUE,FALSE)</formula>
    </cfRule>
    <cfRule type="expression" dxfId="1238" priority="2040">
      <formula>IF(AND(AL979&gt;=0, RIGHT(TEXT(AL979,"0.#"),1)="."),TRUE,FALSE)</formula>
    </cfRule>
    <cfRule type="expression" dxfId="1237" priority="2041">
      <formula>IF(AND(AL979&lt;0, RIGHT(TEXT(AL979,"0.#"),1)&lt;&gt;"."),TRUE,FALSE)</formula>
    </cfRule>
    <cfRule type="expression" dxfId="1236" priority="2042">
      <formula>IF(AND(AL979&lt;0, RIGHT(TEXT(AL979,"0.#"),1)="."),TRUE,FALSE)</formula>
    </cfRule>
  </conditionalFormatting>
  <conditionalFormatting sqref="AL977:AO978">
    <cfRule type="expression" dxfId="1235" priority="2033">
      <formula>IF(AND(AL977&gt;=0, RIGHT(TEXT(AL977,"0.#"),1)&lt;&gt;"."),TRUE,FALSE)</formula>
    </cfRule>
    <cfRule type="expression" dxfId="1234" priority="2034">
      <formula>IF(AND(AL977&gt;=0, RIGHT(TEXT(AL977,"0.#"),1)="."),TRUE,FALSE)</formula>
    </cfRule>
    <cfRule type="expression" dxfId="1233" priority="2035">
      <formula>IF(AND(AL977&lt;0, RIGHT(TEXT(AL977,"0.#"),1)&lt;&gt;"."),TRUE,FALSE)</formula>
    </cfRule>
    <cfRule type="expression" dxfId="1232" priority="2036">
      <formula>IF(AND(AL977&lt;0, RIGHT(TEXT(AL977,"0.#"),1)="."),TRUE,FALSE)</formula>
    </cfRule>
  </conditionalFormatting>
  <conditionalFormatting sqref="AL1012:AO1039">
    <cfRule type="expression" dxfId="1231" priority="2027">
      <formula>IF(AND(AL1012&gt;=0, RIGHT(TEXT(AL1012,"0.#"),1)&lt;&gt;"."),TRUE,FALSE)</formula>
    </cfRule>
    <cfRule type="expression" dxfId="1230" priority="2028">
      <formula>IF(AND(AL1012&gt;=0, RIGHT(TEXT(AL1012,"0.#"),1)="."),TRUE,FALSE)</formula>
    </cfRule>
    <cfRule type="expression" dxfId="1229" priority="2029">
      <formula>IF(AND(AL1012&lt;0, RIGHT(TEXT(AL1012,"0.#"),1)&lt;&gt;"."),TRUE,FALSE)</formula>
    </cfRule>
    <cfRule type="expression" dxfId="1228" priority="2030">
      <formula>IF(AND(AL1012&lt;0, RIGHT(TEXT(AL1012,"0.#"),1)="."),TRUE,FALSE)</formula>
    </cfRule>
  </conditionalFormatting>
  <conditionalFormatting sqref="AL1010:AO1011">
    <cfRule type="expression" dxfId="1227" priority="2021">
      <formula>IF(AND(AL1010&gt;=0, RIGHT(TEXT(AL1010,"0.#"),1)&lt;&gt;"."),TRUE,FALSE)</formula>
    </cfRule>
    <cfRule type="expression" dxfId="1226" priority="2022">
      <formula>IF(AND(AL1010&gt;=0, RIGHT(TEXT(AL1010,"0.#"),1)="."),TRUE,FALSE)</formula>
    </cfRule>
    <cfRule type="expression" dxfId="1225" priority="2023">
      <formula>IF(AND(AL1010&lt;0, RIGHT(TEXT(AL1010,"0.#"),1)&lt;&gt;"."),TRUE,FALSE)</formula>
    </cfRule>
    <cfRule type="expression" dxfId="1224" priority="2024">
      <formula>IF(AND(AL1010&lt;0, RIGHT(TEXT(AL1010,"0.#"),1)="."),TRUE,FALSE)</formula>
    </cfRule>
  </conditionalFormatting>
  <conditionalFormatting sqref="Y1010:Y1011">
    <cfRule type="expression" dxfId="1223" priority="2019">
      <formula>IF(RIGHT(TEXT(Y1010,"0.#"),1)=".",FALSE,TRUE)</formula>
    </cfRule>
    <cfRule type="expression" dxfId="1222" priority="2020">
      <formula>IF(RIGHT(TEXT(Y1010,"0.#"),1)=".",TRUE,FALSE)</formula>
    </cfRule>
  </conditionalFormatting>
  <conditionalFormatting sqref="AL1045:AO1072">
    <cfRule type="expression" dxfId="1221" priority="2015">
      <formula>IF(AND(AL1045&gt;=0, RIGHT(TEXT(AL1045,"0.#"),1)&lt;&gt;"."),TRUE,FALSE)</formula>
    </cfRule>
    <cfRule type="expression" dxfId="1220" priority="2016">
      <formula>IF(AND(AL1045&gt;=0, RIGHT(TEXT(AL1045,"0.#"),1)="."),TRUE,FALSE)</formula>
    </cfRule>
    <cfRule type="expression" dxfId="1219" priority="2017">
      <formula>IF(AND(AL1045&lt;0, RIGHT(TEXT(AL1045,"0.#"),1)&lt;&gt;"."),TRUE,FALSE)</formula>
    </cfRule>
    <cfRule type="expression" dxfId="1218" priority="2018">
      <formula>IF(AND(AL1045&lt;0, RIGHT(TEXT(AL1045,"0.#"),1)="."),TRUE,FALSE)</formula>
    </cfRule>
  </conditionalFormatting>
  <conditionalFormatting sqref="Y1045:Y1072">
    <cfRule type="expression" dxfId="1217" priority="2013">
      <formula>IF(RIGHT(TEXT(Y1045,"0.#"),1)=".",FALSE,TRUE)</formula>
    </cfRule>
    <cfRule type="expression" dxfId="1216" priority="2014">
      <formula>IF(RIGHT(TEXT(Y1045,"0.#"),1)=".",TRUE,FALSE)</formula>
    </cfRule>
  </conditionalFormatting>
  <conditionalFormatting sqref="AL1043:AO1044">
    <cfRule type="expression" dxfId="1215" priority="2009">
      <formula>IF(AND(AL1043&gt;=0, RIGHT(TEXT(AL1043,"0.#"),1)&lt;&gt;"."),TRUE,FALSE)</formula>
    </cfRule>
    <cfRule type="expression" dxfId="1214" priority="2010">
      <formula>IF(AND(AL1043&gt;=0, RIGHT(TEXT(AL1043,"0.#"),1)="."),TRUE,FALSE)</formula>
    </cfRule>
    <cfRule type="expression" dxfId="1213" priority="2011">
      <formula>IF(AND(AL1043&lt;0, RIGHT(TEXT(AL1043,"0.#"),1)&lt;&gt;"."),TRUE,FALSE)</formula>
    </cfRule>
    <cfRule type="expression" dxfId="1212" priority="2012">
      <formula>IF(AND(AL1043&lt;0, RIGHT(TEXT(AL1043,"0.#"),1)="."),TRUE,FALSE)</formula>
    </cfRule>
  </conditionalFormatting>
  <conditionalFormatting sqref="Y1043:Y1044">
    <cfRule type="expression" dxfId="1211" priority="2007">
      <formula>IF(RIGHT(TEXT(Y1043,"0.#"),1)=".",FALSE,TRUE)</formula>
    </cfRule>
    <cfRule type="expression" dxfId="1210" priority="2008">
      <formula>IF(RIGHT(TEXT(Y1043,"0.#"),1)=".",TRUE,FALSE)</formula>
    </cfRule>
  </conditionalFormatting>
  <conditionalFormatting sqref="AL1078:AO1105">
    <cfRule type="expression" dxfId="1209" priority="2003">
      <formula>IF(AND(AL1078&gt;=0, RIGHT(TEXT(AL1078,"0.#"),1)&lt;&gt;"."),TRUE,FALSE)</formula>
    </cfRule>
    <cfRule type="expression" dxfId="1208" priority="2004">
      <formula>IF(AND(AL1078&gt;=0, RIGHT(TEXT(AL1078,"0.#"),1)="."),TRUE,FALSE)</formula>
    </cfRule>
    <cfRule type="expression" dxfId="1207" priority="2005">
      <formula>IF(AND(AL1078&lt;0, RIGHT(TEXT(AL1078,"0.#"),1)&lt;&gt;"."),TRUE,FALSE)</formula>
    </cfRule>
    <cfRule type="expression" dxfId="1206" priority="2006">
      <formula>IF(AND(AL1078&lt;0, RIGHT(TEXT(AL1078,"0.#"),1)="."),TRUE,FALSE)</formula>
    </cfRule>
  </conditionalFormatting>
  <conditionalFormatting sqref="Y1078:Y1105">
    <cfRule type="expression" dxfId="1205" priority="2001">
      <formula>IF(RIGHT(TEXT(Y1078,"0.#"),1)=".",FALSE,TRUE)</formula>
    </cfRule>
    <cfRule type="expression" dxfId="1204" priority="2002">
      <formula>IF(RIGHT(TEXT(Y1078,"0.#"),1)=".",TRUE,FALSE)</formula>
    </cfRule>
  </conditionalFormatting>
  <conditionalFormatting sqref="AL1076:AO1077">
    <cfRule type="expression" dxfId="1203" priority="1997">
      <formula>IF(AND(AL1076&gt;=0, RIGHT(TEXT(AL1076,"0.#"),1)&lt;&gt;"."),TRUE,FALSE)</formula>
    </cfRule>
    <cfRule type="expression" dxfId="1202" priority="1998">
      <formula>IF(AND(AL1076&gt;=0, RIGHT(TEXT(AL1076,"0.#"),1)="."),TRUE,FALSE)</formula>
    </cfRule>
    <cfRule type="expression" dxfId="1201" priority="1999">
      <formula>IF(AND(AL1076&lt;0, RIGHT(TEXT(AL1076,"0.#"),1)&lt;&gt;"."),TRUE,FALSE)</formula>
    </cfRule>
    <cfRule type="expression" dxfId="1200" priority="2000">
      <formula>IF(AND(AL1076&lt;0, RIGHT(TEXT(AL1076,"0.#"),1)="."),TRUE,FALSE)</formula>
    </cfRule>
  </conditionalFormatting>
  <conditionalFormatting sqref="Y1076:Y1077">
    <cfRule type="expression" dxfId="1199" priority="1995">
      <formula>IF(RIGHT(TEXT(Y1076,"0.#"),1)=".",FALSE,TRUE)</formula>
    </cfRule>
    <cfRule type="expression" dxfId="1198" priority="1996">
      <formula>IF(RIGHT(TEXT(Y1076,"0.#"),1)=".",TRUE,FALSE)</formula>
    </cfRule>
  </conditionalFormatting>
  <conditionalFormatting sqref="AE39">
    <cfRule type="expression" dxfId="1197" priority="1993">
      <formula>IF(RIGHT(TEXT(AE39,"0.#"),1)=".",FALSE,TRUE)</formula>
    </cfRule>
    <cfRule type="expression" dxfId="1196" priority="1994">
      <formula>IF(RIGHT(TEXT(AE39,"0.#"),1)=".",TRUE,FALSE)</formula>
    </cfRule>
  </conditionalFormatting>
  <conditionalFormatting sqref="AM41">
    <cfRule type="expression" dxfId="1195" priority="1977">
      <formula>IF(RIGHT(TEXT(AM41,"0.#"),1)=".",FALSE,TRUE)</formula>
    </cfRule>
    <cfRule type="expression" dxfId="1194" priority="1978">
      <formula>IF(RIGHT(TEXT(AM41,"0.#"),1)=".",TRUE,FALSE)</formula>
    </cfRule>
  </conditionalFormatting>
  <conditionalFormatting sqref="AE40">
    <cfRule type="expression" dxfId="1193" priority="1991">
      <formula>IF(RIGHT(TEXT(AE40,"0.#"),1)=".",FALSE,TRUE)</formula>
    </cfRule>
    <cfRule type="expression" dxfId="1192" priority="1992">
      <formula>IF(RIGHT(TEXT(AE40,"0.#"),1)=".",TRUE,FALSE)</formula>
    </cfRule>
  </conditionalFormatting>
  <conditionalFormatting sqref="AE41">
    <cfRule type="expression" dxfId="1191" priority="1989">
      <formula>IF(RIGHT(TEXT(AE41,"0.#"),1)=".",FALSE,TRUE)</formula>
    </cfRule>
    <cfRule type="expression" dxfId="1190" priority="1990">
      <formula>IF(RIGHT(TEXT(AE41,"0.#"),1)=".",TRUE,FALSE)</formula>
    </cfRule>
  </conditionalFormatting>
  <conditionalFormatting sqref="AI41">
    <cfRule type="expression" dxfId="1189" priority="1987">
      <formula>IF(RIGHT(TEXT(AI41,"0.#"),1)=".",FALSE,TRUE)</formula>
    </cfRule>
    <cfRule type="expression" dxfId="1188" priority="1988">
      <formula>IF(RIGHT(TEXT(AI41,"0.#"),1)=".",TRUE,FALSE)</formula>
    </cfRule>
  </conditionalFormatting>
  <conditionalFormatting sqref="AI40">
    <cfRule type="expression" dxfId="1187" priority="1985">
      <formula>IF(RIGHT(TEXT(AI40,"0.#"),1)=".",FALSE,TRUE)</formula>
    </cfRule>
    <cfRule type="expression" dxfId="1186" priority="1986">
      <formula>IF(RIGHT(TEXT(AI40,"0.#"),1)=".",TRUE,FALSE)</formula>
    </cfRule>
  </conditionalFormatting>
  <conditionalFormatting sqref="AI39">
    <cfRule type="expression" dxfId="1185" priority="1983">
      <formula>IF(RIGHT(TEXT(AI39,"0.#"),1)=".",FALSE,TRUE)</formula>
    </cfRule>
    <cfRule type="expression" dxfId="1184" priority="1984">
      <formula>IF(RIGHT(TEXT(AI39,"0.#"),1)=".",TRUE,FALSE)</formula>
    </cfRule>
  </conditionalFormatting>
  <conditionalFormatting sqref="AM39">
    <cfRule type="expression" dxfId="1183" priority="1981">
      <formula>IF(RIGHT(TEXT(AM39,"0.#"),1)=".",FALSE,TRUE)</formula>
    </cfRule>
    <cfRule type="expression" dxfId="1182" priority="1982">
      <formula>IF(RIGHT(TEXT(AM39,"0.#"),1)=".",TRUE,FALSE)</formula>
    </cfRule>
  </conditionalFormatting>
  <conditionalFormatting sqref="AM40">
    <cfRule type="expression" dxfId="1181" priority="1979">
      <formula>IF(RIGHT(TEXT(AM40,"0.#"),1)=".",FALSE,TRUE)</formula>
    </cfRule>
    <cfRule type="expression" dxfId="1180" priority="1980">
      <formula>IF(RIGHT(TEXT(AM40,"0.#"),1)=".",TRUE,FALSE)</formula>
    </cfRule>
  </conditionalFormatting>
  <conditionalFormatting sqref="AQ39:AQ41">
    <cfRule type="expression" dxfId="1179" priority="1975">
      <formula>IF(RIGHT(TEXT(AQ39,"0.#"),1)=".",FALSE,TRUE)</formula>
    </cfRule>
    <cfRule type="expression" dxfId="1178" priority="1976">
      <formula>IF(RIGHT(TEXT(AQ39,"0.#"),1)=".",TRUE,FALSE)</formula>
    </cfRule>
  </conditionalFormatting>
  <conditionalFormatting sqref="AU39:AU41">
    <cfRule type="expression" dxfId="1177" priority="1973">
      <formula>IF(RIGHT(TEXT(AU39,"0.#"),1)=".",FALSE,TRUE)</formula>
    </cfRule>
    <cfRule type="expression" dxfId="1176" priority="1974">
      <formula>IF(RIGHT(TEXT(AU39,"0.#"),1)=".",TRUE,FALSE)</formula>
    </cfRule>
  </conditionalFormatting>
  <conditionalFormatting sqref="AE46">
    <cfRule type="expression" dxfId="1175" priority="1971">
      <formula>IF(RIGHT(TEXT(AE46,"0.#"),1)=".",FALSE,TRUE)</formula>
    </cfRule>
    <cfRule type="expression" dxfId="1174" priority="1972">
      <formula>IF(RIGHT(TEXT(AE46,"0.#"),1)=".",TRUE,FALSE)</formula>
    </cfRule>
  </conditionalFormatting>
  <conditionalFormatting sqref="AE47">
    <cfRule type="expression" dxfId="1173" priority="1969">
      <formula>IF(RIGHT(TEXT(AE47,"0.#"),1)=".",FALSE,TRUE)</formula>
    </cfRule>
    <cfRule type="expression" dxfId="1172" priority="1970">
      <formula>IF(RIGHT(TEXT(AE47,"0.#"),1)=".",TRUE,FALSE)</formula>
    </cfRule>
  </conditionalFormatting>
  <conditionalFormatting sqref="AE48">
    <cfRule type="expression" dxfId="1171" priority="1967">
      <formula>IF(RIGHT(TEXT(AE48,"0.#"),1)=".",FALSE,TRUE)</formula>
    </cfRule>
    <cfRule type="expression" dxfId="1170" priority="1968">
      <formula>IF(RIGHT(TEXT(AE48,"0.#"),1)=".",TRUE,FALSE)</formula>
    </cfRule>
  </conditionalFormatting>
  <conditionalFormatting sqref="AI48">
    <cfRule type="expression" dxfId="1169" priority="1965">
      <formula>IF(RIGHT(TEXT(AI48,"0.#"),1)=".",FALSE,TRUE)</formula>
    </cfRule>
    <cfRule type="expression" dxfId="1168" priority="1966">
      <formula>IF(RIGHT(TEXT(AI48,"0.#"),1)=".",TRUE,FALSE)</formula>
    </cfRule>
  </conditionalFormatting>
  <conditionalFormatting sqref="AI47">
    <cfRule type="expression" dxfId="1167" priority="1963">
      <formula>IF(RIGHT(TEXT(AI47,"0.#"),1)=".",FALSE,TRUE)</formula>
    </cfRule>
    <cfRule type="expression" dxfId="1166" priority="1964">
      <formula>IF(RIGHT(TEXT(AI47,"0.#"),1)=".",TRUE,FALSE)</formula>
    </cfRule>
  </conditionalFormatting>
  <conditionalFormatting sqref="AE448">
    <cfRule type="expression" dxfId="1165" priority="1841">
      <formula>IF(RIGHT(TEXT(AE448,"0.#"),1)=".",FALSE,TRUE)</formula>
    </cfRule>
    <cfRule type="expression" dxfId="1164" priority="1842">
      <formula>IF(RIGHT(TEXT(AE448,"0.#"),1)=".",TRUE,FALSE)</formula>
    </cfRule>
  </conditionalFormatting>
  <conditionalFormatting sqref="AM450">
    <cfRule type="expression" dxfId="1163" priority="1831">
      <formula>IF(RIGHT(TEXT(AM450,"0.#"),1)=".",FALSE,TRUE)</formula>
    </cfRule>
    <cfRule type="expression" dxfId="1162" priority="1832">
      <formula>IF(RIGHT(TEXT(AM450,"0.#"),1)=".",TRUE,FALSE)</formula>
    </cfRule>
  </conditionalFormatting>
  <conditionalFormatting sqref="AE449">
    <cfRule type="expression" dxfId="1161" priority="1839">
      <formula>IF(RIGHT(TEXT(AE449,"0.#"),1)=".",FALSE,TRUE)</formula>
    </cfRule>
    <cfRule type="expression" dxfId="1160" priority="1840">
      <formula>IF(RIGHT(TEXT(AE449,"0.#"),1)=".",TRUE,FALSE)</formula>
    </cfRule>
  </conditionalFormatting>
  <conditionalFormatting sqref="AE450">
    <cfRule type="expression" dxfId="1159" priority="1837">
      <formula>IF(RIGHT(TEXT(AE450,"0.#"),1)=".",FALSE,TRUE)</formula>
    </cfRule>
    <cfRule type="expression" dxfId="1158" priority="1838">
      <formula>IF(RIGHT(TEXT(AE450,"0.#"),1)=".",TRUE,FALSE)</formula>
    </cfRule>
  </conditionalFormatting>
  <conditionalFormatting sqref="AM448">
    <cfRule type="expression" dxfId="1157" priority="1835">
      <formula>IF(RIGHT(TEXT(AM448,"0.#"),1)=".",FALSE,TRUE)</formula>
    </cfRule>
    <cfRule type="expression" dxfId="1156" priority="1836">
      <formula>IF(RIGHT(TEXT(AM448,"0.#"),1)=".",TRUE,FALSE)</formula>
    </cfRule>
  </conditionalFormatting>
  <conditionalFormatting sqref="AM449">
    <cfRule type="expression" dxfId="1155" priority="1833">
      <formula>IF(RIGHT(TEXT(AM449,"0.#"),1)=".",FALSE,TRUE)</formula>
    </cfRule>
    <cfRule type="expression" dxfId="1154" priority="1834">
      <formula>IF(RIGHT(TEXT(AM449,"0.#"),1)=".",TRUE,FALSE)</formula>
    </cfRule>
  </conditionalFormatting>
  <conditionalFormatting sqref="AU448">
    <cfRule type="expression" dxfId="1153" priority="1829">
      <formula>IF(RIGHT(TEXT(AU448,"0.#"),1)=".",FALSE,TRUE)</formula>
    </cfRule>
    <cfRule type="expression" dxfId="1152" priority="1830">
      <formula>IF(RIGHT(TEXT(AU448,"0.#"),1)=".",TRUE,FALSE)</formula>
    </cfRule>
  </conditionalFormatting>
  <conditionalFormatting sqref="AU449">
    <cfRule type="expression" dxfId="1151" priority="1827">
      <formula>IF(RIGHT(TEXT(AU449,"0.#"),1)=".",FALSE,TRUE)</formula>
    </cfRule>
    <cfRule type="expression" dxfId="1150" priority="1828">
      <formula>IF(RIGHT(TEXT(AU449,"0.#"),1)=".",TRUE,FALSE)</formula>
    </cfRule>
  </conditionalFormatting>
  <conditionalFormatting sqref="AU450">
    <cfRule type="expression" dxfId="1149" priority="1825">
      <formula>IF(RIGHT(TEXT(AU450,"0.#"),1)=".",FALSE,TRUE)</formula>
    </cfRule>
    <cfRule type="expression" dxfId="1148" priority="1826">
      <formula>IF(RIGHT(TEXT(AU450,"0.#"),1)=".",TRUE,FALSE)</formula>
    </cfRule>
  </conditionalFormatting>
  <conditionalFormatting sqref="AI450">
    <cfRule type="expression" dxfId="1147" priority="1819">
      <formula>IF(RIGHT(TEXT(AI450,"0.#"),1)=".",FALSE,TRUE)</formula>
    </cfRule>
    <cfRule type="expression" dxfId="1146" priority="1820">
      <formula>IF(RIGHT(TEXT(AI450,"0.#"),1)=".",TRUE,FALSE)</formula>
    </cfRule>
  </conditionalFormatting>
  <conditionalFormatting sqref="AI448">
    <cfRule type="expression" dxfId="1145" priority="1823">
      <formula>IF(RIGHT(TEXT(AI448,"0.#"),1)=".",FALSE,TRUE)</formula>
    </cfRule>
    <cfRule type="expression" dxfId="1144" priority="1824">
      <formula>IF(RIGHT(TEXT(AI448,"0.#"),1)=".",TRUE,FALSE)</formula>
    </cfRule>
  </conditionalFormatting>
  <conditionalFormatting sqref="AI449">
    <cfRule type="expression" dxfId="1143" priority="1821">
      <formula>IF(RIGHT(TEXT(AI449,"0.#"),1)=".",FALSE,TRUE)</formula>
    </cfRule>
    <cfRule type="expression" dxfId="1142" priority="1822">
      <formula>IF(RIGHT(TEXT(AI449,"0.#"),1)=".",TRUE,FALSE)</formula>
    </cfRule>
  </conditionalFormatting>
  <conditionalFormatting sqref="AQ449">
    <cfRule type="expression" dxfId="1141" priority="1817">
      <formula>IF(RIGHT(TEXT(AQ449,"0.#"),1)=".",FALSE,TRUE)</formula>
    </cfRule>
    <cfRule type="expression" dxfId="1140" priority="1818">
      <formula>IF(RIGHT(TEXT(AQ449,"0.#"),1)=".",TRUE,FALSE)</formula>
    </cfRule>
  </conditionalFormatting>
  <conditionalFormatting sqref="AQ450">
    <cfRule type="expression" dxfId="1139" priority="1815">
      <formula>IF(RIGHT(TEXT(AQ450,"0.#"),1)=".",FALSE,TRUE)</formula>
    </cfRule>
    <cfRule type="expression" dxfId="1138" priority="1816">
      <formula>IF(RIGHT(TEXT(AQ450,"0.#"),1)=".",TRUE,FALSE)</formula>
    </cfRule>
  </conditionalFormatting>
  <conditionalFormatting sqref="AQ448">
    <cfRule type="expression" dxfId="1137" priority="1813">
      <formula>IF(RIGHT(TEXT(AQ448,"0.#"),1)=".",FALSE,TRUE)</formula>
    </cfRule>
    <cfRule type="expression" dxfId="1136" priority="1814">
      <formula>IF(RIGHT(TEXT(AQ448,"0.#"),1)=".",TRUE,FALSE)</formula>
    </cfRule>
  </conditionalFormatting>
  <conditionalFormatting sqref="AE453">
    <cfRule type="expression" dxfId="1135" priority="1811">
      <formula>IF(RIGHT(TEXT(AE453,"0.#"),1)=".",FALSE,TRUE)</formula>
    </cfRule>
    <cfRule type="expression" dxfId="1134" priority="1812">
      <formula>IF(RIGHT(TEXT(AE453,"0.#"),1)=".",TRUE,FALSE)</formula>
    </cfRule>
  </conditionalFormatting>
  <conditionalFormatting sqref="AM455">
    <cfRule type="expression" dxfId="1133" priority="1801">
      <formula>IF(RIGHT(TEXT(AM455,"0.#"),1)=".",FALSE,TRUE)</formula>
    </cfRule>
    <cfRule type="expression" dxfId="1132" priority="1802">
      <formula>IF(RIGHT(TEXT(AM455,"0.#"),1)=".",TRUE,FALSE)</formula>
    </cfRule>
  </conditionalFormatting>
  <conditionalFormatting sqref="AE454">
    <cfRule type="expression" dxfId="1131" priority="1809">
      <formula>IF(RIGHT(TEXT(AE454,"0.#"),1)=".",FALSE,TRUE)</formula>
    </cfRule>
    <cfRule type="expression" dxfId="1130" priority="1810">
      <formula>IF(RIGHT(TEXT(AE454,"0.#"),1)=".",TRUE,FALSE)</formula>
    </cfRule>
  </conditionalFormatting>
  <conditionalFormatting sqref="AE455">
    <cfRule type="expression" dxfId="1129" priority="1807">
      <formula>IF(RIGHT(TEXT(AE455,"0.#"),1)=".",FALSE,TRUE)</formula>
    </cfRule>
    <cfRule type="expression" dxfId="1128" priority="1808">
      <formula>IF(RIGHT(TEXT(AE455,"0.#"),1)=".",TRUE,FALSE)</formula>
    </cfRule>
  </conditionalFormatting>
  <conditionalFormatting sqref="AM453">
    <cfRule type="expression" dxfId="1127" priority="1805">
      <formula>IF(RIGHT(TEXT(AM453,"0.#"),1)=".",FALSE,TRUE)</formula>
    </cfRule>
    <cfRule type="expression" dxfId="1126" priority="1806">
      <formula>IF(RIGHT(TEXT(AM453,"0.#"),1)=".",TRUE,FALSE)</formula>
    </cfRule>
  </conditionalFormatting>
  <conditionalFormatting sqref="AM454">
    <cfRule type="expression" dxfId="1125" priority="1803">
      <formula>IF(RIGHT(TEXT(AM454,"0.#"),1)=".",FALSE,TRUE)</formula>
    </cfRule>
    <cfRule type="expression" dxfId="1124" priority="1804">
      <formula>IF(RIGHT(TEXT(AM454,"0.#"),1)=".",TRUE,FALSE)</formula>
    </cfRule>
  </conditionalFormatting>
  <conditionalFormatting sqref="AU453">
    <cfRule type="expression" dxfId="1123" priority="1799">
      <formula>IF(RIGHT(TEXT(AU453,"0.#"),1)=".",FALSE,TRUE)</formula>
    </cfRule>
    <cfRule type="expression" dxfId="1122" priority="1800">
      <formula>IF(RIGHT(TEXT(AU453,"0.#"),1)=".",TRUE,FALSE)</formula>
    </cfRule>
  </conditionalFormatting>
  <conditionalFormatting sqref="AU454">
    <cfRule type="expression" dxfId="1121" priority="1797">
      <formula>IF(RIGHT(TEXT(AU454,"0.#"),1)=".",FALSE,TRUE)</formula>
    </cfRule>
    <cfRule type="expression" dxfId="1120" priority="1798">
      <formula>IF(RIGHT(TEXT(AU454,"0.#"),1)=".",TRUE,FALSE)</formula>
    </cfRule>
  </conditionalFormatting>
  <conditionalFormatting sqref="AU455">
    <cfRule type="expression" dxfId="1119" priority="1795">
      <formula>IF(RIGHT(TEXT(AU455,"0.#"),1)=".",FALSE,TRUE)</formula>
    </cfRule>
    <cfRule type="expression" dxfId="1118" priority="1796">
      <formula>IF(RIGHT(TEXT(AU455,"0.#"),1)=".",TRUE,FALSE)</formula>
    </cfRule>
  </conditionalFormatting>
  <conditionalFormatting sqref="AI455">
    <cfRule type="expression" dxfId="1117" priority="1789">
      <formula>IF(RIGHT(TEXT(AI455,"0.#"),1)=".",FALSE,TRUE)</formula>
    </cfRule>
    <cfRule type="expression" dxfId="1116" priority="1790">
      <formula>IF(RIGHT(TEXT(AI455,"0.#"),1)=".",TRUE,FALSE)</formula>
    </cfRule>
  </conditionalFormatting>
  <conditionalFormatting sqref="AI453">
    <cfRule type="expression" dxfId="1115" priority="1793">
      <formula>IF(RIGHT(TEXT(AI453,"0.#"),1)=".",FALSE,TRUE)</formula>
    </cfRule>
    <cfRule type="expression" dxfId="1114" priority="1794">
      <formula>IF(RIGHT(TEXT(AI453,"0.#"),1)=".",TRUE,FALSE)</formula>
    </cfRule>
  </conditionalFormatting>
  <conditionalFormatting sqref="AI454">
    <cfRule type="expression" dxfId="1113" priority="1791">
      <formula>IF(RIGHT(TEXT(AI454,"0.#"),1)=".",FALSE,TRUE)</formula>
    </cfRule>
    <cfRule type="expression" dxfId="1112" priority="1792">
      <formula>IF(RIGHT(TEXT(AI454,"0.#"),1)=".",TRUE,FALSE)</formula>
    </cfRule>
  </conditionalFormatting>
  <conditionalFormatting sqref="AQ454">
    <cfRule type="expression" dxfId="1111" priority="1787">
      <formula>IF(RIGHT(TEXT(AQ454,"0.#"),1)=".",FALSE,TRUE)</formula>
    </cfRule>
    <cfRule type="expression" dxfId="1110" priority="1788">
      <formula>IF(RIGHT(TEXT(AQ454,"0.#"),1)=".",TRUE,FALSE)</formula>
    </cfRule>
  </conditionalFormatting>
  <conditionalFormatting sqref="AQ455">
    <cfRule type="expression" dxfId="1109" priority="1785">
      <formula>IF(RIGHT(TEXT(AQ455,"0.#"),1)=".",FALSE,TRUE)</formula>
    </cfRule>
    <cfRule type="expression" dxfId="1108" priority="1786">
      <formula>IF(RIGHT(TEXT(AQ455,"0.#"),1)=".",TRUE,FALSE)</formula>
    </cfRule>
  </conditionalFormatting>
  <conditionalFormatting sqref="AQ453">
    <cfRule type="expression" dxfId="1107" priority="1783">
      <formula>IF(RIGHT(TEXT(AQ453,"0.#"),1)=".",FALSE,TRUE)</formula>
    </cfRule>
    <cfRule type="expression" dxfId="1106" priority="1784">
      <formula>IF(RIGHT(TEXT(AQ453,"0.#"),1)=".",TRUE,FALSE)</formula>
    </cfRule>
  </conditionalFormatting>
  <conditionalFormatting sqref="AE487">
    <cfRule type="expression" dxfId="1105" priority="1661">
      <formula>IF(RIGHT(TEXT(AE487,"0.#"),1)=".",FALSE,TRUE)</formula>
    </cfRule>
    <cfRule type="expression" dxfId="1104" priority="1662">
      <formula>IF(RIGHT(TEXT(AE487,"0.#"),1)=".",TRUE,FALSE)</formula>
    </cfRule>
  </conditionalFormatting>
  <conditionalFormatting sqref="AE488">
    <cfRule type="expression" dxfId="1103" priority="1659">
      <formula>IF(RIGHT(TEXT(AE488,"0.#"),1)=".",FALSE,TRUE)</formula>
    </cfRule>
    <cfRule type="expression" dxfId="1102" priority="1660">
      <formula>IF(RIGHT(TEXT(AE488,"0.#"),1)=".",TRUE,FALSE)</formula>
    </cfRule>
  </conditionalFormatting>
  <conditionalFormatting sqref="AE489">
    <cfRule type="expression" dxfId="1101" priority="1657">
      <formula>IF(RIGHT(TEXT(AE489,"0.#"),1)=".",FALSE,TRUE)</formula>
    </cfRule>
    <cfRule type="expression" dxfId="1100" priority="1658">
      <formula>IF(RIGHT(TEXT(AE489,"0.#"),1)=".",TRUE,FALSE)</formula>
    </cfRule>
  </conditionalFormatting>
  <conditionalFormatting sqref="AU487">
    <cfRule type="expression" dxfId="1099" priority="1649">
      <formula>IF(RIGHT(TEXT(AU487,"0.#"),1)=".",FALSE,TRUE)</formula>
    </cfRule>
    <cfRule type="expression" dxfId="1098" priority="1650">
      <formula>IF(RIGHT(TEXT(AU487,"0.#"),1)=".",TRUE,FALSE)</formula>
    </cfRule>
  </conditionalFormatting>
  <conditionalFormatting sqref="AU488">
    <cfRule type="expression" dxfId="1097" priority="1647">
      <formula>IF(RIGHT(TEXT(AU488,"0.#"),1)=".",FALSE,TRUE)</formula>
    </cfRule>
    <cfRule type="expression" dxfId="1096" priority="1648">
      <formula>IF(RIGHT(TEXT(AU488,"0.#"),1)=".",TRUE,FALSE)</formula>
    </cfRule>
  </conditionalFormatting>
  <conditionalFormatting sqref="AU489">
    <cfRule type="expression" dxfId="1095" priority="1645">
      <formula>IF(RIGHT(TEXT(AU489,"0.#"),1)=".",FALSE,TRUE)</formula>
    </cfRule>
    <cfRule type="expression" dxfId="1094" priority="1646">
      <formula>IF(RIGHT(TEXT(AU489,"0.#"),1)=".",TRUE,FALSE)</formula>
    </cfRule>
  </conditionalFormatting>
  <conditionalFormatting sqref="AQ488">
    <cfRule type="expression" dxfId="1093" priority="1637">
      <formula>IF(RIGHT(TEXT(AQ488,"0.#"),1)=".",FALSE,TRUE)</formula>
    </cfRule>
    <cfRule type="expression" dxfId="1092" priority="1638">
      <formula>IF(RIGHT(TEXT(AQ488,"0.#"),1)=".",TRUE,FALSE)</formula>
    </cfRule>
  </conditionalFormatting>
  <conditionalFormatting sqref="AQ489">
    <cfRule type="expression" dxfId="1091" priority="1635">
      <formula>IF(RIGHT(TEXT(AQ489,"0.#"),1)=".",FALSE,TRUE)</formula>
    </cfRule>
    <cfRule type="expression" dxfId="1090" priority="1636">
      <formula>IF(RIGHT(TEXT(AQ489,"0.#"),1)=".",TRUE,FALSE)</formula>
    </cfRule>
  </conditionalFormatting>
  <conditionalFormatting sqref="AQ487">
    <cfRule type="expression" dxfId="1089" priority="1633">
      <formula>IF(RIGHT(TEXT(AQ487,"0.#"),1)=".",FALSE,TRUE)</formula>
    </cfRule>
    <cfRule type="expression" dxfId="1088" priority="1634">
      <formula>IF(RIGHT(TEXT(AQ487,"0.#"),1)=".",TRUE,FALSE)</formula>
    </cfRule>
  </conditionalFormatting>
  <conditionalFormatting sqref="AE512">
    <cfRule type="expression" dxfId="1087" priority="1631">
      <formula>IF(RIGHT(TEXT(AE512,"0.#"),1)=".",FALSE,TRUE)</formula>
    </cfRule>
    <cfRule type="expression" dxfId="1086" priority="1632">
      <formula>IF(RIGHT(TEXT(AE512,"0.#"),1)=".",TRUE,FALSE)</formula>
    </cfRule>
  </conditionalFormatting>
  <conditionalFormatting sqref="AE513">
    <cfRule type="expression" dxfId="1085" priority="1629">
      <formula>IF(RIGHT(TEXT(AE513,"0.#"),1)=".",FALSE,TRUE)</formula>
    </cfRule>
    <cfRule type="expression" dxfId="1084" priority="1630">
      <formula>IF(RIGHT(TEXT(AE513,"0.#"),1)=".",TRUE,FALSE)</formula>
    </cfRule>
  </conditionalFormatting>
  <conditionalFormatting sqref="AE514">
    <cfRule type="expression" dxfId="1083" priority="1627">
      <formula>IF(RIGHT(TEXT(AE514,"0.#"),1)=".",FALSE,TRUE)</formula>
    </cfRule>
    <cfRule type="expression" dxfId="1082" priority="1628">
      <formula>IF(RIGHT(TEXT(AE514,"0.#"),1)=".",TRUE,FALSE)</formula>
    </cfRule>
  </conditionalFormatting>
  <conditionalFormatting sqref="AU512">
    <cfRule type="expression" dxfId="1081" priority="1619">
      <formula>IF(RIGHT(TEXT(AU512,"0.#"),1)=".",FALSE,TRUE)</formula>
    </cfRule>
    <cfRule type="expression" dxfId="1080" priority="1620">
      <formula>IF(RIGHT(TEXT(AU512,"0.#"),1)=".",TRUE,FALSE)</formula>
    </cfRule>
  </conditionalFormatting>
  <conditionalFormatting sqref="AU513">
    <cfRule type="expression" dxfId="1079" priority="1617">
      <formula>IF(RIGHT(TEXT(AU513,"0.#"),1)=".",FALSE,TRUE)</formula>
    </cfRule>
    <cfRule type="expression" dxfId="1078" priority="1618">
      <formula>IF(RIGHT(TEXT(AU513,"0.#"),1)=".",TRUE,FALSE)</formula>
    </cfRule>
  </conditionalFormatting>
  <conditionalFormatting sqref="AU514">
    <cfRule type="expression" dxfId="1077" priority="1615">
      <formula>IF(RIGHT(TEXT(AU514,"0.#"),1)=".",FALSE,TRUE)</formula>
    </cfRule>
    <cfRule type="expression" dxfId="1076" priority="1616">
      <formula>IF(RIGHT(TEXT(AU514,"0.#"),1)=".",TRUE,FALSE)</formula>
    </cfRule>
  </conditionalFormatting>
  <conditionalFormatting sqref="AQ513">
    <cfRule type="expression" dxfId="1075" priority="1607">
      <formula>IF(RIGHT(TEXT(AQ513,"0.#"),1)=".",FALSE,TRUE)</formula>
    </cfRule>
    <cfRule type="expression" dxfId="1074" priority="1608">
      <formula>IF(RIGHT(TEXT(AQ513,"0.#"),1)=".",TRUE,FALSE)</formula>
    </cfRule>
  </conditionalFormatting>
  <conditionalFormatting sqref="AQ514">
    <cfRule type="expression" dxfId="1073" priority="1605">
      <formula>IF(RIGHT(TEXT(AQ514,"0.#"),1)=".",FALSE,TRUE)</formula>
    </cfRule>
    <cfRule type="expression" dxfId="1072" priority="1606">
      <formula>IF(RIGHT(TEXT(AQ514,"0.#"),1)=".",TRUE,FALSE)</formula>
    </cfRule>
  </conditionalFormatting>
  <conditionalFormatting sqref="AQ512">
    <cfRule type="expression" dxfId="1071" priority="1603">
      <formula>IF(RIGHT(TEXT(AQ512,"0.#"),1)=".",FALSE,TRUE)</formula>
    </cfRule>
    <cfRule type="expression" dxfId="1070" priority="1604">
      <formula>IF(RIGHT(TEXT(AQ512,"0.#"),1)=".",TRUE,FALSE)</formula>
    </cfRule>
  </conditionalFormatting>
  <conditionalFormatting sqref="AE517">
    <cfRule type="expression" dxfId="1069" priority="1481">
      <formula>IF(RIGHT(TEXT(AE517,"0.#"),1)=".",FALSE,TRUE)</formula>
    </cfRule>
    <cfRule type="expression" dxfId="1068" priority="1482">
      <formula>IF(RIGHT(TEXT(AE517,"0.#"),1)=".",TRUE,FALSE)</formula>
    </cfRule>
  </conditionalFormatting>
  <conditionalFormatting sqref="AE518">
    <cfRule type="expression" dxfId="1067" priority="1479">
      <formula>IF(RIGHT(TEXT(AE518,"0.#"),1)=".",FALSE,TRUE)</formula>
    </cfRule>
    <cfRule type="expression" dxfId="1066" priority="1480">
      <formula>IF(RIGHT(TEXT(AE518,"0.#"),1)=".",TRUE,FALSE)</formula>
    </cfRule>
  </conditionalFormatting>
  <conditionalFormatting sqref="AE519">
    <cfRule type="expression" dxfId="1065" priority="1477">
      <formula>IF(RIGHT(TEXT(AE519,"0.#"),1)=".",FALSE,TRUE)</formula>
    </cfRule>
    <cfRule type="expression" dxfId="1064" priority="1478">
      <formula>IF(RIGHT(TEXT(AE519,"0.#"),1)=".",TRUE,FALSE)</formula>
    </cfRule>
  </conditionalFormatting>
  <conditionalFormatting sqref="AU517">
    <cfRule type="expression" dxfId="1063" priority="1469">
      <formula>IF(RIGHT(TEXT(AU517,"0.#"),1)=".",FALSE,TRUE)</formula>
    </cfRule>
    <cfRule type="expression" dxfId="1062" priority="1470">
      <formula>IF(RIGHT(TEXT(AU517,"0.#"),1)=".",TRUE,FALSE)</formula>
    </cfRule>
  </conditionalFormatting>
  <conditionalFormatting sqref="AU519">
    <cfRule type="expression" dxfId="1061" priority="1465">
      <formula>IF(RIGHT(TEXT(AU519,"0.#"),1)=".",FALSE,TRUE)</formula>
    </cfRule>
    <cfRule type="expression" dxfId="1060" priority="1466">
      <formula>IF(RIGHT(TEXT(AU519,"0.#"),1)=".",TRUE,FALSE)</formula>
    </cfRule>
  </conditionalFormatting>
  <conditionalFormatting sqref="AQ518">
    <cfRule type="expression" dxfId="1059" priority="1457">
      <formula>IF(RIGHT(TEXT(AQ518,"0.#"),1)=".",FALSE,TRUE)</formula>
    </cfRule>
    <cfRule type="expression" dxfId="1058" priority="1458">
      <formula>IF(RIGHT(TEXT(AQ518,"0.#"),1)=".",TRUE,FALSE)</formula>
    </cfRule>
  </conditionalFormatting>
  <conditionalFormatting sqref="AQ519">
    <cfRule type="expression" dxfId="1057" priority="1455">
      <formula>IF(RIGHT(TEXT(AQ519,"0.#"),1)=".",FALSE,TRUE)</formula>
    </cfRule>
    <cfRule type="expression" dxfId="1056" priority="1456">
      <formula>IF(RIGHT(TEXT(AQ519,"0.#"),1)=".",TRUE,FALSE)</formula>
    </cfRule>
  </conditionalFormatting>
  <conditionalFormatting sqref="AQ517">
    <cfRule type="expression" dxfId="1055" priority="1453">
      <formula>IF(RIGHT(TEXT(AQ517,"0.#"),1)=".",FALSE,TRUE)</formula>
    </cfRule>
    <cfRule type="expression" dxfId="1054" priority="1454">
      <formula>IF(RIGHT(TEXT(AQ517,"0.#"),1)=".",TRUE,FALSE)</formula>
    </cfRule>
  </conditionalFormatting>
  <conditionalFormatting sqref="AE522">
    <cfRule type="expression" dxfId="1053" priority="1451">
      <formula>IF(RIGHT(TEXT(AE522,"0.#"),1)=".",FALSE,TRUE)</formula>
    </cfRule>
    <cfRule type="expression" dxfId="1052" priority="1452">
      <formula>IF(RIGHT(TEXT(AE522,"0.#"),1)=".",TRUE,FALSE)</formula>
    </cfRule>
  </conditionalFormatting>
  <conditionalFormatting sqref="AE523">
    <cfRule type="expression" dxfId="1051" priority="1449">
      <formula>IF(RIGHT(TEXT(AE523,"0.#"),1)=".",FALSE,TRUE)</formula>
    </cfRule>
    <cfRule type="expression" dxfId="1050" priority="1450">
      <formula>IF(RIGHT(TEXT(AE523,"0.#"),1)=".",TRUE,FALSE)</formula>
    </cfRule>
  </conditionalFormatting>
  <conditionalFormatting sqref="AE524">
    <cfRule type="expression" dxfId="1049" priority="1447">
      <formula>IF(RIGHT(TEXT(AE524,"0.#"),1)=".",FALSE,TRUE)</formula>
    </cfRule>
    <cfRule type="expression" dxfId="1048" priority="1448">
      <formula>IF(RIGHT(TEXT(AE524,"0.#"),1)=".",TRUE,FALSE)</formula>
    </cfRule>
  </conditionalFormatting>
  <conditionalFormatting sqref="AU522">
    <cfRule type="expression" dxfId="1047" priority="1439">
      <formula>IF(RIGHT(TEXT(AU522,"0.#"),1)=".",FALSE,TRUE)</formula>
    </cfRule>
    <cfRule type="expression" dxfId="1046" priority="1440">
      <formula>IF(RIGHT(TEXT(AU522,"0.#"),1)=".",TRUE,FALSE)</formula>
    </cfRule>
  </conditionalFormatting>
  <conditionalFormatting sqref="AU523">
    <cfRule type="expression" dxfId="1045" priority="1437">
      <formula>IF(RIGHT(TEXT(AU523,"0.#"),1)=".",FALSE,TRUE)</formula>
    </cfRule>
    <cfRule type="expression" dxfId="1044" priority="1438">
      <formula>IF(RIGHT(TEXT(AU523,"0.#"),1)=".",TRUE,FALSE)</formula>
    </cfRule>
  </conditionalFormatting>
  <conditionalFormatting sqref="AU524">
    <cfRule type="expression" dxfId="1043" priority="1435">
      <formula>IF(RIGHT(TEXT(AU524,"0.#"),1)=".",FALSE,TRUE)</formula>
    </cfRule>
    <cfRule type="expression" dxfId="1042" priority="1436">
      <formula>IF(RIGHT(TEXT(AU524,"0.#"),1)=".",TRUE,FALSE)</formula>
    </cfRule>
  </conditionalFormatting>
  <conditionalFormatting sqref="AQ523">
    <cfRule type="expression" dxfId="1041" priority="1427">
      <formula>IF(RIGHT(TEXT(AQ523,"0.#"),1)=".",FALSE,TRUE)</formula>
    </cfRule>
    <cfRule type="expression" dxfId="1040" priority="1428">
      <formula>IF(RIGHT(TEXT(AQ523,"0.#"),1)=".",TRUE,FALSE)</formula>
    </cfRule>
  </conditionalFormatting>
  <conditionalFormatting sqref="AQ524">
    <cfRule type="expression" dxfId="1039" priority="1425">
      <formula>IF(RIGHT(TEXT(AQ524,"0.#"),1)=".",FALSE,TRUE)</formula>
    </cfRule>
    <cfRule type="expression" dxfId="1038" priority="1426">
      <formula>IF(RIGHT(TEXT(AQ524,"0.#"),1)=".",TRUE,FALSE)</formula>
    </cfRule>
  </conditionalFormatting>
  <conditionalFormatting sqref="AQ522">
    <cfRule type="expression" dxfId="1037" priority="1423">
      <formula>IF(RIGHT(TEXT(AQ522,"0.#"),1)=".",FALSE,TRUE)</formula>
    </cfRule>
    <cfRule type="expression" dxfId="1036" priority="1424">
      <formula>IF(RIGHT(TEXT(AQ522,"0.#"),1)=".",TRUE,FALSE)</formula>
    </cfRule>
  </conditionalFormatting>
  <conditionalFormatting sqref="AE527">
    <cfRule type="expression" dxfId="1035" priority="1421">
      <formula>IF(RIGHT(TEXT(AE527,"0.#"),1)=".",FALSE,TRUE)</formula>
    </cfRule>
    <cfRule type="expression" dxfId="1034" priority="1422">
      <formula>IF(RIGHT(TEXT(AE527,"0.#"),1)=".",TRUE,FALSE)</formula>
    </cfRule>
  </conditionalFormatting>
  <conditionalFormatting sqref="AE528">
    <cfRule type="expression" dxfId="1033" priority="1419">
      <formula>IF(RIGHT(TEXT(AE528,"0.#"),1)=".",FALSE,TRUE)</formula>
    </cfRule>
    <cfRule type="expression" dxfId="1032" priority="1420">
      <formula>IF(RIGHT(TEXT(AE528,"0.#"),1)=".",TRUE,FALSE)</formula>
    </cfRule>
  </conditionalFormatting>
  <conditionalFormatting sqref="AE529">
    <cfRule type="expression" dxfId="1031" priority="1417">
      <formula>IF(RIGHT(TEXT(AE529,"0.#"),1)=".",FALSE,TRUE)</formula>
    </cfRule>
    <cfRule type="expression" dxfId="1030" priority="1418">
      <formula>IF(RIGHT(TEXT(AE529,"0.#"),1)=".",TRUE,FALSE)</formula>
    </cfRule>
  </conditionalFormatting>
  <conditionalFormatting sqref="AU527">
    <cfRule type="expression" dxfId="1029" priority="1409">
      <formula>IF(RIGHT(TEXT(AU527,"0.#"),1)=".",FALSE,TRUE)</formula>
    </cfRule>
    <cfRule type="expression" dxfId="1028" priority="1410">
      <formula>IF(RIGHT(TEXT(AU527,"0.#"),1)=".",TRUE,FALSE)</formula>
    </cfRule>
  </conditionalFormatting>
  <conditionalFormatting sqref="AU528">
    <cfRule type="expression" dxfId="1027" priority="1407">
      <formula>IF(RIGHT(TEXT(AU528,"0.#"),1)=".",FALSE,TRUE)</formula>
    </cfRule>
    <cfRule type="expression" dxfId="1026" priority="1408">
      <formula>IF(RIGHT(TEXT(AU528,"0.#"),1)=".",TRUE,FALSE)</formula>
    </cfRule>
  </conditionalFormatting>
  <conditionalFormatting sqref="AU529">
    <cfRule type="expression" dxfId="1025" priority="1405">
      <formula>IF(RIGHT(TEXT(AU529,"0.#"),1)=".",FALSE,TRUE)</formula>
    </cfRule>
    <cfRule type="expression" dxfId="1024" priority="1406">
      <formula>IF(RIGHT(TEXT(AU529,"0.#"),1)=".",TRUE,FALSE)</formula>
    </cfRule>
  </conditionalFormatting>
  <conditionalFormatting sqref="AQ528">
    <cfRule type="expression" dxfId="1023" priority="1397">
      <formula>IF(RIGHT(TEXT(AQ528,"0.#"),1)=".",FALSE,TRUE)</formula>
    </cfRule>
    <cfRule type="expression" dxfId="1022" priority="1398">
      <formula>IF(RIGHT(TEXT(AQ528,"0.#"),1)=".",TRUE,FALSE)</formula>
    </cfRule>
  </conditionalFormatting>
  <conditionalFormatting sqref="AQ529">
    <cfRule type="expression" dxfId="1021" priority="1395">
      <formula>IF(RIGHT(TEXT(AQ529,"0.#"),1)=".",FALSE,TRUE)</formula>
    </cfRule>
    <cfRule type="expression" dxfId="1020" priority="1396">
      <formula>IF(RIGHT(TEXT(AQ529,"0.#"),1)=".",TRUE,FALSE)</formula>
    </cfRule>
  </conditionalFormatting>
  <conditionalFormatting sqref="AQ527">
    <cfRule type="expression" dxfId="1019" priority="1393">
      <formula>IF(RIGHT(TEXT(AQ527,"0.#"),1)=".",FALSE,TRUE)</formula>
    </cfRule>
    <cfRule type="expression" dxfId="1018" priority="1394">
      <formula>IF(RIGHT(TEXT(AQ527,"0.#"),1)=".",TRUE,FALSE)</formula>
    </cfRule>
  </conditionalFormatting>
  <conditionalFormatting sqref="AE532">
    <cfRule type="expression" dxfId="1017" priority="1391">
      <formula>IF(RIGHT(TEXT(AE532,"0.#"),1)=".",FALSE,TRUE)</formula>
    </cfRule>
    <cfRule type="expression" dxfId="1016" priority="1392">
      <formula>IF(RIGHT(TEXT(AE532,"0.#"),1)=".",TRUE,FALSE)</formula>
    </cfRule>
  </conditionalFormatting>
  <conditionalFormatting sqref="AM534">
    <cfRule type="expression" dxfId="1015" priority="1381">
      <formula>IF(RIGHT(TEXT(AM534,"0.#"),1)=".",FALSE,TRUE)</formula>
    </cfRule>
    <cfRule type="expression" dxfId="1014" priority="1382">
      <formula>IF(RIGHT(TEXT(AM534,"0.#"),1)=".",TRUE,FALSE)</formula>
    </cfRule>
  </conditionalFormatting>
  <conditionalFormatting sqref="AE533">
    <cfRule type="expression" dxfId="1013" priority="1389">
      <formula>IF(RIGHT(TEXT(AE533,"0.#"),1)=".",FALSE,TRUE)</formula>
    </cfRule>
    <cfRule type="expression" dxfId="1012" priority="1390">
      <formula>IF(RIGHT(TEXT(AE533,"0.#"),1)=".",TRUE,FALSE)</formula>
    </cfRule>
  </conditionalFormatting>
  <conditionalFormatting sqref="AE534">
    <cfRule type="expression" dxfId="1011" priority="1387">
      <formula>IF(RIGHT(TEXT(AE534,"0.#"),1)=".",FALSE,TRUE)</formula>
    </cfRule>
    <cfRule type="expression" dxfId="1010" priority="1388">
      <formula>IF(RIGHT(TEXT(AE534,"0.#"),1)=".",TRUE,FALSE)</formula>
    </cfRule>
  </conditionalFormatting>
  <conditionalFormatting sqref="AM532">
    <cfRule type="expression" dxfId="1009" priority="1385">
      <formula>IF(RIGHT(TEXT(AM532,"0.#"),1)=".",FALSE,TRUE)</formula>
    </cfRule>
    <cfRule type="expression" dxfId="1008" priority="1386">
      <formula>IF(RIGHT(TEXT(AM532,"0.#"),1)=".",TRUE,FALSE)</formula>
    </cfRule>
  </conditionalFormatting>
  <conditionalFormatting sqref="AM533">
    <cfRule type="expression" dxfId="1007" priority="1383">
      <formula>IF(RIGHT(TEXT(AM533,"0.#"),1)=".",FALSE,TRUE)</formula>
    </cfRule>
    <cfRule type="expression" dxfId="1006" priority="1384">
      <formula>IF(RIGHT(TEXT(AM533,"0.#"),1)=".",TRUE,FALSE)</formula>
    </cfRule>
  </conditionalFormatting>
  <conditionalFormatting sqref="AU532">
    <cfRule type="expression" dxfId="1005" priority="1379">
      <formula>IF(RIGHT(TEXT(AU532,"0.#"),1)=".",FALSE,TRUE)</formula>
    </cfRule>
    <cfRule type="expression" dxfId="1004" priority="1380">
      <formula>IF(RIGHT(TEXT(AU532,"0.#"),1)=".",TRUE,FALSE)</formula>
    </cfRule>
  </conditionalFormatting>
  <conditionalFormatting sqref="AU533">
    <cfRule type="expression" dxfId="1003" priority="1377">
      <formula>IF(RIGHT(TEXT(AU533,"0.#"),1)=".",FALSE,TRUE)</formula>
    </cfRule>
    <cfRule type="expression" dxfId="1002" priority="1378">
      <formula>IF(RIGHT(TEXT(AU533,"0.#"),1)=".",TRUE,FALSE)</formula>
    </cfRule>
  </conditionalFormatting>
  <conditionalFormatting sqref="AU534">
    <cfRule type="expression" dxfId="1001" priority="1375">
      <formula>IF(RIGHT(TEXT(AU534,"0.#"),1)=".",FALSE,TRUE)</formula>
    </cfRule>
    <cfRule type="expression" dxfId="1000" priority="1376">
      <formula>IF(RIGHT(TEXT(AU534,"0.#"),1)=".",TRUE,FALSE)</formula>
    </cfRule>
  </conditionalFormatting>
  <conditionalFormatting sqref="AI534">
    <cfRule type="expression" dxfId="999" priority="1369">
      <formula>IF(RIGHT(TEXT(AI534,"0.#"),1)=".",FALSE,TRUE)</formula>
    </cfRule>
    <cfRule type="expression" dxfId="998" priority="1370">
      <formula>IF(RIGHT(TEXT(AI534,"0.#"),1)=".",TRUE,FALSE)</formula>
    </cfRule>
  </conditionalFormatting>
  <conditionalFormatting sqref="AI532">
    <cfRule type="expression" dxfId="997" priority="1373">
      <formula>IF(RIGHT(TEXT(AI532,"0.#"),1)=".",FALSE,TRUE)</formula>
    </cfRule>
    <cfRule type="expression" dxfId="996" priority="1374">
      <formula>IF(RIGHT(TEXT(AI532,"0.#"),1)=".",TRUE,FALSE)</formula>
    </cfRule>
  </conditionalFormatting>
  <conditionalFormatting sqref="AI533">
    <cfRule type="expression" dxfId="995" priority="1371">
      <formula>IF(RIGHT(TEXT(AI533,"0.#"),1)=".",FALSE,TRUE)</formula>
    </cfRule>
    <cfRule type="expression" dxfId="994" priority="1372">
      <formula>IF(RIGHT(TEXT(AI533,"0.#"),1)=".",TRUE,FALSE)</formula>
    </cfRule>
  </conditionalFormatting>
  <conditionalFormatting sqref="AQ533">
    <cfRule type="expression" dxfId="993" priority="1367">
      <formula>IF(RIGHT(TEXT(AQ533,"0.#"),1)=".",FALSE,TRUE)</formula>
    </cfRule>
    <cfRule type="expression" dxfId="992" priority="1368">
      <formula>IF(RIGHT(TEXT(AQ533,"0.#"),1)=".",TRUE,FALSE)</formula>
    </cfRule>
  </conditionalFormatting>
  <conditionalFormatting sqref="AQ534">
    <cfRule type="expression" dxfId="991" priority="1365">
      <formula>IF(RIGHT(TEXT(AQ534,"0.#"),1)=".",FALSE,TRUE)</formula>
    </cfRule>
    <cfRule type="expression" dxfId="990" priority="1366">
      <formula>IF(RIGHT(TEXT(AQ534,"0.#"),1)=".",TRUE,FALSE)</formula>
    </cfRule>
  </conditionalFormatting>
  <conditionalFormatting sqref="AQ532">
    <cfRule type="expression" dxfId="989" priority="1363">
      <formula>IF(RIGHT(TEXT(AQ532,"0.#"),1)=".",FALSE,TRUE)</formula>
    </cfRule>
    <cfRule type="expression" dxfId="988" priority="1364">
      <formula>IF(RIGHT(TEXT(AQ532,"0.#"),1)=".",TRUE,FALSE)</formula>
    </cfRule>
  </conditionalFormatting>
  <conditionalFormatting sqref="AE541">
    <cfRule type="expression" dxfId="987" priority="1361">
      <formula>IF(RIGHT(TEXT(AE541,"0.#"),1)=".",FALSE,TRUE)</formula>
    </cfRule>
    <cfRule type="expression" dxfId="986" priority="1362">
      <formula>IF(RIGHT(TEXT(AE541,"0.#"),1)=".",TRUE,FALSE)</formula>
    </cfRule>
  </conditionalFormatting>
  <conditionalFormatting sqref="AE542">
    <cfRule type="expression" dxfId="985" priority="1359">
      <formula>IF(RIGHT(TEXT(AE542,"0.#"),1)=".",FALSE,TRUE)</formula>
    </cfRule>
    <cfRule type="expression" dxfId="984" priority="1360">
      <formula>IF(RIGHT(TEXT(AE542,"0.#"),1)=".",TRUE,FALSE)</formula>
    </cfRule>
  </conditionalFormatting>
  <conditionalFormatting sqref="AE543">
    <cfRule type="expression" dxfId="983" priority="1357">
      <formula>IF(RIGHT(TEXT(AE543,"0.#"),1)=".",FALSE,TRUE)</formula>
    </cfRule>
    <cfRule type="expression" dxfId="982" priority="1358">
      <formula>IF(RIGHT(TEXT(AE543,"0.#"),1)=".",TRUE,FALSE)</formula>
    </cfRule>
  </conditionalFormatting>
  <conditionalFormatting sqref="AU541">
    <cfRule type="expression" dxfId="981" priority="1349">
      <formula>IF(RIGHT(TEXT(AU541,"0.#"),1)=".",FALSE,TRUE)</formula>
    </cfRule>
    <cfRule type="expression" dxfId="980" priority="1350">
      <formula>IF(RIGHT(TEXT(AU541,"0.#"),1)=".",TRUE,FALSE)</formula>
    </cfRule>
  </conditionalFormatting>
  <conditionalFormatting sqref="AU542">
    <cfRule type="expression" dxfId="979" priority="1347">
      <formula>IF(RIGHT(TEXT(AU542,"0.#"),1)=".",FALSE,TRUE)</formula>
    </cfRule>
    <cfRule type="expression" dxfId="978" priority="1348">
      <formula>IF(RIGHT(TEXT(AU542,"0.#"),1)=".",TRUE,FALSE)</formula>
    </cfRule>
  </conditionalFormatting>
  <conditionalFormatting sqref="AU543">
    <cfRule type="expression" dxfId="977" priority="1345">
      <formula>IF(RIGHT(TEXT(AU543,"0.#"),1)=".",FALSE,TRUE)</formula>
    </cfRule>
    <cfRule type="expression" dxfId="976" priority="1346">
      <formula>IF(RIGHT(TEXT(AU543,"0.#"),1)=".",TRUE,FALSE)</formula>
    </cfRule>
  </conditionalFormatting>
  <conditionalFormatting sqref="AQ542">
    <cfRule type="expression" dxfId="975" priority="1337">
      <formula>IF(RIGHT(TEXT(AQ542,"0.#"),1)=".",FALSE,TRUE)</formula>
    </cfRule>
    <cfRule type="expression" dxfId="974" priority="1338">
      <formula>IF(RIGHT(TEXT(AQ542,"0.#"),1)=".",TRUE,FALSE)</formula>
    </cfRule>
  </conditionalFormatting>
  <conditionalFormatting sqref="AQ543">
    <cfRule type="expression" dxfId="973" priority="1335">
      <formula>IF(RIGHT(TEXT(AQ543,"0.#"),1)=".",FALSE,TRUE)</formula>
    </cfRule>
    <cfRule type="expression" dxfId="972" priority="1336">
      <formula>IF(RIGHT(TEXT(AQ543,"0.#"),1)=".",TRUE,FALSE)</formula>
    </cfRule>
  </conditionalFormatting>
  <conditionalFormatting sqref="AQ541">
    <cfRule type="expression" dxfId="971" priority="1333">
      <formula>IF(RIGHT(TEXT(AQ541,"0.#"),1)=".",FALSE,TRUE)</formula>
    </cfRule>
    <cfRule type="expression" dxfId="970" priority="1334">
      <formula>IF(RIGHT(TEXT(AQ541,"0.#"),1)=".",TRUE,FALSE)</formula>
    </cfRule>
  </conditionalFormatting>
  <conditionalFormatting sqref="AE566">
    <cfRule type="expression" dxfId="969" priority="1331">
      <formula>IF(RIGHT(TEXT(AE566,"0.#"),1)=".",FALSE,TRUE)</formula>
    </cfRule>
    <cfRule type="expression" dxfId="968" priority="1332">
      <formula>IF(RIGHT(TEXT(AE566,"0.#"),1)=".",TRUE,FALSE)</formula>
    </cfRule>
  </conditionalFormatting>
  <conditionalFormatting sqref="AE567">
    <cfRule type="expression" dxfId="967" priority="1329">
      <formula>IF(RIGHT(TEXT(AE567,"0.#"),1)=".",FALSE,TRUE)</formula>
    </cfRule>
    <cfRule type="expression" dxfId="966" priority="1330">
      <formula>IF(RIGHT(TEXT(AE567,"0.#"),1)=".",TRUE,FALSE)</formula>
    </cfRule>
  </conditionalFormatting>
  <conditionalFormatting sqref="AE568">
    <cfRule type="expression" dxfId="965" priority="1327">
      <formula>IF(RIGHT(TEXT(AE568,"0.#"),1)=".",FALSE,TRUE)</formula>
    </cfRule>
    <cfRule type="expression" dxfId="964" priority="1328">
      <formula>IF(RIGHT(TEXT(AE568,"0.#"),1)=".",TRUE,FALSE)</formula>
    </cfRule>
  </conditionalFormatting>
  <conditionalFormatting sqref="AU566">
    <cfRule type="expression" dxfId="963" priority="1319">
      <formula>IF(RIGHT(TEXT(AU566,"0.#"),1)=".",FALSE,TRUE)</formula>
    </cfRule>
    <cfRule type="expression" dxfId="962" priority="1320">
      <formula>IF(RIGHT(TEXT(AU566,"0.#"),1)=".",TRUE,FALSE)</formula>
    </cfRule>
  </conditionalFormatting>
  <conditionalFormatting sqref="AU567">
    <cfRule type="expression" dxfId="961" priority="1317">
      <formula>IF(RIGHT(TEXT(AU567,"0.#"),1)=".",FALSE,TRUE)</formula>
    </cfRule>
    <cfRule type="expression" dxfId="960" priority="1318">
      <formula>IF(RIGHT(TEXT(AU567,"0.#"),1)=".",TRUE,FALSE)</formula>
    </cfRule>
  </conditionalFormatting>
  <conditionalFormatting sqref="AU568">
    <cfRule type="expression" dxfId="959" priority="1315">
      <formula>IF(RIGHT(TEXT(AU568,"0.#"),1)=".",FALSE,TRUE)</formula>
    </cfRule>
    <cfRule type="expression" dxfId="958" priority="1316">
      <formula>IF(RIGHT(TEXT(AU568,"0.#"),1)=".",TRUE,FALSE)</formula>
    </cfRule>
  </conditionalFormatting>
  <conditionalFormatting sqref="AQ567">
    <cfRule type="expression" dxfId="957" priority="1307">
      <formula>IF(RIGHT(TEXT(AQ567,"0.#"),1)=".",FALSE,TRUE)</formula>
    </cfRule>
    <cfRule type="expression" dxfId="956" priority="1308">
      <formula>IF(RIGHT(TEXT(AQ567,"0.#"),1)=".",TRUE,FALSE)</formula>
    </cfRule>
  </conditionalFormatting>
  <conditionalFormatting sqref="AQ568">
    <cfRule type="expression" dxfId="955" priority="1305">
      <formula>IF(RIGHT(TEXT(AQ568,"0.#"),1)=".",FALSE,TRUE)</formula>
    </cfRule>
    <cfRule type="expression" dxfId="954" priority="1306">
      <formula>IF(RIGHT(TEXT(AQ568,"0.#"),1)=".",TRUE,FALSE)</formula>
    </cfRule>
  </conditionalFormatting>
  <conditionalFormatting sqref="AQ566">
    <cfRule type="expression" dxfId="953" priority="1303">
      <formula>IF(RIGHT(TEXT(AQ566,"0.#"),1)=".",FALSE,TRUE)</formula>
    </cfRule>
    <cfRule type="expression" dxfId="952" priority="1304">
      <formula>IF(RIGHT(TEXT(AQ566,"0.#"),1)=".",TRUE,FALSE)</formula>
    </cfRule>
  </conditionalFormatting>
  <conditionalFormatting sqref="AE546">
    <cfRule type="expression" dxfId="951" priority="1301">
      <formula>IF(RIGHT(TEXT(AE546,"0.#"),1)=".",FALSE,TRUE)</formula>
    </cfRule>
    <cfRule type="expression" dxfId="950" priority="1302">
      <formula>IF(RIGHT(TEXT(AE546,"0.#"),1)=".",TRUE,FALSE)</formula>
    </cfRule>
  </conditionalFormatting>
  <conditionalFormatting sqref="AE547">
    <cfRule type="expression" dxfId="949" priority="1299">
      <formula>IF(RIGHT(TEXT(AE547,"0.#"),1)=".",FALSE,TRUE)</formula>
    </cfRule>
    <cfRule type="expression" dxfId="948" priority="1300">
      <formula>IF(RIGHT(TEXT(AE547,"0.#"),1)=".",TRUE,FALSE)</formula>
    </cfRule>
  </conditionalFormatting>
  <conditionalFormatting sqref="AE548">
    <cfRule type="expression" dxfId="947" priority="1297">
      <formula>IF(RIGHT(TEXT(AE548,"0.#"),1)=".",FALSE,TRUE)</formula>
    </cfRule>
    <cfRule type="expression" dxfId="946" priority="1298">
      <formula>IF(RIGHT(TEXT(AE548,"0.#"),1)=".",TRUE,FALSE)</formula>
    </cfRule>
  </conditionalFormatting>
  <conditionalFormatting sqref="AU546">
    <cfRule type="expression" dxfId="945" priority="1289">
      <formula>IF(RIGHT(TEXT(AU546,"0.#"),1)=".",FALSE,TRUE)</formula>
    </cfRule>
    <cfRule type="expression" dxfId="944" priority="1290">
      <formula>IF(RIGHT(TEXT(AU546,"0.#"),1)=".",TRUE,FALSE)</formula>
    </cfRule>
  </conditionalFormatting>
  <conditionalFormatting sqref="AU547">
    <cfRule type="expression" dxfId="943" priority="1287">
      <formula>IF(RIGHT(TEXT(AU547,"0.#"),1)=".",FALSE,TRUE)</formula>
    </cfRule>
    <cfRule type="expression" dxfId="942" priority="1288">
      <formula>IF(RIGHT(TEXT(AU547,"0.#"),1)=".",TRUE,FALSE)</formula>
    </cfRule>
  </conditionalFormatting>
  <conditionalFormatting sqref="AU548">
    <cfRule type="expression" dxfId="941" priority="1285">
      <formula>IF(RIGHT(TEXT(AU548,"0.#"),1)=".",FALSE,TRUE)</formula>
    </cfRule>
    <cfRule type="expression" dxfId="940" priority="1286">
      <formula>IF(RIGHT(TEXT(AU548,"0.#"),1)=".",TRUE,FALSE)</formula>
    </cfRule>
  </conditionalFormatting>
  <conditionalFormatting sqref="AQ547">
    <cfRule type="expression" dxfId="939" priority="1277">
      <formula>IF(RIGHT(TEXT(AQ547,"0.#"),1)=".",FALSE,TRUE)</formula>
    </cfRule>
    <cfRule type="expression" dxfId="938" priority="1278">
      <formula>IF(RIGHT(TEXT(AQ547,"0.#"),1)=".",TRUE,FALSE)</formula>
    </cfRule>
  </conditionalFormatting>
  <conditionalFormatting sqref="AQ546">
    <cfRule type="expression" dxfId="937" priority="1273">
      <formula>IF(RIGHT(TEXT(AQ546,"0.#"),1)=".",FALSE,TRUE)</formula>
    </cfRule>
    <cfRule type="expression" dxfId="936" priority="1274">
      <formula>IF(RIGHT(TEXT(AQ546,"0.#"),1)=".",TRUE,FALSE)</formula>
    </cfRule>
  </conditionalFormatting>
  <conditionalFormatting sqref="AE551">
    <cfRule type="expression" dxfId="935" priority="1271">
      <formula>IF(RIGHT(TEXT(AE551,"0.#"),1)=".",FALSE,TRUE)</formula>
    </cfRule>
    <cfRule type="expression" dxfId="934" priority="1272">
      <formula>IF(RIGHT(TEXT(AE551,"0.#"),1)=".",TRUE,FALSE)</formula>
    </cfRule>
  </conditionalFormatting>
  <conditionalFormatting sqref="AE553">
    <cfRule type="expression" dxfId="933" priority="1267">
      <formula>IF(RIGHT(TEXT(AE553,"0.#"),1)=".",FALSE,TRUE)</formula>
    </cfRule>
    <cfRule type="expression" dxfId="932" priority="1268">
      <formula>IF(RIGHT(TEXT(AE553,"0.#"),1)=".",TRUE,FALSE)</formula>
    </cfRule>
  </conditionalFormatting>
  <conditionalFormatting sqref="AU551">
    <cfRule type="expression" dxfId="931" priority="1259">
      <formula>IF(RIGHT(TEXT(AU551,"0.#"),1)=".",FALSE,TRUE)</formula>
    </cfRule>
    <cfRule type="expression" dxfId="930" priority="1260">
      <formula>IF(RIGHT(TEXT(AU551,"0.#"),1)=".",TRUE,FALSE)</formula>
    </cfRule>
  </conditionalFormatting>
  <conditionalFormatting sqref="AU553">
    <cfRule type="expression" dxfId="929" priority="1255">
      <formula>IF(RIGHT(TEXT(AU553,"0.#"),1)=".",FALSE,TRUE)</formula>
    </cfRule>
    <cfRule type="expression" dxfId="928" priority="1256">
      <formula>IF(RIGHT(TEXT(AU553,"0.#"),1)=".",TRUE,FALSE)</formula>
    </cfRule>
  </conditionalFormatting>
  <conditionalFormatting sqref="AQ552">
    <cfRule type="expression" dxfId="927" priority="1247">
      <formula>IF(RIGHT(TEXT(AQ552,"0.#"),1)=".",FALSE,TRUE)</formula>
    </cfRule>
    <cfRule type="expression" dxfId="926" priority="1248">
      <formula>IF(RIGHT(TEXT(AQ552,"0.#"),1)=".",TRUE,FALSE)</formula>
    </cfRule>
  </conditionalFormatting>
  <conditionalFormatting sqref="AU561">
    <cfRule type="expression" dxfId="925" priority="1199">
      <formula>IF(RIGHT(TEXT(AU561,"0.#"),1)=".",FALSE,TRUE)</formula>
    </cfRule>
    <cfRule type="expression" dxfId="924" priority="1200">
      <formula>IF(RIGHT(TEXT(AU561,"0.#"),1)=".",TRUE,FALSE)</formula>
    </cfRule>
  </conditionalFormatting>
  <conditionalFormatting sqref="AU562">
    <cfRule type="expression" dxfId="923" priority="1197">
      <formula>IF(RIGHT(TEXT(AU562,"0.#"),1)=".",FALSE,TRUE)</formula>
    </cfRule>
    <cfRule type="expression" dxfId="922" priority="1198">
      <formula>IF(RIGHT(TEXT(AU562,"0.#"),1)=".",TRUE,FALSE)</formula>
    </cfRule>
  </conditionalFormatting>
  <conditionalFormatting sqref="AU563">
    <cfRule type="expression" dxfId="921" priority="1195">
      <formula>IF(RIGHT(TEXT(AU563,"0.#"),1)=".",FALSE,TRUE)</formula>
    </cfRule>
    <cfRule type="expression" dxfId="920" priority="1196">
      <formula>IF(RIGHT(TEXT(AU563,"0.#"),1)=".",TRUE,FALSE)</formula>
    </cfRule>
  </conditionalFormatting>
  <conditionalFormatting sqref="AQ562">
    <cfRule type="expression" dxfId="919" priority="1187">
      <formula>IF(RIGHT(TEXT(AQ562,"0.#"),1)=".",FALSE,TRUE)</formula>
    </cfRule>
    <cfRule type="expression" dxfId="918" priority="1188">
      <formula>IF(RIGHT(TEXT(AQ562,"0.#"),1)=".",TRUE,FALSE)</formula>
    </cfRule>
  </conditionalFormatting>
  <conditionalFormatting sqref="AQ563">
    <cfRule type="expression" dxfId="917" priority="1185">
      <formula>IF(RIGHT(TEXT(AQ563,"0.#"),1)=".",FALSE,TRUE)</formula>
    </cfRule>
    <cfRule type="expression" dxfId="916" priority="1186">
      <formula>IF(RIGHT(TEXT(AQ563,"0.#"),1)=".",TRUE,FALSE)</formula>
    </cfRule>
  </conditionalFormatting>
  <conditionalFormatting sqref="AQ561">
    <cfRule type="expression" dxfId="915" priority="1183">
      <formula>IF(RIGHT(TEXT(AQ561,"0.#"),1)=".",FALSE,TRUE)</formula>
    </cfRule>
    <cfRule type="expression" dxfId="914" priority="1184">
      <formula>IF(RIGHT(TEXT(AQ561,"0.#"),1)=".",TRUE,FALSE)</formula>
    </cfRule>
  </conditionalFormatting>
  <conditionalFormatting sqref="AE571">
    <cfRule type="expression" dxfId="913" priority="1181">
      <formula>IF(RIGHT(TEXT(AE571,"0.#"),1)=".",FALSE,TRUE)</formula>
    </cfRule>
    <cfRule type="expression" dxfId="912" priority="1182">
      <formula>IF(RIGHT(TEXT(AE571,"0.#"),1)=".",TRUE,FALSE)</formula>
    </cfRule>
  </conditionalFormatting>
  <conditionalFormatting sqref="AE572">
    <cfRule type="expression" dxfId="911" priority="1179">
      <formula>IF(RIGHT(TEXT(AE572,"0.#"),1)=".",FALSE,TRUE)</formula>
    </cfRule>
    <cfRule type="expression" dxfId="910" priority="1180">
      <formula>IF(RIGHT(TEXT(AE572,"0.#"),1)=".",TRUE,FALSE)</formula>
    </cfRule>
  </conditionalFormatting>
  <conditionalFormatting sqref="AE573">
    <cfRule type="expression" dxfId="909" priority="1177">
      <formula>IF(RIGHT(TEXT(AE573,"0.#"),1)=".",FALSE,TRUE)</formula>
    </cfRule>
    <cfRule type="expression" dxfId="908" priority="1178">
      <formula>IF(RIGHT(TEXT(AE573,"0.#"),1)=".",TRUE,FALSE)</formula>
    </cfRule>
  </conditionalFormatting>
  <conditionalFormatting sqref="AU571">
    <cfRule type="expression" dxfId="907" priority="1169">
      <formula>IF(RIGHT(TEXT(AU571,"0.#"),1)=".",FALSE,TRUE)</formula>
    </cfRule>
    <cfRule type="expression" dxfId="906" priority="1170">
      <formula>IF(RIGHT(TEXT(AU571,"0.#"),1)=".",TRUE,FALSE)</formula>
    </cfRule>
  </conditionalFormatting>
  <conditionalFormatting sqref="AU572">
    <cfRule type="expression" dxfId="905" priority="1167">
      <formula>IF(RIGHT(TEXT(AU572,"0.#"),1)=".",FALSE,TRUE)</formula>
    </cfRule>
    <cfRule type="expression" dxfId="904" priority="1168">
      <formula>IF(RIGHT(TEXT(AU572,"0.#"),1)=".",TRUE,FALSE)</formula>
    </cfRule>
  </conditionalFormatting>
  <conditionalFormatting sqref="AU573">
    <cfRule type="expression" dxfId="903" priority="1165">
      <formula>IF(RIGHT(TEXT(AU573,"0.#"),1)=".",FALSE,TRUE)</formula>
    </cfRule>
    <cfRule type="expression" dxfId="902" priority="1166">
      <formula>IF(RIGHT(TEXT(AU573,"0.#"),1)=".",TRUE,FALSE)</formula>
    </cfRule>
  </conditionalFormatting>
  <conditionalFormatting sqref="AQ572">
    <cfRule type="expression" dxfId="901" priority="1157">
      <formula>IF(RIGHT(TEXT(AQ572,"0.#"),1)=".",FALSE,TRUE)</formula>
    </cfRule>
    <cfRule type="expression" dxfId="900" priority="1158">
      <formula>IF(RIGHT(TEXT(AQ572,"0.#"),1)=".",TRUE,FALSE)</formula>
    </cfRule>
  </conditionalFormatting>
  <conditionalFormatting sqref="AQ573">
    <cfRule type="expression" dxfId="899" priority="1155">
      <formula>IF(RIGHT(TEXT(AQ573,"0.#"),1)=".",FALSE,TRUE)</formula>
    </cfRule>
    <cfRule type="expression" dxfId="898" priority="1156">
      <formula>IF(RIGHT(TEXT(AQ573,"0.#"),1)=".",TRUE,FALSE)</formula>
    </cfRule>
  </conditionalFormatting>
  <conditionalFormatting sqref="AQ571">
    <cfRule type="expression" dxfId="897" priority="1153">
      <formula>IF(RIGHT(TEXT(AQ571,"0.#"),1)=".",FALSE,TRUE)</formula>
    </cfRule>
    <cfRule type="expression" dxfId="896" priority="1154">
      <formula>IF(RIGHT(TEXT(AQ571,"0.#"),1)=".",TRUE,FALSE)</formula>
    </cfRule>
  </conditionalFormatting>
  <conditionalFormatting sqref="AE576">
    <cfRule type="expression" dxfId="895" priority="1151">
      <formula>IF(RIGHT(TEXT(AE576,"0.#"),1)=".",FALSE,TRUE)</formula>
    </cfRule>
    <cfRule type="expression" dxfId="894" priority="1152">
      <formula>IF(RIGHT(TEXT(AE576,"0.#"),1)=".",TRUE,FALSE)</formula>
    </cfRule>
  </conditionalFormatting>
  <conditionalFormatting sqref="AE577">
    <cfRule type="expression" dxfId="893" priority="1149">
      <formula>IF(RIGHT(TEXT(AE577,"0.#"),1)=".",FALSE,TRUE)</formula>
    </cfRule>
    <cfRule type="expression" dxfId="892" priority="1150">
      <formula>IF(RIGHT(TEXT(AE577,"0.#"),1)=".",TRUE,FALSE)</formula>
    </cfRule>
  </conditionalFormatting>
  <conditionalFormatting sqref="AE578">
    <cfRule type="expression" dxfId="891" priority="1147">
      <formula>IF(RIGHT(TEXT(AE578,"0.#"),1)=".",FALSE,TRUE)</formula>
    </cfRule>
    <cfRule type="expression" dxfId="890" priority="1148">
      <formula>IF(RIGHT(TEXT(AE578,"0.#"),1)=".",TRUE,FALSE)</formula>
    </cfRule>
  </conditionalFormatting>
  <conditionalFormatting sqref="AU576">
    <cfRule type="expression" dxfId="889" priority="1139">
      <formula>IF(RIGHT(TEXT(AU576,"0.#"),1)=".",FALSE,TRUE)</formula>
    </cfRule>
    <cfRule type="expression" dxfId="888" priority="1140">
      <formula>IF(RIGHT(TEXT(AU576,"0.#"),1)=".",TRUE,FALSE)</formula>
    </cfRule>
  </conditionalFormatting>
  <conditionalFormatting sqref="AU577">
    <cfRule type="expression" dxfId="887" priority="1137">
      <formula>IF(RIGHT(TEXT(AU577,"0.#"),1)=".",FALSE,TRUE)</formula>
    </cfRule>
    <cfRule type="expression" dxfId="886" priority="1138">
      <formula>IF(RIGHT(TEXT(AU577,"0.#"),1)=".",TRUE,FALSE)</formula>
    </cfRule>
  </conditionalFormatting>
  <conditionalFormatting sqref="AU578">
    <cfRule type="expression" dxfId="885" priority="1135">
      <formula>IF(RIGHT(TEXT(AU578,"0.#"),1)=".",FALSE,TRUE)</formula>
    </cfRule>
    <cfRule type="expression" dxfId="884" priority="1136">
      <formula>IF(RIGHT(TEXT(AU578,"0.#"),1)=".",TRUE,FALSE)</formula>
    </cfRule>
  </conditionalFormatting>
  <conditionalFormatting sqref="AQ577">
    <cfRule type="expression" dxfId="883" priority="1127">
      <formula>IF(RIGHT(TEXT(AQ577,"0.#"),1)=".",FALSE,TRUE)</formula>
    </cfRule>
    <cfRule type="expression" dxfId="882" priority="1128">
      <formula>IF(RIGHT(TEXT(AQ577,"0.#"),1)=".",TRUE,FALSE)</formula>
    </cfRule>
  </conditionalFormatting>
  <conditionalFormatting sqref="AQ578">
    <cfRule type="expression" dxfId="881" priority="1125">
      <formula>IF(RIGHT(TEXT(AQ578,"0.#"),1)=".",FALSE,TRUE)</formula>
    </cfRule>
    <cfRule type="expression" dxfId="880" priority="1126">
      <formula>IF(RIGHT(TEXT(AQ578,"0.#"),1)=".",TRUE,FALSE)</formula>
    </cfRule>
  </conditionalFormatting>
  <conditionalFormatting sqref="AQ576">
    <cfRule type="expression" dxfId="879" priority="1123">
      <formula>IF(RIGHT(TEXT(AQ576,"0.#"),1)=".",FALSE,TRUE)</formula>
    </cfRule>
    <cfRule type="expression" dxfId="878" priority="1124">
      <formula>IF(RIGHT(TEXT(AQ576,"0.#"),1)=".",TRUE,FALSE)</formula>
    </cfRule>
  </conditionalFormatting>
  <conditionalFormatting sqref="AE581">
    <cfRule type="expression" dxfId="877" priority="1121">
      <formula>IF(RIGHT(TEXT(AE581,"0.#"),1)=".",FALSE,TRUE)</formula>
    </cfRule>
    <cfRule type="expression" dxfId="876" priority="1122">
      <formula>IF(RIGHT(TEXT(AE581,"0.#"),1)=".",TRUE,FALSE)</formula>
    </cfRule>
  </conditionalFormatting>
  <conditionalFormatting sqref="AE582">
    <cfRule type="expression" dxfId="875" priority="1119">
      <formula>IF(RIGHT(TEXT(AE582,"0.#"),1)=".",FALSE,TRUE)</formula>
    </cfRule>
    <cfRule type="expression" dxfId="874" priority="1120">
      <formula>IF(RIGHT(TEXT(AE582,"0.#"),1)=".",TRUE,FALSE)</formula>
    </cfRule>
  </conditionalFormatting>
  <conditionalFormatting sqref="AE583">
    <cfRule type="expression" dxfId="873" priority="1117">
      <formula>IF(RIGHT(TEXT(AE583,"0.#"),1)=".",FALSE,TRUE)</formula>
    </cfRule>
    <cfRule type="expression" dxfId="872" priority="1118">
      <formula>IF(RIGHT(TEXT(AE583,"0.#"),1)=".",TRUE,FALSE)</formula>
    </cfRule>
  </conditionalFormatting>
  <conditionalFormatting sqref="AU581">
    <cfRule type="expression" dxfId="871" priority="1109">
      <formula>IF(RIGHT(TEXT(AU581,"0.#"),1)=".",FALSE,TRUE)</formula>
    </cfRule>
    <cfRule type="expression" dxfId="870" priority="1110">
      <formula>IF(RIGHT(TEXT(AU581,"0.#"),1)=".",TRUE,FALSE)</formula>
    </cfRule>
  </conditionalFormatting>
  <conditionalFormatting sqref="AQ582">
    <cfRule type="expression" dxfId="869" priority="1097">
      <formula>IF(RIGHT(TEXT(AQ582,"0.#"),1)=".",FALSE,TRUE)</formula>
    </cfRule>
    <cfRule type="expression" dxfId="868" priority="1098">
      <formula>IF(RIGHT(TEXT(AQ582,"0.#"),1)=".",TRUE,FALSE)</formula>
    </cfRule>
  </conditionalFormatting>
  <conditionalFormatting sqref="AQ583">
    <cfRule type="expression" dxfId="867" priority="1095">
      <formula>IF(RIGHT(TEXT(AQ583,"0.#"),1)=".",FALSE,TRUE)</formula>
    </cfRule>
    <cfRule type="expression" dxfId="866" priority="1096">
      <formula>IF(RIGHT(TEXT(AQ583,"0.#"),1)=".",TRUE,FALSE)</formula>
    </cfRule>
  </conditionalFormatting>
  <conditionalFormatting sqref="AQ581">
    <cfRule type="expression" dxfId="865" priority="1093">
      <formula>IF(RIGHT(TEXT(AQ581,"0.#"),1)=".",FALSE,TRUE)</formula>
    </cfRule>
    <cfRule type="expression" dxfId="864" priority="1094">
      <formula>IF(RIGHT(TEXT(AQ581,"0.#"),1)=".",TRUE,FALSE)</formula>
    </cfRule>
  </conditionalFormatting>
  <conditionalFormatting sqref="AE586">
    <cfRule type="expression" dxfId="863" priority="1091">
      <formula>IF(RIGHT(TEXT(AE586,"0.#"),1)=".",FALSE,TRUE)</formula>
    </cfRule>
    <cfRule type="expression" dxfId="862" priority="1092">
      <formula>IF(RIGHT(TEXT(AE586,"0.#"),1)=".",TRUE,FALSE)</formula>
    </cfRule>
  </conditionalFormatting>
  <conditionalFormatting sqref="AM588">
    <cfRule type="expression" dxfId="861" priority="1081">
      <formula>IF(RIGHT(TEXT(AM588,"0.#"),1)=".",FALSE,TRUE)</formula>
    </cfRule>
    <cfRule type="expression" dxfId="860" priority="1082">
      <formula>IF(RIGHT(TEXT(AM588,"0.#"),1)=".",TRUE,FALSE)</formula>
    </cfRule>
  </conditionalFormatting>
  <conditionalFormatting sqref="AE587">
    <cfRule type="expression" dxfId="859" priority="1089">
      <formula>IF(RIGHT(TEXT(AE587,"0.#"),1)=".",FALSE,TRUE)</formula>
    </cfRule>
    <cfRule type="expression" dxfId="858" priority="1090">
      <formula>IF(RIGHT(TEXT(AE587,"0.#"),1)=".",TRUE,FALSE)</formula>
    </cfRule>
  </conditionalFormatting>
  <conditionalFormatting sqref="AE588">
    <cfRule type="expression" dxfId="857" priority="1087">
      <formula>IF(RIGHT(TEXT(AE588,"0.#"),1)=".",FALSE,TRUE)</formula>
    </cfRule>
    <cfRule type="expression" dxfId="856" priority="1088">
      <formula>IF(RIGHT(TEXT(AE588,"0.#"),1)=".",TRUE,FALSE)</formula>
    </cfRule>
  </conditionalFormatting>
  <conditionalFormatting sqref="AM586">
    <cfRule type="expression" dxfId="855" priority="1085">
      <formula>IF(RIGHT(TEXT(AM586,"0.#"),1)=".",FALSE,TRUE)</formula>
    </cfRule>
    <cfRule type="expression" dxfId="854" priority="1086">
      <formula>IF(RIGHT(TEXT(AM586,"0.#"),1)=".",TRUE,FALSE)</formula>
    </cfRule>
  </conditionalFormatting>
  <conditionalFormatting sqref="AM587">
    <cfRule type="expression" dxfId="853" priority="1083">
      <formula>IF(RIGHT(TEXT(AM587,"0.#"),1)=".",FALSE,TRUE)</formula>
    </cfRule>
    <cfRule type="expression" dxfId="852" priority="1084">
      <formula>IF(RIGHT(TEXT(AM587,"0.#"),1)=".",TRUE,FALSE)</formula>
    </cfRule>
  </conditionalFormatting>
  <conditionalFormatting sqref="AU586">
    <cfRule type="expression" dxfId="851" priority="1079">
      <formula>IF(RIGHT(TEXT(AU586,"0.#"),1)=".",FALSE,TRUE)</formula>
    </cfRule>
    <cfRule type="expression" dxfId="850" priority="1080">
      <formula>IF(RIGHT(TEXT(AU586,"0.#"),1)=".",TRUE,FALSE)</formula>
    </cfRule>
  </conditionalFormatting>
  <conditionalFormatting sqref="AU587">
    <cfRule type="expression" dxfId="849" priority="1077">
      <formula>IF(RIGHT(TEXT(AU587,"0.#"),1)=".",FALSE,TRUE)</formula>
    </cfRule>
    <cfRule type="expression" dxfId="848" priority="1078">
      <formula>IF(RIGHT(TEXT(AU587,"0.#"),1)=".",TRUE,FALSE)</formula>
    </cfRule>
  </conditionalFormatting>
  <conditionalFormatting sqref="AU588">
    <cfRule type="expression" dxfId="847" priority="1075">
      <formula>IF(RIGHT(TEXT(AU588,"0.#"),1)=".",FALSE,TRUE)</formula>
    </cfRule>
    <cfRule type="expression" dxfId="846" priority="1076">
      <formula>IF(RIGHT(TEXT(AU588,"0.#"),1)=".",TRUE,FALSE)</formula>
    </cfRule>
  </conditionalFormatting>
  <conditionalFormatting sqref="AI588">
    <cfRule type="expression" dxfId="845" priority="1069">
      <formula>IF(RIGHT(TEXT(AI588,"0.#"),1)=".",FALSE,TRUE)</formula>
    </cfRule>
    <cfRule type="expression" dxfId="844" priority="1070">
      <formula>IF(RIGHT(TEXT(AI588,"0.#"),1)=".",TRUE,FALSE)</formula>
    </cfRule>
  </conditionalFormatting>
  <conditionalFormatting sqref="AI586">
    <cfRule type="expression" dxfId="843" priority="1073">
      <formula>IF(RIGHT(TEXT(AI586,"0.#"),1)=".",FALSE,TRUE)</formula>
    </cfRule>
    <cfRule type="expression" dxfId="842" priority="1074">
      <formula>IF(RIGHT(TEXT(AI586,"0.#"),1)=".",TRUE,FALSE)</formula>
    </cfRule>
  </conditionalFormatting>
  <conditionalFormatting sqref="AI587">
    <cfRule type="expression" dxfId="841" priority="1071">
      <formula>IF(RIGHT(TEXT(AI587,"0.#"),1)=".",FALSE,TRUE)</formula>
    </cfRule>
    <cfRule type="expression" dxfId="840" priority="1072">
      <formula>IF(RIGHT(TEXT(AI587,"0.#"),1)=".",TRUE,FALSE)</formula>
    </cfRule>
  </conditionalFormatting>
  <conditionalFormatting sqref="AQ587">
    <cfRule type="expression" dxfId="839" priority="1067">
      <formula>IF(RIGHT(TEXT(AQ587,"0.#"),1)=".",FALSE,TRUE)</formula>
    </cfRule>
    <cfRule type="expression" dxfId="838" priority="1068">
      <formula>IF(RIGHT(TEXT(AQ587,"0.#"),1)=".",TRUE,FALSE)</formula>
    </cfRule>
  </conditionalFormatting>
  <conditionalFormatting sqref="AQ588">
    <cfRule type="expression" dxfId="837" priority="1065">
      <formula>IF(RIGHT(TEXT(AQ588,"0.#"),1)=".",FALSE,TRUE)</formula>
    </cfRule>
    <cfRule type="expression" dxfId="836" priority="1066">
      <formula>IF(RIGHT(TEXT(AQ588,"0.#"),1)=".",TRUE,FALSE)</formula>
    </cfRule>
  </conditionalFormatting>
  <conditionalFormatting sqref="AQ586">
    <cfRule type="expression" dxfId="835" priority="1063">
      <formula>IF(RIGHT(TEXT(AQ586,"0.#"),1)=".",FALSE,TRUE)</formula>
    </cfRule>
    <cfRule type="expression" dxfId="834" priority="1064">
      <formula>IF(RIGHT(TEXT(AQ586,"0.#"),1)=".",TRUE,FALSE)</formula>
    </cfRule>
  </conditionalFormatting>
  <conditionalFormatting sqref="AE595">
    <cfRule type="expression" dxfId="833" priority="1061">
      <formula>IF(RIGHT(TEXT(AE595,"0.#"),1)=".",FALSE,TRUE)</formula>
    </cfRule>
    <cfRule type="expression" dxfId="832" priority="1062">
      <formula>IF(RIGHT(TEXT(AE595,"0.#"),1)=".",TRUE,FALSE)</formula>
    </cfRule>
  </conditionalFormatting>
  <conditionalFormatting sqref="AE596">
    <cfRule type="expression" dxfId="831" priority="1059">
      <formula>IF(RIGHT(TEXT(AE596,"0.#"),1)=".",FALSE,TRUE)</formula>
    </cfRule>
    <cfRule type="expression" dxfId="830" priority="1060">
      <formula>IF(RIGHT(TEXT(AE596,"0.#"),1)=".",TRUE,FALSE)</formula>
    </cfRule>
  </conditionalFormatting>
  <conditionalFormatting sqref="AE597">
    <cfRule type="expression" dxfId="829" priority="1057">
      <formula>IF(RIGHT(TEXT(AE597,"0.#"),1)=".",FALSE,TRUE)</formula>
    </cfRule>
    <cfRule type="expression" dxfId="828" priority="1058">
      <formula>IF(RIGHT(TEXT(AE597,"0.#"),1)=".",TRUE,FALSE)</formula>
    </cfRule>
  </conditionalFormatting>
  <conditionalFormatting sqref="AU595">
    <cfRule type="expression" dxfId="827" priority="1049">
      <formula>IF(RIGHT(TEXT(AU595,"0.#"),1)=".",FALSE,TRUE)</formula>
    </cfRule>
    <cfRule type="expression" dxfId="826" priority="1050">
      <formula>IF(RIGHT(TEXT(AU595,"0.#"),1)=".",TRUE,FALSE)</formula>
    </cfRule>
  </conditionalFormatting>
  <conditionalFormatting sqref="AU596">
    <cfRule type="expression" dxfId="825" priority="1047">
      <formula>IF(RIGHT(TEXT(AU596,"0.#"),1)=".",FALSE,TRUE)</formula>
    </cfRule>
    <cfRule type="expression" dxfId="824" priority="1048">
      <formula>IF(RIGHT(TEXT(AU596,"0.#"),1)=".",TRUE,FALSE)</formula>
    </cfRule>
  </conditionalFormatting>
  <conditionalFormatting sqref="AU597">
    <cfRule type="expression" dxfId="823" priority="1045">
      <formula>IF(RIGHT(TEXT(AU597,"0.#"),1)=".",FALSE,TRUE)</formula>
    </cfRule>
    <cfRule type="expression" dxfId="822" priority="1046">
      <formula>IF(RIGHT(TEXT(AU597,"0.#"),1)=".",TRUE,FALSE)</formula>
    </cfRule>
  </conditionalFormatting>
  <conditionalFormatting sqref="AQ596">
    <cfRule type="expression" dxfId="821" priority="1037">
      <formula>IF(RIGHT(TEXT(AQ596,"0.#"),1)=".",FALSE,TRUE)</formula>
    </cfRule>
    <cfRule type="expression" dxfId="820" priority="1038">
      <formula>IF(RIGHT(TEXT(AQ596,"0.#"),1)=".",TRUE,FALSE)</formula>
    </cfRule>
  </conditionalFormatting>
  <conditionalFormatting sqref="AQ597">
    <cfRule type="expression" dxfId="819" priority="1035">
      <formula>IF(RIGHT(TEXT(AQ597,"0.#"),1)=".",FALSE,TRUE)</formula>
    </cfRule>
    <cfRule type="expression" dxfId="818" priority="1036">
      <formula>IF(RIGHT(TEXT(AQ597,"0.#"),1)=".",TRUE,FALSE)</formula>
    </cfRule>
  </conditionalFormatting>
  <conditionalFormatting sqref="AQ595">
    <cfRule type="expression" dxfId="817" priority="1033">
      <formula>IF(RIGHT(TEXT(AQ595,"0.#"),1)=".",FALSE,TRUE)</formula>
    </cfRule>
    <cfRule type="expression" dxfId="816" priority="1034">
      <formula>IF(RIGHT(TEXT(AQ595,"0.#"),1)=".",TRUE,FALSE)</formula>
    </cfRule>
  </conditionalFormatting>
  <conditionalFormatting sqref="AE620">
    <cfRule type="expression" dxfId="815" priority="1031">
      <formula>IF(RIGHT(TEXT(AE620,"0.#"),1)=".",FALSE,TRUE)</formula>
    </cfRule>
    <cfRule type="expression" dxfId="814" priority="1032">
      <formula>IF(RIGHT(TEXT(AE620,"0.#"),1)=".",TRUE,FALSE)</formula>
    </cfRule>
  </conditionalFormatting>
  <conditionalFormatting sqref="AE621">
    <cfRule type="expression" dxfId="813" priority="1029">
      <formula>IF(RIGHT(TEXT(AE621,"0.#"),1)=".",FALSE,TRUE)</formula>
    </cfRule>
    <cfRule type="expression" dxfId="812" priority="1030">
      <formula>IF(RIGHT(TEXT(AE621,"0.#"),1)=".",TRUE,FALSE)</formula>
    </cfRule>
  </conditionalFormatting>
  <conditionalFormatting sqref="AE622">
    <cfRule type="expression" dxfId="811" priority="1027">
      <formula>IF(RIGHT(TEXT(AE622,"0.#"),1)=".",FALSE,TRUE)</formula>
    </cfRule>
    <cfRule type="expression" dxfId="810" priority="1028">
      <formula>IF(RIGHT(TEXT(AE622,"0.#"),1)=".",TRUE,FALSE)</formula>
    </cfRule>
  </conditionalFormatting>
  <conditionalFormatting sqref="AU620">
    <cfRule type="expression" dxfId="809" priority="1019">
      <formula>IF(RIGHT(TEXT(AU620,"0.#"),1)=".",FALSE,TRUE)</formula>
    </cfRule>
    <cfRule type="expression" dxfId="808" priority="1020">
      <formula>IF(RIGHT(TEXT(AU620,"0.#"),1)=".",TRUE,FALSE)</formula>
    </cfRule>
  </conditionalFormatting>
  <conditionalFormatting sqref="AU621">
    <cfRule type="expression" dxfId="807" priority="1017">
      <formula>IF(RIGHT(TEXT(AU621,"0.#"),1)=".",FALSE,TRUE)</formula>
    </cfRule>
    <cfRule type="expression" dxfId="806" priority="1018">
      <formula>IF(RIGHT(TEXT(AU621,"0.#"),1)=".",TRUE,FALSE)</formula>
    </cfRule>
  </conditionalFormatting>
  <conditionalFormatting sqref="AU622">
    <cfRule type="expression" dxfId="805" priority="1015">
      <formula>IF(RIGHT(TEXT(AU622,"0.#"),1)=".",FALSE,TRUE)</formula>
    </cfRule>
    <cfRule type="expression" dxfId="804" priority="1016">
      <formula>IF(RIGHT(TEXT(AU622,"0.#"),1)=".",TRUE,FALSE)</formula>
    </cfRule>
  </conditionalFormatting>
  <conditionalFormatting sqref="AQ621">
    <cfRule type="expression" dxfId="803" priority="1007">
      <formula>IF(RIGHT(TEXT(AQ621,"0.#"),1)=".",FALSE,TRUE)</formula>
    </cfRule>
    <cfRule type="expression" dxfId="802" priority="1008">
      <formula>IF(RIGHT(TEXT(AQ621,"0.#"),1)=".",TRUE,FALSE)</formula>
    </cfRule>
  </conditionalFormatting>
  <conditionalFormatting sqref="AQ622">
    <cfRule type="expression" dxfId="801" priority="1005">
      <formula>IF(RIGHT(TEXT(AQ622,"0.#"),1)=".",FALSE,TRUE)</formula>
    </cfRule>
    <cfRule type="expression" dxfId="800" priority="1006">
      <formula>IF(RIGHT(TEXT(AQ622,"0.#"),1)=".",TRUE,FALSE)</formula>
    </cfRule>
  </conditionalFormatting>
  <conditionalFormatting sqref="AQ620">
    <cfRule type="expression" dxfId="799" priority="1003">
      <formula>IF(RIGHT(TEXT(AQ620,"0.#"),1)=".",FALSE,TRUE)</formula>
    </cfRule>
    <cfRule type="expression" dxfId="798" priority="1004">
      <formula>IF(RIGHT(TEXT(AQ620,"0.#"),1)=".",TRUE,FALSE)</formula>
    </cfRule>
  </conditionalFormatting>
  <conditionalFormatting sqref="AE600">
    <cfRule type="expression" dxfId="797" priority="1001">
      <formula>IF(RIGHT(TEXT(AE600,"0.#"),1)=".",FALSE,TRUE)</formula>
    </cfRule>
    <cfRule type="expression" dxfId="796" priority="1002">
      <formula>IF(RIGHT(TEXT(AE600,"0.#"),1)=".",TRUE,FALSE)</formula>
    </cfRule>
  </conditionalFormatting>
  <conditionalFormatting sqref="AE601">
    <cfRule type="expression" dxfId="795" priority="999">
      <formula>IF(RIGHT(TEXT(AE601,"0.#"),1)=".",FALSE,TRUE)</formula>
    </cfRule>
    <cfRule type="expression" dxfId="794" priority="1000">
      <formula>IF(RIGHT(TEXT(AE601,"0.#"),1)=".",TRUE,FALSE)</formula>
    </cfRule>
  </conditionalFormatting>
  <conditionalFormatting sqref="AE602">
    <cfRule type="expression" dxfId="793" priority="997">
      <formula>IF(RIGHT(TEXT(AE602,"0.#"),1)=".",FALSE,TRUE)</formula>
    </cfRule>
    <cfRule type="expression" dxfId="792" priority="998">
      <formula>IF(RIGHT(TEXT(AE602,"0.#"),1)=".",TRUE,FALSE)</formula>
    </cfRule>
  </conditionalFormatting>
  <conditionalFormatting sqref="AU600">
    <cfRule type="expression" dxfId="791" priority="989">
      <formula>IF(RIGHT(TEXT(AU600,"0.#"),1)=".",FALSE,TRUE)</formula>
    </cfRule>
    <cfRule type="expression" dxfId="790" priority="990">
      <formula>IF(RIGHT(TEXT(AU600,"0.#"),1)=".",TRUE,FALSE)</formula>
    </cfRule>
  </conditionalFormatting>
  <conditionalFormatting sqref="AU601">
    <cfRule type="expression" dxfId="789" priority="987">
      <formula>IF(RIGHT(TEXT(AU601,"0.#"),1)=".",FALSE,TRUE)</formula>
    </cfRule>
    <cfRule type="expression" dxfId="788" priority="988">
      <formula>IF(RIGHT(TEXT(AU601,"0.#"),1)=".",TRUE,FALSE)</formula>
    </cfRule>
  </conditionalFormatting>
  <conditionalFormatting sqref="AU602">
    <cfRule type="expression" dxfId="787" priority="985">
      <formula>IF(RIGHT(TEXT(AU602,"0.#"),1)=".",FALSE,TRUE)</formula>
    </cfRule>
    <cfRule type="expression" dxfId="786" priority="986">
      <formula>IF(RIGHT(TEXT(AU602,"0.#"),1)=".",TRUE,FALSE)</formula>
    </cfRule>
  </conditionalFormatting>
  <conditionalFormatting sqref="AQ601">
    <cfRule type="expression" dxfId="785" priority="977">
      <formula>IF(RIGHT(TEXT(AQ601,"0.#"),1)=".",FALSE,TRUE)</formula>
    </cfRule>
    <cfRule type="expression" dxfId="784" priority="978">
      <formula>IF(RIGHT(TEXT(AQ601,"0.#"),1)=".",TRUE,FALSE)</formula>
    </cfRule>
  </conditionalFormatting>
  <conditionalFormatting sqref="AQ602">
    <cfRule type="expression" dxfId="783" priority="975">
      <formula>IF(RIGHT(TEXT(AQ602,"0.#"),1)=".",FALSE,TRUE)</formula>
    </cfRule>
    <cfRule type="expression" dxfId="782" priority="976">
      <formula>IF(RIGHT(TEXT(AQ602,"0.#"),1)=".",TRUE,FALSE)</formula>
    </cfRule>
  </conditionalFormatting>
  <conditionalFormatting sqref="AQ600">
    <cfRule type="expression" dxfId="781" priority="973">
      <formula>IF(RIGHT(TEXT(AQ600,"0.#"),1)=".",FALSE,TRUE)</formula>
    </cfRule>
    <cfRule type="expression" dxfId="780" priority="974">
      <formula>IF(RIGHT(TEXT(AQ600,"0.#"),1)=".",TRUE,FALSE)</formula>
    </cfRule>
  </conditionalFormatting>
  <conditionalFormatting sqref="AE605">
    <cfRule type="expression" dxfId="779" priority="971">
      <formula>IF(RIGHT(TEXT(AE605,"0.#"),1)=".",FALSE,TRUE)</formula>
    </cfRule>
    <cfRule type="expression" dxfId="778" priority="972">
      <formula>IF(RIGHT(TEXT(AE605,"0.#"),1)=".",TRUE,FALSE)</formula>
    </cfRule>
  </conditionalFormatting>
  <conditionalFormatting sqref="AE606">
    <cfRule type="expression" dxfId="777" priority="969">
      <formula>IF(RIGHT(TEXT(AE606,"0.#"),1)=".",FALSE,TRUE)</formula>
    </cfRule>
    <cfRule type="expression" dxfId="776" priority="970">
      <formula>IF(RIGHT(TEXT(AE606,"0.#"),1)=".",TRUE,FALSE)</formula>
    </cfRule>
  </conditionalFormatting>
  <conditionalFormatting sqref="AE607">
    <cfRule type="expression" dxfId="775" priority="967">
      <formula>IF(RIGHT(TEXT(AE607,"0.#"),1)=".",FALSE,TRUE)</formula>
    </cfRule>
    <cfRule type="expression" dxfId="774" priority="968">
      <formula>IF(RIGHT(TEXT(AE607,"0.#"),1)=".",TRUE,FALSE)</formula>
    </cfRule>
  </conditionalFormatting>
  <conditionalFormatting sqref="AU605">
    <cfRule type="expression" dxfId="773" priority="959">
      <formula>IF(RIGHT(TEXT(AU605,"0.#"),1)=".",FALSE,TRUE)</formula>
    </cfRule>
    <cfRule type="expression" dxfId="772" priority="960">
      <formula>IF(RIGHT(TEXT(AU605,"0.#"),1)=".",TRUE,FALSE)</formula>
    </cfRule>
  </conditionalFormatting>
  <conditionalFormatting sqref="AU606">
    <cfRule type="expression" dxfId="771" priority="957">
      <formula>IF(RIGHT(TEXT(AU606,"0.#"),1)=".",FALSE,TRUE)</formula>
    </cfRule>
    <cfRule type="expression" dxfId="770" priority="958">
      <formula>IF(RIGHT(TEXT(AU606,"0.#"),1)=".",TRUE,FALSE)</formula>
    </cfRule>
  </conditionalFormatting>
  <conditionalFormatting sqref="AU607">
    <cfRule type="expression" dxfId="769" priority="955">
      <formula>IF(RIGHT(TEXT(AU607,"0.#"),1)=".",FALSE,TRUE)</formula>
    </cfRule>
    <cfRule type="expression" dxfId="768" priority="956">
      <formula>IF(RIGHT(TEXT(AU607,"0.#"),1)=".",TRUE,FALSE)</formula>
    </cfRule>
  </conditionalFormatting>
  <conditionalFormatting sqref="AQ606">
    <cfRule type="expression" dxfId="767" priority="947">
      <formula>IF(RIGHT(TEXT(AQ606,"0.#"),1)=".",FALSE,TRUE)</formula>
    </cfRule>
    <cfRule type="expression" dxfId="766" priority="948">
      <formula>IF(RIGHT(TEXT(AQ606,"0.#"),1)=".",TRUE,FALSE)</formula>
    </cfRule>
  </conditionalFormatting>
  <conditionalFormatting sqref="AQ607">
    <cfRule type="expression" dxfId="765" priority="945">
      <formula>IF(RIGHT(TEXT(AQ607,"0.#"),1)=".",FALSE,TRUE)</formula>
    </cfRule>
    <cfRule type="expression" dxfId="764" priority="946">
      <formula>IF(RIGHT(TEXT(AQ607,"0.#"),1)=".",TRUE,FALSE)</formula>
    </cfRule>
  </conditionalFormatting>
  <conditionalFormatting sqref="AQ605">
    <cfRule type="expression" dxfId="763" priority="943">
      <formula>IF(RIGHT(TEXT(AQ605,"0.#"),1)=".",FALSE,TRUE)</formula>
    </cfRule>
    <cfRule type="expression" dxfId="762" priority="944">
      <formula>IF(RIGHT(TEXT(AQ605,"0.#"),1)=".",TRUE,FALSE)</formula>
    </cfRule>
  </conditionalFormatting>
  <conditionalFormatting sqref="AE610">
    <cfRule type="expression" dxfId="761" priority="941">
      <formula>IF(RIGHT(TEXT(AE610,"0.#"),1)=".",FALSE,TRUE)</formula>
    </cfRule>
    <cfRule type="expression" dxfId="760" priority="942">
      <formula>IF(RIGHT(TEXT(AE610,"0.#"),1)=".",TRUE,FALSE)</formula>
    </cfRule>
  </conditionalFormatting>
  <conditionalFormatting sqref="AE611">
    <cfRule type="expression" dxfId="759" priority="939">
      <formula>IF(RIGHT(TEXT(AE611,"0.#"),1)=".",FALSE,TRUE)</formula>
    </cfRule>
    <cfRule type="expression" dxfId="758" priority="940">
      <formula>IF(RIGHT(TEXT(AE611,"0.#"),1)=".",TRUE,FALSE)</formula>
    </cfRule>
  </conditionalFormatting>
  <conditionalFormatting sqref="AE612">
    <cfRule type="expression" dxfId="757" priority="937">
      <formula>IF(RIGHT(TEXT(AE612,"0.#"),1)=".",FALSE,TRUE)</formula>
    </cfRule>
    <cfRule type="expression" dxfId="756" priority="938">
      <formula>IF(RIGHT(TEXT(AE612,"0.#"),1)=".",TRUE,FALSE)</formula>
    </cfRule>
  </conditionalFormatting>
  <conditionalFormatting sqref="AU610">
    <cfRule type="expression" dxfId="755" priority="929">
      <formula>IF(RIGHT(TEXT(AU610,"0.#"),1)=".",FALSE,TRUE)</formula>
    </cfRule>
    <cfRule type="expression" dxfId="754" priority="930">
      <formula>IF(RIGHT(TEXT(AU610,"0.#"),1)=".",TRUE,FALSE)</formula>
    </cfRule>
  </conditionalFormatting>
  <conditionalFormatting sqref="AU611">
    <cfRule type="expression" dxfId="753" priority="927">
      <formula>IF(RIGHT(TEXT(AU611,"0.#"),1)=".",FALSE,TRUE)</formula>
    </cfRule>
    <cfRule type="expression" dxfId="752" priority="928">
      <formula>IF(RIGHT(TEXT(AU611,"0.#"),1)=".",TRUE,FALSE)</formula>
    </cfRule>
  </conditionalFormatting>
  <conditionalFormatting sqref="AU612">
    <cfRule type="expression" dxfId="751" priority="925">
      <formula>IF(RIGHT(TEXT(AU612,"0.#"),1)=".",FALSE,TRUE)</formula>
    </cfRule>
    <cfRule type="expression" dxfId="750" priority="926">
      <formula>IF(RIGHT(TEXT(AU612,"0.#"),1)=".",TRUE,FALSE)</formula>
    </cfRule>
  </conditionalFormatting>
  <conditionalFormatting sqref="AQ611">
    <cfRule type="expression" dxfId="749" priority="917">
      <formula>IF(RIGHT(TEXT(AQ611,"0.#"),1)=".",FALSE,TRUE)</formula>
    </cfRule>
    <cfRule type="expression" dxfId="748" priority="918">
      <formula>IF(RIGHT(TEXT(AQ611,"0.#"),1)=".",TRUE,FALSE)</formula>
    </cfRule>
  </conditionalFormatting>
  <conditionalFormatting sqref="AQ612">
    <cfRule type="expression" dxfId="747" priority="915">
      <formula>IF(RIGHT(TEXT(AQ612,"0.#"),1)=".",FALSE,TRUE)</formula>
    </cfRule>
    <cfRule type="expression" dxfId="746" priority="916">
      <formula>IF(RIGHT(TEXT(AQ612,"0.#"),1)=".",TRUE,FALSE)</formula>
    </cfRule>
  </conditionalFormatting>
  <conditionalFormatting sqref="AQ610">
    <cfRule type="expression" dxfId="745" priority="913">
      <formula>IF(RIGHT(TEXT(AQ610,"0.#"),1)=".",FALSE,TRUE)</formula>
    </cfRule>
    <cfRule type="expression" dxfId="744" priority="914">
      <formula>IF(RIGHT(TEXT(AQ610,"0.#"),1)=".",TRUE,FALSE)</formula>
    </cfRule>
  </conditionalFormatting>
  <conditionalFormatting sqref="AE615">
    <cfRule type="expression" dxfId="743" priority="911">
      <formula>IF(RIGHT(TEXT(AE615,"0.#"),1)=".",FALSE,TRUE)</formula>
    </cfRule>
    <cfRule type="expression" dxfId="742" priority="912">
      <formula>IF(RIGHT(TEXT(AE615,"0.#"),1)=".",TRUE,FALSE)</formula>
    </cfRule>
  </conditionalFormatting>
  <conditionalFormatting sqref="AE616">
    <cfRule type="expression" dxfId="741" priority="909">
      <formula>IF(RIGHT(TEXT(AE616,"0.#"),1)=".",FALSE,TRUE)</formula>
    </cfRule>
    <cfRule type="expression" dxfId="740" priority="910">
      <formula>IF(RIGHT(TEXT(AE616,"0.#"),1)=".",TRUE,FALSE)</formula>
    </cfRule>
  </conditionalFormatting>
  <conditionalFormatting sqref="AE617">
    <cfRule type="expression" dxfId="739" priority="907">
      <formula>IF(RIGHT(TEXT(AE617,"0.#"),1)=".",FALSE,TRUE)</formula>
    </cfRule>
    <cfRule type="expression" dxfId="738" priority="908">
      <formula>IF(RIGHT(TEXT(AE617,"0.#"),1)=".",TRUE,FALSE)</formula>
    </cfRule>
  </conditionalFormatting>
  <conditionalFormatting sqref="AU615">
    <cfRule type="expression" dxfId="737" priority="899">
      <formula>IF(RIGHT(TEXT(AU615,"0.#"),1)=".",FALSE,TRUE)</formula>
    </cfRule>
    <cfRule type="expression" dxfId="736" priority="900">
      <formula>IF(RIGHT(TEXT(AU615,"0.#"),1)=".",TRUE,FALSE)</formula>
    </cfRule>
  </conditionalFormatting>
  <conditionalFormatting sqref="AU616">
    <cfRule type="expression" dxfId="735" priority="897">
      <formula>IF(RIGHT(TEXT(AU616,"0.#"),1)=".",FALSE,TRUE)</formula>
    </cfRule>
    <cfRule type="expression" dxfId="734" priority="898">
      <formula>IF(RIGHT(TEXT(AU616,"0.#"),1)=".",TRUE,FALSE)</formula>
    </cfRule>
  </conditionalFormatting>
  <conditionalFormatting sqref="AU617">
    <cfRule type="expression" dxfId="733" priority="895">
      <formula>IF(RIGHT(TEXT(AU617,"0.#"),1)=".",FALSE,TRUE)</formula>
    </cfRule>
    <cfRule type="expression" dxfId="732" priority="896">
      <formula>IF(RIGHT(TEXT(AU617,"0.#"),1)=".",TRUE,FALSE)</formula>
    </cfRule>
  </conditionalFormatting>
  <conditionalFormatting sqref="AQ616">
    <cfRule type="expression" dxfId="731" priority="887">
      <formula>IF(RIGHT(TEXT(AQ616,"0.#"),1)=".",FALSE,TRUE)</formula>
    </cfRule>
    <cfRule type="expression" dxfId="730" priority="888">
      <formula>IF(RIGHT(TEXT(AQ616,"0.#"),1)=".",TRUE,FALSE)</formula>
    </cfRule>
  </conditionalFormatting>
  <conditionalFormatting sqref="AQ617">
    <cfRule type="expression" dxfId="729" priority="885">
      <formula>IF(RIGHT(TEXT(AQ617,"0.#"),1)=".",FALSE,TRUE)</formula>
    </cfRule>
    <cfRule type="expression" dxfId="728" priority="886">
      <formula>IF(RIGHT(TEXT(AQ617,"0.#"),1)=".",TRUE,FALSE)</formula>
    </cfRule>
  </conditionalFormatting>
  <conditionalFormatting sqref="AQ615">
    <cfRule type="expression" dxfId="727" priority="883">
      <formula>IF(RIGHT(TEXT(AQ615,"0.#"),1)=".",FALSE,TRUE)</formula>
    </cfRule>
    <cfRule type="expression" dxfId="726" priority="884">
      <formula>IF(RIGHT(TEXT(AQ615,"0.#"),1)=".",TRUE,FALSE)</formula>
    </cfRule>
  </conditionalFormatting>
  <conditionalFormatting sqref="AE625">
    <cfRule type="expression" dxfId="725" priority="881">
      <formula>IF(RIGHT(TEXT(AE625,"0.#"),1)=".",FALSE,TRUE)</formula>
    </cfRule>
    <cfRule type="expression" dxfId="724" priority="882">
      <formula>IF(RIGHT(TEXT(AE625,"0.#"),1)=".",TRUE,FALSE)</formula>
    </cfRule>
  </conditionalFormatting>
  <conditionalFormatting sqref="AE626">
    <cfRule type="expression" dxfId="723" priority="879">
      <formula>IF(RIGHT(TEXT(AE626,"0.#"),1)=".",FALSE,TRUE)</formula>
    </cfRule>
    <cfRule type="expression" dxfId="722" priority="880">
      <formula>IF(RIGHT(TEXT(AE626,"0.#"),1)=".",TRUE,FALSE)</formula>
    </cfRule>
  </conditionalFormatting>
  <conditionalFormatting sqref="AE627">
    <cfRule type="expression" dxfId="721" priority="877">
      <formula>IF(RIGHT(TEXT(AE627,"0.#"),1)=".",FALSE,TRUE)</formula>
    </cfRule>
    <cfRule type="expression" dxfId="720" priority="878">
      <formula>IF(RIGHT(TEXT(AE627,"0.#"),1)=".",TRUE,FALSE)</formula>
    </cfRule>
  </conditionalFormatting>
  <conditionalFormatting sqref="AU625">
    <cfRule type="expression" dxfId="719" priority="869">
      <formula>IF(RIGHT(TEXT(AU625,"0.#"),1)=".",FALSE,TRUE)</formula>
    </cfRule>
    <cfRule type="expression" dxfId="718" priority="870">
      <formula>IF(RIGHT(TEXT(AU625,"0.#"),1)=".",TRUE,FALSE)</formula>
    </cfRule>
  </conditionalFormatting>
  <conditionalFormatting sqref="AU626">
    <cfRule type="expression" dxfId="717" priority="867">
      <formula>IF(RIGHT(TEXT(AU626,"0.#"),1)=".",FALSE,TRUE)</formula>
    </cfRule>
    <cfRule type="expression" dxfId="716" priority="868">
      <formula>IF(RIGHT(TEXT(AU626,"0.#"),1)=".",TRUE,FALSE)</formula>
    </cfRule>
  </conditionalFormatting>
  <conditionalFormatting sqref="AU627">
    <cfRule type="expression" dxfId="715" priority="865">
      <formula>IF(RIGHT(TEXT(AU627,"0.#"),1)=".",FALSE,TRUE)</formula>
    </cfRule>
    <cfRule type="expression" dxfId="714" priority="866">
      <formula>IF(RIGHT(TEXT(AU627,"0.#"),1)=".",TRUE,FALSE)</formula>
    </cfRule>
  </conditionalFormatting>
  <conditionalFormatting sqref="AQ626">
    <cfRule type="expression" dxfId="713" priority="857">
      <formula>IF(RIGHT(TEXT(AQ626,"0.#"),1)=".",FALSE,TRUE)</formula>
    </cfRule>
    <cfRule type="expression" dxfId="712" priority="858">
      <formula>IF(RIGHT(TEXT(AQ626,"0.#"),1)=".",TRUE,FALSE)</formula>
    </cfRule>
  </conditionalFormatting>
  <conditionalFormatting sqref="AQ627">
    <cfRule type="expression" dxfId="711" priority="855">
      <formula>IF(RIGHT(TEXT(AQ627,"0.#"),1)=".",FALSE,TRUE)</formula>
    </cfRule>
    <cfRule type="expression" dxfId="710" priority="856">
      <formula>IF(RIGHT(TEXT(AQ627,"0.#"),1)=".",TRUE,FALSE)</formula>
    </cfRule>
  </conditionalFormatting>
  <conditionalFormatting sqref="AQ625">
    <cfRule type="expression" dxfId="709" priority="853">
      <formula>IF(RIGHT(TEXT(AQ625,"0.#"),1)=".",FALSE,TRUE)</formula>
    </cfRule>
    <cfRule type="expression" dxfId="708" priority="854">
      <formula>IF(RIGHT(TEXT(AQ625,"0.#"),1)=".",TRUE,FALSE)</formula>
    </cfRule>
  </conditionalFormatting>
  <conditionalFormatting sqref="AE630">
    <cfRule type="expression" dxfId="707" priority="851">
      <formula>IF(RIGHT(TEXT(AE630,"0.#"),1)=".",FALSE,TRUE)</formula>
    </cfRule>
    <cfRule type="expression" dxfId="706" priority="852">
      <formula>IF(RIGHT(TEXT(AE630,"0.#"),1)=".",TRUE,FALSE)</formula>
    </cfRule>
  </conditionalFormatting>
  <conditionalFormatting sqref="AE631">
    <cfRule type="expression" dxfId="705" priority="849">
      <formula>IF(RIGHT(TEXT(AE631,"0.#"),1)=".",FALSE,TRUE)</formula>
    </cfRule>
    <cfRule type="expression" dxfId="704" priority="850">
      <formula>IF(RIGHT(TEXT(AE631,"0.#"),1)=".",TRUE,FALSE)</formula>
    </cfRule>
  </conditionalFormatting>
  <conditionalFormatting sqref="AE632">
    <cfRule type="expression" dxfId="703" priority="847">
      <formula>IF(RIGHT(TEXT(AE632,"0.#"),1)=".",FALSE,TRUE)</formula>
    </cfRule>
    <cfRule type="expression" dxfId="702" priority="848">
      <formula>IF(RIGHT(TEXT(AE632,"0.#"),1)=".",TRUE,FALSE)</formula>
    </cfRule>
  </conditionalFormatting>
  <conditionalFormatting sqref="AU630">
    <cfRule type="expression" dxfId="701" priority="839">
      <formula>IF(RIGHT(TEXT(AU630,"0.#"),1)=".",FALSE,TRUE)</formula>
    </cfRule>
    <cfRule type="expression" dxfId="700" priority="840">
      <formula>IF(RIGHT(TEXT(AU630,"0.#"),1)=".",TRUE,FALSE)</formula>
    </cfRule>
  </conditionalFormatting>
  <conditionalFormatting sqref="AU631">
    <cfRule type="expression" dxfId="699" priority="837">
      <formula>IF(RIGHT(TEXT(AU631,"0.#"),1)=".",FALSE,TRUE)</formula>
    </cfRule>
    <cfRule type="expression" dxfId="698" priority="838">
      <formula>IF(RIGHT(TEXT(AU631,"0.#"),1)=".",TRUE,FALSE)</formula>
    </cfRule>
  </conditionalFormatting>
  <conditionalFormatting sqref="AU632">
    <cfRule type="expression" dxfId="697" priority="835">
      <formula>IF(RIGHT(TEXT(AU632,"0.#"),1)=".",FALSE,TRUE)</formula>
    </cfRule>
    <cfRule type="expression" dxfId="696" priority="836">
      <formula>IF(RIGHT(TEXT(AU632,"0.#"),1)=".",TRUE,FALSE)</formula>
    </cfRule>
  </conditionalFormatting>
  <conditionalFormatting sqref="AQ631">
    <cfRule type="expression" dxfId="695" priority="827">
      <formula>IF(RIGHT(TEXT(AQ631,"0.#"),1)=".",FALSE,TRUE)</formula>
    </cfRule>
    <cfRule type="expression" dxfId="694" priority="828">
      <formula>IF(RIGHT(TEXT(AQ631,"0.#"),1)=".",TRUE,FALSE)</formula>
    </cfRule>
  </conditionalFormatting>
  <conditionalFormatting sqref="AQ632">
    <cfRule type="expression" dxfId="693" priority="825">
      <formula>IF(RIGHT(TEXT(AQ632,"0.#"),1)=".",FALSE,TRUE)</formula>
    </cfRule>
    <cfRule type="expression" dxfId="692" priority="826">
      <formula>IF(RIGHT(TEXT(AQ632,"0.#"),1)=".",TRUE,FALSE)</formula>
    </cfRule>
  </conditionalFormatting>
  <conditionalFormatting sqref="AQ630">
    <cfRule type="expression" dxfId="691" priority="823">
      <formula>IF(RIGHT(TEXT(AQ630,"0.#"),1)=".",FALSE,TRUE)</formula>
    </cfRule>
    <cfRule type="expression" dxfId="690" priority="824">
      <formula>IF(RIGHT(TEXT(AQ630,"0.#"),1)=".",TRUE,FALSE)</formula>
    </cfRule>
  </conditionalFormatting>
  <conditionalFormatting sqref="AE635">
    <cfRule type="expression" dxfId="689" priority="821">
      <formula>IF(RIGHT(TEXT(AE635,"0.#"),1)=".",FALSE,TRUE)</formula>
    </cfRule>
    <cfRule type="expression" dxfId="688" priority="822">
      <formula>IF(RIGHT(TEXT(AE635,"0.#"),1)=".",TRUE,FALSE)</formula>
    </cfRule>
  </conditionalFormatting>
  <conditionalFormatting sqref="AE636">
    <cfRule type="expression" dxfId="687" priority="819">
      <formula>IF(RIGHT(TEXT(AE636,"0.#"),1)=".",FALSE,TRUE)</formula>
    </cfRule>
    <cfRule type="expression" dxfId="686" priority="820">
      <formula>IF(RIGHT(TEXT(AE636,"0.#"),1)=".",TRUE,FALSE)</formula>
    </cfRule>
  </conditionalFormatting>
  <conditionalFormatting sqref="AE637">
    <cfRule type="expression" dxfId="685" priority="817">
      <formula>IF(RIGHT(TEXT(AE637,"0.#"),1)=".",FALSE,TRUE)</formula>
    </cfRule>
    <cfRule type="expression" dxfId="684" priority="818">
      <formula>IF(RIGHT(TEXT(AE637,"0.#"),1)=".",TRUE,FALSE)</formula>
    </cfRule>
  </conditionalFormatting>
  <conditionalFormatting sqref="AU635">
    <cfRule type="expression" dxfId="683" priority="809">
      <formula>IF(RIGHT(TEXT(AU635,"0.#"),1)=".",FALSE,TRUE)</formula>
    </cfRule>
    <cfRule type="expression" dxfId="682" priority="810">
      <formula>IF(RIGHT(TEXT(AU635,"0.#"),1)=".",TRUE,FALSE)</formula>
    </cfRule>
  </conditionalFormatting>
  <conditionalFormatting sqref="AU636">
    <cfRule type="expression" dxfId="681" priority="807">
      <formula>IF(RIGHT(TEXT(AU636,"0.#"),1)=".",FALSE,TRUE)</formula>
    </cfRule>
    <cfRule type="expression" dxfId="680" priority="808">
      <formula>IF(RIGHT(TEXT(AU636,"0.#"),1)=".",TRUE,FALSE)</formula>
    </cfRule>
  </conditionalFormatting>
  <conditionalFormatting sqref="AU637">
    <cfRule type="expression" dxfId="679" priority="805">
      <formula>IF(RIGHT(TEXT(AU637,"0.#"),1)=".",FALSE,TRUE)</formula>
    </cfRule>
    <cfRule type="expression" dxfId="678" priority="806">
      <formula>IF(RIGHT(TEXT(AU637,"0.#"),1)=".",TRUE,FALSE)</formula>
    </cfRule>
  </conditionalFormatting>
  <conditionalFormatting sqref="AQ636">
    <cfRule type="expression" dxfId="677" priority="797">
      <formula>IF(RIGHT(TEXT(AQ636,"0.#"),1)=".",FALSE,TRUE)</formula>
    </cfRule>
    <cfRule type="expression" dxfId="676" priority="798">
      <formula>IF(RIGHT(TEXT(AQ636,"0.#"),1)=".",TRUE,FALSE)</formula>
    </cfRule>
  </conditionalFormatting>
  <conditionalFormatting sqref="AQ637">
    <cfRule type="expression" dxfId="675" priority="795">
      <formula>IF(RIGHT(TEXT(AQ637,"0.#"),1)=".",FALSE,TRUE)</formula>
    </cfRule>
    <cfRule type="expression" dxfId="674" priority="796">
      <formula>IF(RIGHT(TEXT(AQ637,"0.#"),1)=".",TRUE,FALSE)</formula>
    </cfRule>
  </conditionalFormatting>
  <conditionalFormatting sqref="AQ635">
    <cfRule type="expression" dxfId="673" priority="793">
      <formula>IF(RIGHT(TEXT(AQ635,"0.#"),1)=".",FALSE,TRUE)</formula>
    </cfRule>
    <cfRule type="expression" dxfId="672" priority="794">
      <formula>IF(RIGHT(TEXT(AQ635,"0.#"),1)=".",TRUE,FALSE)</formula>
    </cfRule>
  </conditionalFormatting>
  <conditionalFormatting sqref="AE640">
    <cfRule type="expression" dxfId="671" priority="791">
      <formula>IF(RIGHT(TEXT(AE640,"0.#"),1)=".",FALSE,TRUE)</formula>
    </cfRule>
    <cfRule type="expression" dxfId="670" priority="792">
      <formula>IF(RIGHT(TEXT(AE640,"0.#"),1)=".",TRUE,FALSE)</formula>
    </cfRule>
  </conditionalFormatting>
  <conditionalFormatting sqref="AM642">
    <cfRule type="expression" dxfId="669" priority="781">
      <formula>IF(RIGHT(TEXT(AM642,"0.#"),1)=".",FALSE,TRUE)</formula>
    </cfRule>
    <cfRule type="expression" dxfId="668" priority="782">
      <formula>IF(RIGHT(TEXT(AM642,"0.#"),1)=".",TRUE,FALSE)</formula>
    </cfRule>
  </conditionalFormatting>
  <conditionalFormatting sqref="AE641">
    <cfRule type="expression" dxfId="667" priority="789">
      <formula>IF(RIGHT(TEXT(AE641,"0.#"),1)=".",FALSE,TRUE)</formula>
    </cfRule>
    <cfRule type="expression" dxfId="666" priority="790">
      <formula>IF(RIGHT(TEXT(AE641,"0.#"),1)=".",TRUE,FALSE)</formula>
    </cfRule>
  </conditionalFormatting>
  <conditionalFormatting sqref="AE642">
    <cfRule type="expression" dxfId="665" priority="787">
      <formula>IF(RIGHT(TEXT(AE642,"0.#"),1)=".",FALSE,TRUE)</formula>
    </cfRule>
    <cfRule type="expression" dxfId="664" priority="788">
      <formula>IF(RIGHT(TEXT(AE642,"0.#"),1)=".",TRUE,FALSE)</formula>
    </cfRule>
  </conditionalFormatting>
  <conditionalFormatting sqref="AM640">
    <cfRule type="expression" dxfId="663" priority="785">
      <formula>IF(RIGHT(TEXT(AM640,"0.#"),1)=".",FALSE,TRUE)</formula>
    </cfRule>
    <cfRule type="expression" dxfId="662" priority="786">
      <formula>IF(RIGHT(TEXT(AM640,"0.#"),1)=".",TRUE,FALSE)</formula>
    </cfRule>
  </conditionalFormatting>
  <conditionalFormatting sqref="AM641">
    <cfRule type="expression" dxfId="661" priority="783">
      <formula>IF(RIGHT(TEXT(AM641,"0.#"),1)=".",FALSE,TRUE)</formula>
    </cfRule>
    <cfRule type="expression" dxfId="660" priority="784">
      <formula>IF(RIGHT(TEXT(AM641,"0.#"),1)=".",TRUE,FALSE)</formula>
    </cfRule>
  </conditionalFormatting>
  <conditionalFormatting sqref="AU640">
    <cfRule type="expression" dxfId="659" priority="779">
      <formula>IF(RIGHT(TEXT(AU640,"0.#"),1)=".",FALSE,TRUE)</formula>
    </cfRule>
    <cfRule type="expression" dxfId="658" priority="780">
      <formula>IF(RIGHT(TEXT(AU640,"0.#"),1)=".",TRUE,FALSE)</formula>
    </cfRule>
  </conditionalFormatting>
  <conditionalFormatting sqref="AU641">
    <cfRule type="expression" dxfId="657" priority="777">
      <formula>IF(RIGHT(TEXT(AU641,"0.#"),1)=".",FALSE,TRUE)</formula>
    </cfRule>
    <cfRule type="expression" dxfId="656" priority="778">
      <formula>IF(RIGHT(TEXT(AU641,"0.#"),1)=".",TRUE,FALSE)</formula>
    </cfRule>
  </conditionalFormatting>
  <conditionalFormatting sqref="AU642">
    <cfRule type="expression" dxfId="655" priority="775">
      <formula>IF(RIGHT(TEXT(AU642,"0.#"),1)=".",FALSE,TRUE)</formula>
    </cfRule>
    <cfRule type="expression" dxfId="654" priority="776">
      <formula>IF(RIGHT(TEXT(AU642,"0.#"),1)=".",TRUE,FALSE)</formula>
    </cfRule>
  </conditionalFormatting>
  <conditionalFormatting sqref="AI642">
    <cfRule type="expression" dxfId="653" priority="769">
      <formula>IF(RIGHT(TEXT(AI642,"0.#"),1)=".",FALSE,TRUE)</formula>
    </cfRule>
    <cfRule type="expression" dxfId="652" priority="770">
      <formula>IF(RIGHT(TEXT(AI642,"0.#"),1)=".",TRUE,FALSE)</formula>
    </cfRule>
  </conditionalFormatting>
  <conditionalFormatting sqref="AI640">
    <cfRule type="expression" dxfId="651" priority="773">
      <formula>IF(RIGHT(TEXT(AI640,"0.#"),1)=".",FALSE,TRUE)</formula>
    </cfRule>
    <cfRule type="expression" dxfId="650" priority="774">
      <formula>IF(RIGHT(TEXT(AI640,"0.#"),1)=".",TRUE,FALSE)</formula>
    </cfRule>
  </conditionalFormatting>
  <conditionalFormatting sqref="AI641">
    <cfRule type="expression" dxfId="649" priority="771">
      <formula>IF(RIGHT(TEXT(AI641,"0.#"),1)=".",FALSE,TRUE)</formula>
    </cfRule>
    <cfRule type="expression" dxfId="648" priority="772">
      <formula>IF(RIGHT(TEXT(AI641,"0.#"),1)=".",TRUE,FALSE)</formula>
    </cfRule>
  </conditionalFormatting>
  <conditionalFormatting sqref="AQ641">
    <cfRule type="expression" dxfId="647" priority="767">
      <formula>IF(RIGHT(TEXT(AQ641,"0.#"),1)=".",FALSE,TRUE)</formula>
    </cfRule>
    <cfRule type="expression" dxfId="646" priority="768">
      <formula>IF(RIGHT(TEXT(AQ641,"0.#"),1)=".",TRUE,FALSE)</formula>
    </cfRule>
  </conditionalFormatting>
  <conditionalFormatting sqref="AQ642">
    <cfRule type="expression" dxfId="645" priority="765">
      <formula>IF(RIGHT(TEXT(AQ642,"0.#"),1)=".",FALSE,TRUE)</formula>
    </cfRule>
    <cfRule type="expression" dxfId="644" priority="766">
      <formula>IF(RIGHT(TEXT(AQ642,"0.#"),1)=".",TRUE,FALSE)</formula>
    </cfRule>
  </conditionalFormatting>
  <conditionalFormatting sqref="AQ640">
    <cfRule type="expression" dxfId="643" priority="763">
      <formula>IF(RIGHT(TEXT(AQ640,"0.#"),1)=".",FALSE,TRUE)</formula>
    </cfRule>
    <cfRule type="expression" dxfId="642" priority="764">
      <formula>IF(RIGHT(TEXT(AQ640,"0.#"),1)=".",TRUE,FALSE)</formula>
    </cfRule>
  </conditionalFormatting>
  <conditionalFormatting sqref="AE649">
    <cfRule type="expression" dxfId="641" priority="761">
      <formula>IF(RIGHT(TEXT(AE649,"0.#"),1)=".",FALSE,TRUE)</formula>
    </cfRule>
    <cfRule type="expression" dxfId="640" priority="762">
      <formula>IF(RIGHT(TEXT(AE649,"0.#"),1)=".",TRUE,FALSE)</formula>
    </cfRule>
  </conditionalFormatting>
  <conditionalFormatting sqref="AE650">
    <cfRule type="expression" dxfId="639" priority="759">
      <formula>IF(RIGHT(TEXT(AE650,"0.#"),1)=".",FALSE,TRUE)</formula>
    </cfRule>
    <cfRule type="expression" dxfId="638" priority="760">
      <formula>IF(RIGHT(TEXT(AE650,"0.#"),1)=".",TRUE,FALSE)</formula>
    </cfRule>
  </conditionalFormatting>
  <conditionalFormatting sqref="AE651">
    <cfRule type="expression" dxfId="637" priority="757">
      <formula>IF(RIGHT(TEXT(AE651,"0.#"),1)=".",FALSE,TRUE)</formula>
    </cfRule>
    <cfRule type="expression" dxfId="636" priority="758">
      <formula>IF(RIGHT(TEXT(AE651,"0.#"),1)=".",TRUE,FALSE)</formula>
    </cfRule>
  </conditionalFormatting>
  <conditionalFormatting sqref="AU649">
    <cfRule type="expression" dxfId="635" priority="749">
      <formula>IF(RIGHT(TEXT(AU649,"0.#"),1)=".",FALSE,TRUE)</formula>
    </cfRule>
    <cfRule type="expression" dxfId="634" priority="750">
      <formula>IF(RIGHT(TEXT(AU649,"0.#"),1)=".",TRUE,FALSE)</formula>
    </cfRule>
  </conditionalFormatting>
  <conditionalFormatting sqref="AU650">
    <cfRule type="expression" dxfId="633" priority="747">
      <formula>IF(RIGHT(TEXT(AU650,"0.#"),1)=".",FALSE,TRUE)</formula>
    </cfRule>
    <cfRule type="expression" dxfId="632" priority="748">
      <formula>IF(RIGHT(TEXT(AU650,"0.#"),1)=".",TRUE,FALSE)</formula>
    </cfRule>
  </conditionalFormatting>
  <conditionalFormatting sqref="AU651">
    <cfRule type="expression" dxfId="631" priority="745">
      <formula>IF(RIGHT(TEXT(AU651,"0.#"),1)=".",FALSE,TRUE)</formula>
    </cfRule>
    <cfRule type="expression" dxfId="630" priority="746">
      <formula>IF(RIGHT(TEXT(AU651,"0.#"),1)=".",TRUE,FALSE)</formula>
    </cfRule>
  </conditionalFormatting>
  <conditionalFormatting sqref="AQ650">
    <cfRule type="expression" dxfId="629" priority="737">
      <formula>IF(RIGHT(TEXT(AQ650,"0.#"),1)=".",FALSE,TRUE)</formula>
    </cfRule>
    <cfRule type="expression" dxfId="628" priority="738">
      <formula>IF(RIGHT(TEXT(AQ650,"0.#"),1)=".",TRUE,FALSE)</formula>
    </cfRule>
  </conditionalFormatting>
  <conditionalFormatting sqref="AQ651">
    <cfRule type="expression" dxfId="627" priority="735">
      <formula>IF(RIGHT(TEXT(AQ651,"0.#"),1)=".",FALSE,TRUE)</formula>
    </cfRule>
    <cfRule type="expression" dxfId="626" priority="736">
      <formula>IF(RIGHT(TEXT(AQ651,"0.#"),1)=".",TRUE,FALSE)</formula>
    </cfRule>
  </conditionalFormatting>
  <conditionalFormatting sqref="AQ649">
    <cfRule type="expression" dxfId="625" priority="733">
      <formula>IF(RIGHT(TEXT(AQ649,"0.#"),1)=".",FALSE,TRUE)</formula>
    </cfRule>
    <cfRule type="expression" dxfId="624" priority="734">
      <formula>IF(RIGHT(TEXT(AQ649,"0.#"),1)=".",TRUE,FALSE)</formula>
    </cfRule>
  </conditionalFormatting>
  <conditionalFormatting sqref="AE674">
    <cfRule type="expression" dxfId="623" priority="731">
      <formula>IF(RIGHT(TEXT(AE674,"0.#"),1)=".",FALSE,TRUE)</formula>
    </cfRule>
    <cfRule type="expression" dxfId="622" priority="732">
      <formula>IF(RIGHT(TEXT(AE674,"0.#"),1)=".",TRUE,FALSE)</formula>
    </cfRule>
  </conditionalFormatting>
  <conditionalFormatting sqref="AE675">
    <cfRule type="expression" dxfId="621" priority="729">
      <formula>IF(RIGHT(TEXT(AE675,"0.#"),1)=".",FALSE,TRUE)</formula>
    </cfRule>
    <cfRule type="expression" dxfId="620" priority="730">
      <formula>IF(RIGHT(TEXT(AE675,"0.#"),1)=".",TRUE,FALSE)</formula>
    </cfRule>
  </conditionalFormatting>
  <conditionalFormatting sqref="AE676">
    <cfRule type="expression" dxfId="619" priority="727">
      <formula>IF(RIGHT(TEXT(AE676,"0.#"),1)=".",FALSE,TRUE)</formula>
    </cfRule>
    <cfRule type="expression" dxfId="618" priority="728">
      <formula>IF(RIGHT(TEXT(AE676,"0.#"),1)=".",TRUE,FALSE)</formula>
    </cfRule>
  </conditionalFormatting>
  <conditionalFormatting sqref="AU674">
    <cfRule type="expression" dxfId="617" priority="719">
      <formula>IF(RIGHT(TEXT(AU674,"0.#"),1)=".",FALSE,TRUE)</formula>
    </cfRule>
    <cfRule type="expression" dxfId="616" priority="720">
      <formula>IF(RIGHT(TEXT(AU674,"0.#"),1)=".",TRUE,FALSE)</formula>
    </cfRule>
  </conditionalFormatting>
  <conditionalFormatting sqref="AU675">
    <cfRule type="expression" dxfId="615" priority="717">
      <formula>IF(RIGHT(TEXT(AU675,"0.#"),1)=".",FALSE,TRUE)</formula>
    </cfRule>
    <cfRule type="expression" dxfId="614" priority="718">
      <formula>IF(RIGHT(TEXT(AU675,"0.#"),1)=".",TRUE,FALSE)</formula>
    </cfRule>
  </conditionalFormatting>
  <conditionalFormatting sqref="AU676">
    <cfRule type="expression" dxfId="613" priority="715">
      <formula>IF(RIGHT(TEXT(AU676,"0.#"),1)=".",FALSE,TRUE)</formula>
    </cfRule>
    <cfRule type="expression" dxfId="612" priority="716">
      <formula>IF(RIGHT(TEXT(AU676,"0.#"),1)=".",TRUE,FALSE)</formula>
    </cfRule>
  </conditionalFormatting>
  <conditionalFormatting sqref="AQ675">
    <cfRule type="expression" dxfId="611" priority="707">
      <formula>IF(RIGHT(TEXT(AQ675,"0.#"),1)=".",FALSE,TRUE)</formula>
    </cfRule>
    <cfRule type="expression" dxfId="610" priority="708">
      <formula>IF(RIGHT(TEXT(AQ675,"0.#"),1)=".",TRUE,FALSE)</formula>
    </cfRule>
  </conditionalFormatting>
  <conditionalFormatting sqref="AQ676">
    <cfRule type="expression" dxfId="609" priority="705">
      <formula>IF(RIGHT(TEXT(AQ676,"0.#"),1)=".",FALSE,TRUE)</formula>
    </cfRule>
    <cfRule type="expression" dxfId="608" priority="706">
      <formula>IF(RIGHT(TEXT(AQ676,"0.#"),1)=".",TRUE,FALSE)</formula>
    </cfRule>
  </conditionalFormatting>
  <conditionalFormatting sqref="AQ674">
    <cfRule type="expression" dxfId="607" priority="703">
      <formula>IF(RIGHT(TEXT(AQ674,"0.#"),1)=".",FALSE,TRUE)</formula>
    </cfRule>
    <cfRule type="expression" dxfId="606" priority="704">
      <formula>IF(RIGHT(TEXT(AQ674,"0.#"),1)=".",TRUE,FALSE)</formula>
    </cfRule>
  </conditionalFormatting>
  <conditionalFormatting sqref="AE654">
    <cfRule type="expression" dxfId="605" priority="701">
      <formula>IF(RIGHT(TEXT(AE654,"0.#"),1)=".",FALSE,TRUE)</formula>
    </cfRule>
    <cfRule type="expression" dxfId="604" priority="702">
      <formula>IF(RIGHT(TEXT(AE654,"0.#"),1)=".",TRUE,FALSE)</formula>
    </cfRule>
  </conditionalFormatting>
  <conditionalFormatting sqref="AE655">
    <cfRule type="expression" dxfId="603" priority="699">
      <formula>IF(RIGHT(TEXT(AE655,"0.#"),1)=".",FALSE,TRUE)</formula>
    </cfRule>
    <cfRule type="expression" dxfId="602" priority="700">
      <formula>IF(RIGHT(TEXT(AE655,"0.#"),1)=".",TRUE,FALSE)</formula>
    </cfRule>
  </conditionalFormatting>
  <conditionalFormatting sqref="AE656">
    <cfRule type="expression" dxfId="601" priority="697">
      <formula>IF(RIGHT(TEXT(AE656,"0.#"),1)=".",FALSE,TRUE)</formula>
    </cfRule>
    <cfRule type="expression" dxfId="600" priority="698">
      <formula>IF(RIGHT(TEXT(AE656,"0.#"),1)=".",TRUE,FALSE)</formula>
    </cfRule>
  </conditionalFormatting>
  <conditionalFormatting sqref="AU654">
    <cfRule type="expression" dxfId="599" priority="689">
      <formula>IF(RIGHT(TEXT(AU654,"0.#"),1)=".",FALSE,TRUE)</formula>
    </cfRule>
    <cfRule type="expression" dxfId="598" priority="690">
      <formula>IF(RIGHT(TEXT(AU654,"0.#"),1)=".",TRUE,FALSE)</formula>
    </cfRule>
  </conditionalFormatting>
  <conditionalFormatting sqref="AU655">
    <cfRule type="expression" dxfId="597" priority="687">
      <formula>IF(RIGHT(TEXT(AU655,"0.#"),1)=".",FALSE,TRUE)</formula>
    </cfRule>
    <cfRule type="expression" dxfId="596" priority="688">
      <formula>IF(RIGHT(TEXT(AU655,"0.#"),1)=".",TRUE,FALSE)</formula>
    </cfRule>
  </conditionalFormatting>
  <conditionalFormatting sqref="AQ656">
    <cfRule type="expression" dxfId="595" priority="675">
      <formula>IF(RIGHT(TEXT(AQ656,"0.#"),1)=".",FALSE,TRUE)</formula>
    </cfRule>
    <cfRule type="expression" dxfId="594" priority="676">
      <formula>IF(RIGHT(TEXT(AQ656,"0.#"),1)=".",TRUE,FALSE)</formula>
    </cfRule>
  </conditionalFormatting>
  <conditionalFormatting sqref="AQ654">
    <cfRule type="expression" dxfId="593" priority="673">
      <formula>IF(RIGHT(TEXT(AQ654,"0.#"),1)=".",FALSE,TRUE)</formula>
    </cfRule>
    <cfRule type="expression" dxfId="592" priority="674">
      <formula>IF(RIGHT(TEXT(AQ654,"0.#"),1)=".",TRUE,FALSE)</formula>
    </cfRule>
  </conditionalFormatting>
  <conditionalFormatting sqref="AE659">
    <cfRule type="expression" dxfId="591" priority="671">
      <formula>IF(RIGHT(TEXT(AE659,"0.#"),1)=".",FALSE,TRUE)</formula>
    </cfRule>
    <cfRule type="expression" dxfId="590" priority="672">
      <formula>IF(RIGHT(TEXT(AE659,"0.#"),1)=".",TRUE,FALSE)</formula>
    </cfRule>
  </conditionalFormatting>
  <conditionalFormatting sqref="AE660">
    <cfRule type="expression" dxfId="589" priority="669">
      <formula>IF(RIGHT(TEXT(AE660,"0.#"),1)=".",FALSE,TRUE)</formula>
    </cfRule>
    <cfRule type="expression" dxfId="588" priority="670">
      <formula>IF(RIGHT(TEXT(AE660,"0.#"),1)=".",TRUE,FALSE)</formula>
    </cfRule>
  </conditionalFormatting>
  <conditionalFormatting sqref="AE661">
    <cfRule type="expression" dxfId="587" priority="667">
      <formula>IF(RIGHT(TEXT(AE661,"0.#"),1)=".",FALSE,TRUE)</formula>
    </cfRule>
    <cfRule type="expression" dxfId="586" priority="668">
      <formula>IF(RIGHT(TEXT(AE661,"0.#"),1)=".",TRUE,FALSE)</formula>
    </cfRule>
  </conditionalFormatting>
  <conditionalFormatting sqref="AU659">
    <cfRule type="expression" dxfId="585" priority="659">
      <formula>IF(RIGHT(TEXT(AU659,"0.#"),1)=".",FALSE,TRUE)</formula>
    </cfRule>
    <cfRule type="expression" dxfId="584" priority="660">
      <formula>IF(RIGHT(TEXT(AU659,"0.#"),1)=".",TRUE,FALSE)</formula>
    </cfRule>
  </conditionalFormatting>
  <conditionalFormatting sqref="AU660">
    <cfRule type="expression" dxfId="583" priority="657">
      <formula>IF(RIGHT(TEXT(AU660,"0.#"),1)=".",FALSE,TRUE)</formula>
    </cfRule>
    <cfRule type="expression" dxfId="582" priority="658">
      <formula>IF(RIGHT(TEXT(AU660,"0.#"),1)=".",TRUE,FALSE)</formula>
    </cfRule>
  </conditionalFormatting>
  <conditionalFormatting sqref="AU661">
    <cfRule type="expression" dxfId="581" priority="655">
      <formula>IF(RIGHT(TEXT(AU661,"0.#"),1)=".",FALSE,TRUE)</formula>
    </cfRule>
    <cfRule type="expression" dxfId="580" priority="656">
      <formula>IF(RIGHT(TEXT(AU661,"0.#"),1)=".",TRUE,FALSE)</formula>
    </cfRule>
  </conditionalFormatting>
  <conditionalFormatting sqref="AQ660">
    <cfRule type="expression" dxfId="579" priority="647">
      <formula>IF(RIGHT(TEXT(AQ660,"0.#"),1)=".",FALSE,TRUE)</formula>
    </cfRule>
    <cfRule type="expression" dxfId="578" priority="648">
      <formula>IF(RIGHT(TEXT(AQ660,"0.#"),1)=".",TRUE,FALSE)</formula>
    </cfRule>
  </conditionalFormatting>
  <conditionalFormatting sqref="AQ661">
    <cfRule type="expression" dxfId="577" priority="645">
      <formula>IF(RIGHT(TEXT(AQ661,"0.#"),1)=".",FALSE,TRUE)</formula>
    </cfRule>
    <cfRule type="expression" dxfId="576" priority="646">
      <formula>IF(RIGHT(TEXT(AQ661,"0.#"),1)=".",TRUE,FALSE)</formula>
    </cfRule>
  </conditionalFormatting>
  <conditionalFormatting sqref="AQ659">
    <cfRule type="expression" dxfId="575" priority="643">
      <formula>IF(RIGHT(TEXT(AQ659,"0.#"),1)=".",FALSE,TRUE)</formula>
    </cfRule>
    <cfRule type="expression" dxfId="574" priority="644">
      <formula>IF(RIGHT(TEXT(AQ659,"0.#"),1)=".",TRUE,FALSE)</formula>
    </cfRule>
  </conditionalFormatting>
  <conditionalFormatting sqref="AE664">
    <cfRule type="expression" dxfId="573" priority="641">
      <formula>IF(RIGHT(TEXT(AE664,"0.#"),1)=".",FALSE,TRUE)</formula>
    </cfRule>
    <cfRule type="expression" dxfId="572" priority="642">
      <formula>IF(RIGHT(TEXT(AE664,"0.#"),1)=".",TRUE,FALSE)</formula>
    </cfRule>
  </conditionalFormatting>
  <conditionalFormatting sqref="AE665">
    <cfRule type="expression" dxfId="571" priority="639">
      <formula>IF(RIGHT(TEXT(AE665,"0.#"),1)=".",FALSE,TRUE)</formula>
    </cfRule>
    <cfRule type="expression" dxfId="570" priority="640">
      <formula>IF(RIGHT(TEXT(AE665,"0.#"),1)=".",TRUE,FALSE)</formula>
    </cfRule>
  </conditionalFormatting>
  <conditionalFormatting sqref="AE666">
    <cfRule type="expression" dxfId="569" priority="637">
      <formula>IF(RIGHT(TEXT(AE666,"0.#"),1)=".",FALSE,TRUE)</formula>
    </cfRule>
    <cfRule type="expression" dxfId="568" priority="638">
      <formula>IF(RIGHT(TEXT(AE666,"0.#"),1)=".",TRUE,FALSE)</formula>
    </cfRule>
  </conditionalFormatting>
  <conditionalFormatting sqref="AU664">
    <cfRule type="expression" dxfId="567" priority="629">
      <formula>IF(RIGHT(TEXT(AU664,"0.#"),1)=".",FALSE,TRUE)</formula>
    </cfRule>
    <cfRule type="expression" dxfId="566" priority="630">
      <formula>IF(RIGHT(TEXT(AU664,"0.#"),1)=".",TRUE,FALSE)</formula>
    </cfRule>
  </conditionalFormatting>
  <conditionalFormatting sqref="AU665">
    <cfRule type="expression" dxfId="565" priority="627">
      <formula>IF(RIGHT(TEXT(AU665,"0.#"),1)=".",FALSE,TRUE)</formula>
    </cfRule>
    <cfRule type="expression" dxfId="564" priority="628">
      <formula>IF(RIGHT(TEXT(AU665,"0.#"),1)=".",TRUE,FALSE)</formula>
    </cfRule>
  </conditionalFormatting>
  <conditionalFormatting sqref="AU666">
    <cfRule type="expression" dxfId="563" priority="625">
      <formula>IF(RIGHT(TEXT(AU666,"0.#"),1)=".",FALSE,TRUE)</formula>
    </cfRule>
    <cfRule type="expression" dxfId="562" priority="626">
      <formula>IF(RIGHT(TEXT(AU666,"0.#"),1)=".",TRUE,FALSE)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E670">
    <cfRule type="expression" dxfId="553" priority="609">
      <formula>IF(RIGHT(TEXT(AE670,"0.#"),1)=".",FALSE,TRUE)</formula>
    </cfRule>
    <cfRule type="expression" dxfId="552" priority="610">
      <formula>IF(RIGHT(TEXT(AE670,"0.#"),1)=".",TRUE,FALSE)</formula>
    </cfRule>
  </conditionalFormatting>
  <conditionalFormatting sqref="AE671">
    <cfRule type="expression" dxfId="551" priority="607">
      <formula>IF(RIGHT(TEXT(AE671,"0.#"),1)=".",FALSE,TRUE)</formula>
    </cfRule>
    <cfRule type="expression" dxfId="550" priority="608">
      <formula>IF(RIGHT(TEXT(AE671,"0.#"),1)=".",TRUE,FALSE)</formula>
    </cfRule>
  </conditionalFormatting>
  <conditionalFormatting sqref="AU669">
    <cfRule type="expression" dxfId="549" priority="599">
      <formula>IF(RIGHT(TEXT(AU669,"0.#"),1)=".",FALSE,TRUE)</formula>
    </cfRule>
    <cfRule type="expression" dxfId="548" priority="600">
      <formula>IF(RIGHT(TEXT(AU669,"0.#"),1)=".",TRUE,FALSE)</formula>
    </cfRule>
  </conditionalFormatting>
  <conditionalFormatting sqref="AU670">
    <cfRule type="expression" dxfId="547" priority="597">
      <formula>IF(RIGHT(TEXT(AU670,"0.#"),1)=".",FALSE,TRUE)</formula>
    </cfRule>
    <cfRule type="expression" dxfId="546" priority="598">
      <formula>IF(RIGHT(TEXT(AU670,"0.#"),1)=".",TRUE,FALSE)</formula>
    </cfRule>
  </conditionalFormatting>
  <conditionalFormatting sqref="AU671">
    <cfRule type="expression" dxfId="545" priority="595">
      <formula>IF(RIGHT(TEXT(AU671,"0.#"),1)=".",FALSE,TRUE)</formula>
    </cfRule>
    <cfRule type="expression" dxfId="544" priority="596">
      <formula>IF(RIGHT(TEXT(AU671,"0.#"),1)=".",TRUE,FALSE)</formula>
    </cfRule>
  </conditionalFormatting>
  <conditionalFormatting sqref="AQ670">
    <cfRule type="expression" dxfId="543" priority="587">
      <formula>IF(RIGHT(TEXT(AQ670,"0.#"),1)=".",FALSE,TRUE)</formula>
    </cfRule>
    <cfRule type="expression" dxfId="542" priority="588">
      <formula>IF(RIGHT(TEXT(AQ670,"0.#"),1)=".",TRUE,FALSE)</formula>
    </cfRule>
  </conditionalFormatting>
  <conditionalFormatting sqref="AQ671">
    <cfRule type="expression" dxfId="541" priority="585">
      <formula>IF(RIGHT(TEXT(AQ671,"0.#"),1)=".",FALSE,TRUE)</formula>
    </cfRule>
    <cfRule type="expression" dxfId="540" priority="586">
      <formula>IF(RIGHT(TEXT(AQ671,"0.#"),1)=".",TRUE,FALSE)</formula>
    </cfRule>
  </conditionalFormatting>
  <conditionalFormatting sqref="AQ669">
    <cfRule type="expression" dxfId="539" priority="583">
      <formula>IF(RIGHT(TEXT(AQ669,"0.#"),1)=".",FALSE,TRUE)</formula>
    </cfRule>
    <cfRule type="expression" dxfId="538" priority="584">
      <formula>IF(RIGHT(TEXT(AQ669,"0.#"),1)=".",TRUE,FALSE)</formula>
    </cfRule>
  </conditionalFormatting>
  <conditionalFormatting sqref="AE679">
    <cfRule type="expression" dxfId="537" priority="581">
      <formula>IF(RIGHT(TEXT(AE679,"0.#"),1)=".",FALSE,TRUE)</formula>
    </cfRule>
    <cfRule type="expression" dxfId="536" priority="582">
      <formula>IF(RIGHT(TEXT(AE679,"0.#"),1)=".",TRUE,FALSE)</formula>
    </cfRule>
  </conditionalFormatting>
  <conditionalFormatting sqref="AE680">
    <cfRule type="expression" dxfId="535" priority="579">
      <formula>IF(RIGHT(TEXT(AE680,"0.#"),1)=".",FALSE,TRUE)</formula>
    </cfRule>
    <cfRule type="expression" dxfId="534" priority="580">
      <formula>IF(RIGHT(TEXT(AE680,"0.#"),1)=".",TRUE,FALSE)</formula>
    </cfRule>
  </conditionalFormatting>
  <conditionalFormatting sqref="AE681">
    <cfRule type="expression" dxfId="533" priority="577">
      <formula>IF(RIGHT(TEXT(AE681,"0.#"),1)=".",FALSE,TRUE)</formula>
    </cfRule>
    <cfRule type="expression" dxfId="532" priority="578">
      <formula>IF(RIGHT(TEXT(AE681,"0.#"),1)=".",TRUE,FALSE)</formula>
    </cfRule>
  </conditionalFormatting>
  <conditionalFormatting sqref="AU679">
    <cfRule type="expression" dxfId="531" priority="569">
      <formula>IF(RIGHT(TEXT(AU679,"0.#"),1)=".",FALSE,TRUE)</formula>
    </cfRule>
    <cfRule type="expression" dxfId="530" priority="570">
      <formula>IF(RIGHT(TEXT(AU679,"0.#"),1)=".",TRUE,FALSE)</formula>
    </cfRule>
  </conditionalFormatting>
  <conditionalFormatting sqref="AU680">
    <cfRule type="expression" dxfId="529" priority="567">
      <formula>IF(RIGHT(TEXT(AU680,"0.#"),1)=".",FALSE,TRUE)</formula>
    </cfRule>
    <cfRule type="expression" dxfId="528" priority="568">
      <formula>IF(RIGHT(TEXT(AU680,"0.#"),1)=".",TRUE,FALSE)</formula>
    </cfRule>
  </conditionalFormatting>
  <conditionalFormatting sqref="AU681">
    <cfRule type="expression" dxfId="527" priority="565">
      <formula>IF(RIGHT(TEXT(AU681,"0.#"),1)=".",FALSE,TRUE)</formula>
    </cfRule>
    <cfRule type="expression" dxfId="526" priority="566">
      <formula>IF(RIGHT(TEXT(AU681,"0.#"),1)=".",TRUE,FALSE)</formula>
    </cfRule>
  </conditionalFormatting>
  <conditionalFormatting sqref="AQ680">
    <cfRule type="expression" dxfId="525" priority="557">
      <formula>IF(RIGHT(TEXT(AQ680,"0.#"),1)=".",FALSE,TRUE)</formula>
    </cfRule>
    <cfRule type="expression" dxfId="524" priority="558">
      <formula>IF(RIGHT(TEXT(AQ680,"0.#"),1)=".",TRUE,FALSE)</formula>
    </cfRule>
  </conditionalFormatting>
  <conditionalFormatting sqref="AQ681">
    <cfRule type="expression" dxfId="523" priority="555">
      <formula>IF(RIGHT(TEXT(AQ681,"0.#"),1)=".",FALSE,TRUE)</formula>
    </cfRule>
    <cfRule type="expression" dxfId="522" priority="556">
      <formula>IF(RIGHT(TEXT(AQ681,"0.#"),1)=".",TRUE,FALSE)</formula>
    </cfRule>
  </conditionalFormatting>
  <conditionalFormatting sqref="AQ679">
    <cfRule type="expression" dxfId="521" priority="553">
      <formula>IF(RIGHT(TEXT(AQ679,"0.#"),1)=".",FALSE,TRUE)</formula>
    </cfRule>
    <cfRule type="expression" dxfId="520" priority="554">
      <formula>IF(RIGHT(TEXT(AQ679,"0.#"),1)=".",TRUE,FALSE)</formula>
    </cfRule>
  </conditionalFormatting>
  <conditionalFormatting sqref="AE684">
    <cfRule type="expression" dxfId="519" priority="551">
      <formula>IF(RIGHT(TEXT(AE684,"0.#"),1)=".",FALSE,TRUE)</formula>
    </cfRule>
    <cfRule type="expression" dxfId="518" priority="552">
      <formula>IF(RIGHT(TEXT(AE684,"0.#"),1)=".",TRUE,FALSE)</formula>
    </cfRule>
  </conditionalFormatting>
  <conditionalFormatting sqref="AE685">
    <cfRule type="expression" dxfId="517" priority="549">
      <formula>IF(RIGHT(TEXT(AE685,"0.#"),1)=".",FALSE,TRUE)</formula>
    </cfRule>
    <cfRule type="expression" dxfId="516" priority="550">
      <formula>IF(RIGHT(TEXT(AE685,"0.#"),1)=".",TRUE,FALSE)</formula>
    </cfRule>
  </conditionalFormatting>
  <conditionalFormatting sqref="AE686">
    <cfRule type="expression" dxfId="515" priority="547">
      <formula>IF(RIGHT(TEXT(AE686,"0.#"),1)=".",FALSE,TRUE)</formula>
    </cfRule>
    <cfRule type="expression" dxfId="514" priority="548">
      <formula>IF(RIGHT(TEXT(AE686,"0.#"),1)=".",TRUE,FALSE)</formula>
    </cfRule>
  </conditionalFormatting>
  <conditionalFormatting sqref="AU684">
    <cfRule type="expression" dxfId="513" priority="539">
      <formula>IF(RIGHT(TEXT(AU684,"0.#"),1)=".",FALSE,TRUE)</formula>
    </cfRule>
    <cfRule type="expression" dxfId="512" priority="540">
      <formula>IF(RIGHT(TEXT(AU684,"0.#"),1)=".",TRUE,FALSE)</formula>
    </cfRule>
  </conditionalFormatting>
  <conditionalFormatting sqref="AU685">
    <cfRule type="expression" dxfId="511" priority="537">
      <formula>IF(RIGHT(TEXT(AU685,"0.#"),1)=".",FALSE,TRUE)</formula>
    </cfRule>
    <cfRule type="expression" dxfId="510" priority="538">
      <formula>IF(RIGHT(TEXT(AU685,"0.#"),1)=".",TRUE,FALSE)</formula>
    </cfRule>
  </conditionalFormatting>
  <conditionalFormatting sqref="AU686">
    <cfRule type="expression" dxfId="509" priority="535">
      <formula>IF(RIGHT(TEXT(AU686,"0.#"),1)=".",FALSE,TRUE)</formula>
    </cfRule>
    <cfRule type="expression" dxfId="508" priority="536">
      <formula>IF(RIGHT(TEXT(AU686,"0.#"),1)=".",TRUE,FALSE)</formula>
    </cfRule>
  </conditionalFormatting>
  <conditionalFormatting sqref="AQ685">
    <cfRule type="expression" dxfId="507" priority="527">
      <formula>IF(RIGHT(TEXT(AQ685,"0.#"),1)=".",FALSE,TRUE)</formula>
    </cfRule>
    <cfRule type="expression" dxfId="506" priority="528">
      <formula>IF(RIGHT(TEXT(AQ685,"0.#"),1)=".",TRUE,FALSE)</formula>
    </cfRule>
  </conditionalFormatting>
  <conditionalFormatting sqref="AQ686">
    <cfRule type="expression" dxfId="505" priority="525">
      <formula>IF(RIGHT(TEXT(AQ686,"0.#"),1)=".",FALSE,TRUE)</formula>
    </cfRule>
    <cfRule type="expression" dxfId="504" priority="526">
      <formula>IF(RIGHT(TEXT(AQ686,"0.#"),1)=".",TRUE,FALSE)</formula>
    </cfRule>
  </conditionalFormatting>
  <conditionalFormatting sqref="AQ684">
    <cfRule type="expression" dxfId="503" priority="523">
      <formula>IF(RIGHT(TEXT(AQ684,"0.#"),1)=".",FALSE,TRUE)</formula>
    </cfRule>
    <cfRule type="expression" dxfId="502" priority="524">
      <formula>IF(RIGHT(TEXT(AQ684,"0.#"),1)=".",TRUE,FALSE)</formula>
    </cfRule>
  </conditionalFormatting>
  <conditionalFormatting sqref="AE689">
    <cfRule type="expression" dxfId="501" priority="521">
      <formula>IF(RIGHT(TEXT(AE689,"0.#"),1)=".",FALSE,TRUE)</formula>
    </cfRule>
    <cfRule type="expression" dxfId="500" priority="522">
      <formula>IF(RIGHT(TEXT(AE689,"0.#"),1)=".",TRUE,FALSE)</formula>
    </cfRule>
  </conditionalFormatting>
  <conditionalFormatting sqref="AE690">
    <cfRule type="expression" dxfId="499" priority="519">
      <formula>IF(RIGHT(TEXT(AE690,"0.#"),1)=".",FALSE,TRUE)</formula>
    </cfRule>
    <cfRule type="expression" dxfId="498" priority="520">
      <formula>IF(RIGHT(TEXT(AE690,"0.#"),1)=".",TRUE,FALSE)</formula>
    </cfRule>
  </conditionalFormatting>
  <conditionalFormatting sqref="AE691">
    <cfRule type="expression" dxfId="497" priority="517">
      <formula>IF(RIGHT(TEXT(AE691,"0.#"),1)=".",FALSE,TRUE)</formula>
    </cfRule>
    <cfRule type="expression" dxfId="496" priority="518">
      <formula>IF(RIGHT(TEXT(AE691,"0.#"),1)=".",TRUE,FALSE)</formula>
    </cfRule>
  </conditionalFormatting>
  <conditionalFormatting sqref="AU689">
    <cfRule type="expression" dxfId="495" priority="509">
      <formula>IF(RIGHT(TEXT(AU689,"0.#"),1)=".",FALSE,TRUE)</formula>
    </cfRule>
    <cfRule type="expression" dxfId="494" priority="510">
      <formula>IF(RIGHT(TEXT(AU689,"0.#"),1)=".",TRUE,FALSE)</formula>
    </cfRule>
  </conditionalFormatting>
  <conditionalFormatting sqref="AU690">
    <cfRule type="expression" dxfId="493" priority="507">
      <formula>IF(RIGHT(TEXT(AU690,"0.#"),1)=".",FALSE,TRUE)</formula>
    </cfRule>
    <cfRule type="expression" dxfId="492" priority="508">
      <formula>IF(RIGHT(TEXT(AU690,"0.#"),1)=".",TRUE,FALSE)</formula>
    </cfRule>
  </conditionalFormatting>
  <conditionalFormatting sqref="AU691">
    <cfRule type="expression" dxfId="491" priority="505">
      <formula>IF(RIGHT(TEXT(AU691,"0.#"),1)=".",FALSE,TRUE)</formula>
    </cfRule>
    <cfRule type="expression" dxfId="490" priority="506">
      <formula>IF(RIGHT(TEXT(AU691,"0.#"),1)=".",TRUE,FALSE)</formula>
    </cfRule>
  </conditionalFormatting>
  <conditionalFormatting sqref="AQ690">
    <cfRule type="expression" dxfId="489" priority="497">
      <formula>IF(RIGHT(TEXT(AQ690,"0.#"),1)=".",FALSE,TRUE)</formula>
    </cfRule>
    <cfRule type="expression" dxfId="488" priority="498">
      <formula>IF(RIGHT(TEXT(AQ690,"0.#"),1)=".",TRUE,FALSE)</formula>
    </cfRule>
  </conditionalFormatting>
  <conditionalFormatting sqref="AQ691">
    <cfRule type="expression" dxfId="487" priority="495">
      <formula>IF(RIGHT(TEXT(AQ691,"0.#"),1)=".",FALSE,TRUE)</formula>
    </cfRule>
    <cfRule type="expression" dxfId="486" priority="496">
      <formula>IF(RIGHT(TEXT(AQ691,"0.#"),1)=".",TRUE,FALSE)</formula>
    </cfRule>
  </conditionalFormatting>
  <conditionalFormatting sqref="AQ689">
    <cfRule type="expression" dxfId="485" priority="493">
      <formula>IF(RIGHT(TEXT(AQ689,"0.#"),1)=".",FALSE,TRUE)</formula>
    </cfRule>
    <cfRule type="expression" dxfId="484" priority="494">
      <formula>IF(RIGHT(TEXT(AQ689,"0.#"),1)=".",TRUE,FALSE)</formula>
    </cfRule>
  </conditionalFormatting>
  <conditionalFormatting sqref="AE694">
    <cfRule type="expression" dxfId="483" priority="491">
      <formula>IF(RIGHT(TEXT(AE694,"0.#"),1)=".",FALSE,TRUE)</formula>
    </cfRule>
    <cfRule type="expression" dxfId="482" priority="492">
      <formula>IF(RIGHT(TEXT(AE694,"0.#"),1)=".",TRUE,FALSE)</formula>
    </cfRule>
  </conditionalFormatting>
  <conditionalFormatting sqref="AM696">
    <cfRule type="expression" dxfId="481" priority="481">
      <formula>IF(RIGHT(TEXT(AM696,"0.#"),1)=".",FALSE,TRUE)</formula>
    </cfRule>
    <cfRule type="expression" dxfId="480" priority="482">
      <formula>IF(RIGHT(TEXT(AM696,"0.#"),1)=".",TRUE,FALSE)</formula>
    </cfRule>
  </conditionalFormatting>
  <conditionalFormatting sqref="AE695">
    <cfRule type="expression" dxfId="479" priority="489">
      <formula>IF(RIGHT(TEXT(AE695,"0.#"),1)=".",FALSE,TRUE)</formula>
    </cfRule>
    <cfRule type="expression" dxfId="478" priority="490">
      <formula>IF(RIGHT(TEXT(AE695,"0.#"),1)=".",TRUE,FALSE)</formula>
    </cfRule>
  </conditionalFormatting>
  <conditionalFormatting sqref="AE696">
    <cfRule type="expression" dxfId="477" priority="487">
      <formula>IF(RIGHT(TEXT(AE696,"0.#"),1)=".",FALSE,TRUE)</formula>
    </cfRule>
    <cfRule type="expression" dxfId="476" priority="488">
      <formula>IF(RIGHT(TEXT(AE696,"0.#"),1)=".",TRUE,FALSE)</formula>
    </cfRule>
  </conditionalFormatting>
  <conditionalFormatting sqref="AM694">
    <cfRule type="expression" dxfId="475" priority="485">
      <formula>IF(RIGHT(TEXT(AM694,"0.#"),1)=".",FALSE,TRUE)</formula>
    </cfRule>
    <cfRule type="expression" dxfId="474" priority="486">
      <formula>IF(RIGHT(TEXT(AM694,"0.#"),1)=".",TRUE,FALSE)</formula>
    </cfRule>
  </conditionalFormatting>
  <conditionalFormatting sqref="AM695">
    <cfRule type="expression" dxfId="473" priority="483">
      <formula>IF(RIGHT(TEXT(AM695,"0.#"),1)=".",FALSE,TRUE)</formula>
    </cfRule>
    <cfRule type="expression" dxfId="472" priority="484">
      <formula>IF(RIGHT(TEXT(AM695,"0.#"),1)=".",TRUE,FALSE)</formula>
    </cfRule>
  </conditionalFormatting>
  <conditionalFormatting sqref="AU694">
    <cfRule type="expression" dxfId="471" priority="479">
      <formula>IF(RIGHT(TEXT(AU694,"0.#"),1)=".",FALSE,TRUE)</formula>
    </cfRule>
    <cfRule type="expression" dxfId="470" priority="480">
      <formula>IF(RIGHT(TEXT(AU694,"0.#"),1)=".",TRUE,FALSE)</formula>
    </cfRule>
  </conditionalFormatting>
  <conditionalFormatting sqref="AU695">
    <cfRule type="expression" dxfId="469" priority="477">
      <formula>IF(RIGHT(TEXT(AU695,"0.#"),1)=".",FALSE,TRUE)</formula>
    </cfRule>
    <cfRule type="expression" dxfId="468" priority="478">
      <formula>IF(RIGHT(TEXT(AU695,"0.#"),1)=".",TRUE,FALSE)</formula>
    </cfRule>
  </conditionalFormatting>
  <conditionalFormatting sqref="AU696">
    <cfRule type="expression" dxfId="467" priority="475">
      <formula>IF(RIGHT(TEXT(AU696,"0.#"),1)=".",FALSE,TRUE)</formula>
    </cfRule>
    <cfRule type="expression" dxfId="466" priority="476">
      <formula>IF(RIGHT(TEXT(AU696,"0.#"),1)=".",TRUE,FALSE)</formula>
    </cfRule>
  </conditionalFormatting>
  <conditionalFormatting sqref="AI694">
    <cfRule type="expression" dxfId="465" priority="473">
      <formula>IF(RIGHT(TEXT(AI694,"0.#"),1)=".",FALSE,TRUE)</formula>
    </cfRule>
    <cfRule type="expression" dxfId="464" priority="474">
      <formula>IF(RIGHT(TEXT(AI694,"0.#"),1)=".",TRUE,FALSE)</formula>
    </cfRule>
  </conditionalFormatting>
  <conditionalFormatting sqref="AI695">
    <cfRule type="expression" dxfId="463" priority="471">
      <formula>IF(RIGHT(TEXT(AI695,"0.#"),1)=".",FALSE,TRUE)</formula>
    </cfRule>
    <cfRule type="expression" dxfId="462" priority="472">
      <formula>IF(RIGHT(TEXT(AI695,"0.#"),1)=".",TRUE,FALSE)</formula>
    </cfRule>
  </conditionalFormatting>
  <conditionalFormatting sqref="AQ695">
    <cfRule type="expression" dxfId="461" priority="467">
      <formula>IF(RIGHT(TEXT(AQ695,"0.#"),1)=".",FALSE,TRUE)</formula>
    </cfRule>
    <cfRule type="expression" dxfId="460" priority="468">
      <formula>IF(RIGHT(TEXT(AQ695,"0.#"),1)=".",TRUE,FALSE)</formula>
    </cfRule>
  </conditionalFormatting>
  <conditionalFormatting sqref="AQ696">
    <cfRule type="expression" dxfId="459" priority="465">
      <formula>IF(RIGHT(TEXT(AQ696,"0.#"),1)=".",FALSE,TRUE)</formula>
    </cfRule>
    <cfRule type="expression" dxfId="458" priority="466">
      <formula>IF(RIGHT(TEXT(AQ696,"0.#"),1)=".",TRUE,FALSE)</formula>
    </cfRule>
  </conditionalFormatting>
  <conditionalFormatting sqref="AU101">
    <cfRule type="expression" dxfId="457" priority="461">
      <formula>IF(RIGHT(TEXT(AU101,"0.#"),1)=".",FALSE,TRUE)</formula>
    </cfRule>
    <cfRule type="expression" dxfId="456" priority="462">
      <formula>IF(RIGHT(TEXT(AU101,"0.#"),1)=".",TRUE,FALSE)</formula>
    </cfRule>
  </conditionalFormatting>
  <conditionalFormatting sqref="AU102">
    <cfRule type="expression" dxfId="455" priority="459">
      <formula>IF(RIGHT(TEXT(AU102,"0.#"),1)=".",FALSE,TRUE)</formula>
    </cfRule>
    <cfRule type="expression" dxfId="454" priority="460">
      <formula>IF(RIGHT(TEXT(AU102,"0.#"),1)=".",TRUE,FALSE)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Y848">
    <cfRule type="expression" dxfId="3" priority="3">
      <formula>IF(RIGHT(TEXT(Y848,"0.#"),1)=".",FALSE,TRUE)</formula>
    </cfRule>
    <cfRule type="expression" dxfId="2" priority="4">
      <formula>IF(RIGHT(TEXT(Y848,"0.#"),1)=".",TRUE,FALSE)</formula>
    </cfRule>
  </conditionalFormatting>
  <conditionalFormatting sqref="Y849">
    <cfRule type="expression" dxfId="1" priority="1">
      <formula>IF(RIGHT(TEXT(Y849,"0.#"),1)=".",FALSE,TRUE)</formula>
    </cfRule>
    <cfRule type="expression" dxfId="0" priority="2">
      <formula>IF(RIGHT(TEXT(Y849,"0.#"),1)=".",TRUE,FALSE)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16383" man="1"/>
    <brk id="718" max="16383" man="1"/>
    <brk id="747" max="16383" man="1"/>
    <brk id="854"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G2" sqref="G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640</v>
      </c>
      <c r="H2" s="13" t="str">
        <f>IF(G2="","",F2)</f>
        <v>一般会計</v>
      </c>
      <c r="I2" s="13" t="str">
        <f>IF(H2="","",IF(I1&lt;&gt;"",CONCATENATE(I1,"、",H2),H2))</f>
        <v>一般会計</v>
      </c>
      <c r="K2" s="14" t="s">
        <v>102</v>
      </c>
      <c r="L2" s="15" t="s">
        <v>640</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330</v>
      </c>
      <c r="AB2" s="79" t="s">
        <v>562</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594</v>
      </c>
      <c r="W3" s="32" t="s">
        <v>149</v>
      </c>
      <c r="Y3" s="32" t="s">
        <v>68</v>
      </c>
      <c r="Z3" s="32" t="s">
        <v>469</v>
      </c>
      <c r="AA3" s="79" t="s">
        <v>430</v>
      </c>
      <c r="AB3" s="79" t="s">
        <v>563</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t="s">
        <v>640</v>
      </c>
      <c r="R4" s="13" t="str">
        <f t="shared" si="3"/>
        <v>補助</v>
      </c>
      <c r="S4" s="13" t="str">
        <f t="shared" si="4"/>
        <v>補助</v>
      </c>
      <c r="T4" s="13"/>
      <c r="U4" s="32" t="s">
        <v>595</v>
      </c>
      <c r="W4" s="32" t="s">
        <v>150</v>
      </c>
      <c r="Y4" s="32" t="s">
        <v>337</v>
      </c>
      <c r="Z4" s="32" t="s">
        <v>470</v>
      </c>
      <c r="AA4" s="79" t="s">
        <v>431</v>
      </c>
      <c r="AB4" s="79" t="s">
        <v>564</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補助</v>
      </c>
      <c r="T5" s="13"/>
      <c r="W5" s="32" t="s">
        <v>619</v>
      </c>
      <c r="Y5" s="32" t="s">
        <v>338</v>
      </c>
      <c r="Z5" s="32" t="s">
        <v>471</v>
      </c>
      <c r="AA5" s="79" t="s">
        <v>432</v>
      </c>
      <c r="AB5" s="79" t="s">
        <v>565</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補助</v>
      </c>
      <c r="T6" s="13"/>
      <c r="U6" s="32" t="s">
        <v>306</v>
      </c>
      <c r="W6" s="32" t="s">
        <v>151</v>
      </c>
      <c r="Y6" s="32" t="s">
        <v>339</v>
      </c>
      <c r="Z6" s="32" t="s">
        <v>472</v>
      </c>
      <c r="AA6" s="79" t="s">
        <v>433</v>
      </c>
      <c r="AB6" s="79" t="s">
        <v>566</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補助</v>
      </c>
      <c r="T7" s="13"/>
      <c r="U7" s="32"/>
      <c r="W7" s="32" t="s">
        <v>152</v>
      </c>
      <c r="Y7" s="32" t="s">
        <v>340</v>
      </c>
      <c r="Z7" s="32" t="s">
        <v>473</v>
      </c>
      <c r="AA7" s="79" t="s">
        <v>434</v>
      </c>
      <c r="AB7" s="79" t="s">
        <v>567</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補助</v>
      </c>
      <c r="T8" s="13"/>
      <c r="U8" s="32" t="s">
        <v>332</v>
      </c>
      <c r="W8" s="32" t="s">
        <v>153</v>
      </c>
      <c r="Y8" s="32" t="s">
        <v>341</v>
      </c>
      <c r="Z8" s="32" t="s">
        <v>474</v>
      </c>
      <c r="AA8" s="79" t="s">
        <v>435</v>
      </c>
      <c r="AB8" s="79" t="s">
        <v>568</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社会保障</v>
      </c>
      <c r="O9" s="13"/>
      <c r="P9" s="13"/>
      <c r="Q9" s="19"/>
      <c r="T9" s="13"/>
      <c r="U9" s="32" t="s">
        <v>333</v>
      </c>
      <c r="W9" s="32" t="s">
        <v>154</v>
      </c>
      <c r="Y9" s="32" t="s">
        <v>342</v>
      </c>
      <c r="Z9" s="32" t="s">
        <v>475</v>
      </c>
      <c r="AA9" s="79" t="s">
        <v>436</v>
      </c>
      <c r="AB9" s="79" t="s">
        <v>569</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社会保障</v>
      </c>
      <c r="O10" s="13"/>
      <c r="P10" s="13" t="str">
        <f>S8</f>
        <v>補助</v>
      </c>
      <c r="Q10" s="19"/>
      <c r="T10" s="13"/>
      <c r="W10" s="32" t="s">
        <v>155</v>
      </c>
      <c r="Y10" s="32" t="s">
        <v>343</v>
      </c>
      <c r="Z10" s="32" t="s">
        <v>476</v>
      </c>
      <c r="AA10" s="79" t="s">
        <v>437</v>
      </c>
      <c r="AB10" s="79" t="s">
        <v>570</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344</v>
      </c>
      <c r="Z11" s="32" t="s">
        <v>477</v>
      </c>
      <c r="AA11" s="79" t="s">
        <v>438</v>
      </c>
      <c r="AB11" s="79" t="s">
        <v>571</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596</v>
      </c>
      <c r="W12" s="32" t="s">
        <v>157</v>
      </c>
      <c r="Y12" s="32" t="s">
        <v>345</v>
      </c>
      <c r="Z12" s="32" t="s">
        <v>478</v>
      </c>
      <c r="AA12" s="79" t="s">
        <v>439</v>
      </c>
      <c r="AB12" s="79" t="s">
        <v>572</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社会保障</v>
      </c>
      <c r="L13" s="13"/>
      <c r="O13" s="13"/>
      <c r="P13" s="13"/>
      <c r="Q13" s="19"/>
      <c r="T13" s="13"/>
      <c r="U13" s="32" t="s">
        <v>174</v>
      </c>
      <c r="W13" s="32" t="s">
        <v>158</v>
      </c>
      <c r="Y13" s="32" t="s">
        <v>346</v>
      </c>
      <c r="Z13" s="32" t="s">
        <v>479</v>
      </c>
      <c r="AA13" s="79" t="s">
        <v>440</v>
      </c>
      <c r="AB13" s="79" t="s">
        <v>573</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597</v>
      </c>
      <c r="W14" s="32" t="s">
        <v>159</v>
      </c>
      <c r="Y14" s="32" t="s">
        <v>347</v>
      </c>
      <c r="Z14" s="32" t="s">
        <v>480</v>
      </c>
      <c r="AA14" s="79" t="s">
        <v>441</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598</v>
      </c>
      <c r="W15" s="32" t="s">
        <v>160</v>
      </c>
      <c r="Y15" s="32" t="s">
        <v>348</v>
      </c>
      <c r="Z15" s="32" t="s">
        <v>481</v>
      </c>
      <c r="AA15" s="79" t="s">
        <v>442</v>
      </c>
      <c r="AB15" s="79" t="s">
        <v>575</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599</v>
      </c>
      <c r="W16" s="32" t="s">
        <v>161</v>
      </c>
      <c r="Y16" s="32" t="s">
        <v>349</v>
      </c>
      <c r="Z16" s="32" t="s">
        <v>482</v>
      </c>
      <c r="AA16" s="79" t="s">
        <v>443</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600</v>
      </c>
      <c r="W17" s="32" t="s">
        <v>162</v>
      </c>
      <c r="Y17" s="32" t="s">
        <v>350</v>
      </c>
      <c r="Z17" s="32" t="s">
        <v>483</v>
      </c>
      <c r="AA17" s="79" t="s">
        <v>444</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601</v>
      </c>
      <c r="W18" s="32" t="s">
        <v>163</v>
      </c>
      <c r="Y18" s="32" t="s">
        <v>351</v>
      </c>
      <c r="Z18" s="32" t="s">
        <v>484</v>
      </c>
      <c r="AA18" s="79" t="s">
        <v>445</v>
      </c>
      <c r="AB18" s="79" t="s">
        <v>578</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602</v>
      </c>
      <c r="W19" s="32" t="s">
        <v>164</v>
      </c>
      <c r="Y19" s="32" t="s">
        <v>352</v>
      </c>
      <c r="Z19" s="32" t="s">
        <v>485</v>
      </c>
      <c r="AA19" s="79" t="s">
        <v>446</v>
      </c>
      <c r="AB19" s="79" t="s">
        <v>579</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603</v>
      </c>
      <c r="W20" s="32" t="s">
        <v>165</v>
      </c>
      <c r="Y20" s="32" t="s">
        <v>353</v>
      </c>
      <c r="Z20" s="32" t="s">
        <v>486</v>
      </c>
      <c r="AA20" s="79" t="s">
        <v>447</v>
      </c>
      <c r="AB20" s="79" t="s">
        <v>580</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604</v>
      </c>
      <c r="W21" s="32" t="s">
        <v>166</v>
      </c>
      <c r="Y21" s="32" t="s">
        <v>354</v>
      </c>
      <c r="Z21" s="32" t="s">
        <v>487</v>
      </c>
      <c r="AA21" s="79" t="s">
        <v>448</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605</v>
      </c>
      <c r="W22" s="32" t="s">
        <v>167</v>
      </c>
      <c r="Y22" s="32" t="s">
        <v>355</v>
      </c>
      <c r="Z22" s="32" t="s">
        <v>488</v>
      </c>
      <c r="AA22" s="79" t="s">
        <v>449</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606</v>
      </c>
      <c r="W23" s="32" t="s">
        <v>622</v>
      </c>
      <c r="Y23" s="32" t="s">
        <v>356</v>
      </c>
      <c r="Z23" s="32" t="s">
        <v>489</v>
      </c>
      <c r="AA23" s="79" t="s">
        <v>450</v>
      </c>
      <c r="AB23" s="79" t="s">
        <v>583</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一般会計</v>
      </c>
      <c r="K24" s="13"/>
      <c r="L24" s="13"/>
      <c r="O24" s="13"/>
      <c r="P24" s="13"/>
      <c r="Q24" s="19"/>
      <c r="T24" s="13"/>
      <c r="U24" s="32" t="s">
        <v>607</v>
      </c>
      <c r="Y24" s="32" t="s">
        <v>357</v>
      </c>
      <c r="Z24" s="32" t="s">
        <v>490</v>
      </c>
      <c r="AA24" s="79" t="s">
        <v>451</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608</v>
      </c>
      <c r="Y25" s="32" t="s">
        <v>358</v>
      </c>
      <c r="Z25" s="32" t="s">
        <v>491</v>
      </c>
      <c r="AA25" s="79" t="s">
        <v>452</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609</v>
      </c>
      <c r="Y26" s="32" t="s">
        <v>359</v>
      </c>
      <c r="Z26" s="32" t="s">
        <v>492</v>
      </c>
      <c r="AA26" s="79" t="s">
        <v>453</v>
      </c>
      <c r="AB26" s="79" t="s">
        <v>586</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610</v>
      </c>
      <c r="Y27" s="32" t="s">
        <v>360</v>
      </c>
      <c r="Z27" s="32" t="s">
        <v>493</v>
      </c>
      <c r="AA27" s="79" t="s">
        <v>454</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611</v>
      </c>
      <c r="Y28" s="32" t="s">
        <v>361</v>
      </c>
      <c r="Z28" s="32" t="s">
        <v>494</v>
      </c>
      <c r="AA28" s="79" t="s">
        <v>455</v>
      </c>
      <c r="AB28" s="79" t="s">
        <v>588</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612</v>
      </c>
      <c r="Y29" s="32" t="s">
        <v>362</v>
      </c>
      <c r="Z29" s="32" t="s">
        <v>495</v>
      </c>
      <c r="AA29" s="79" t="s">
        <v>456</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613</v>
      </c>
      <c r="Y30" s="32" t="s">
        <v>363</v>
      </c>
      <c r="Z30" s="32" t="s">
        <v>496</v>
      </c>
      <c r="AA30" s="79" t="s">
        <v>457</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614</v>
      </c>
      <c r="Y31" s="32" t="s">
        <v>364</v>
      </c>
      <c r="Z31" s="32" t="s">
        <v>497</v>
      </c>
      <c r="AA31" s="79" t="s">
        <v>458</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615</v>
      </c>
      <c r="Y32" s="32" t="s">
        <v>365</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616</v>
      </c>
      <c r="Y33" s="32" t="s">
        <v>366</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617</v>
      </c>
      <c r="Y34" s="32" t="s">
        <v>367</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501</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618</v>
      </c>
      <c r="Y36" s="32" t="s">
        <v>369</v>
      </c>
      <c r="Z36" s="32" t="s">
        <v>502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503</v>
      </c>
      <c r="AF37" s="30"/>
      <c r="AK37" s="42" t="str">
        <f t="shared" si="7"/>
        <v>j</v>
      </c>
    </row>
    <row r="38" spans="1:37" x14ac:dyDescent="0.15">
      <c r="A38" s="13"/>
      <c r="B38" s="13"/>
      <c r="F38" s="13"/>
      <c r="G38" s="19"/>
      <c r="K38" s="13"/>
      <c r="L38" s="13"/>
      <c r="O38" s="13"/>
      <c r="P38" s="13"/>
      <c r="Q38" s="19"/>
      <c r="T38" s="13"/>
      <c r="U38" s="32" t="s">
        <v>307</v>
      </c>
      <c r="Y38" s="32" t="s">
        <v>371</v>
      </c>
      <c r="Z38" s="32" t="s">
        <v>504</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505</v>
      </c>
      <c r="AF39" s="30"/>
      <c r="AK39" s="42" t="str">
        <f t="shared" si="7"/>
        <v>l</v>
      </c>
    </row>
    <row r="40" spans="1:37" x14ac:dyDescent="0.15">
      <c r="A40" s="13"/>
      <c r="B40" s="13"/>
      <c r="F40" s="13"/>
      <c r="G40" s="19"/>
      <c r="K40" s="13"/>
      <c r="L40" s="13"/>
      <c r="O40" s="13"/>
      <c r="P40" s="13"/>
      <c r="Q40" s="19"/>
      <c r="T40" s="13"/>
      <c r="Y40" s="32" t="s">
        <v>373</v>
      </c>
      <c r="Z40" s="32" t="s">
        <v>506</v>
      </c>
      <c r="AF40" s="30"/>
      <c r="AK40" s="42" t="str">
        <f t="shared" si="7"/>
        <v>m</v>
      </c>
    </row>
    <row r="41" spans="1:37" x14ac:dyDescent="0.15">
      <c r="A41" s="13"/>
      <c r="B41" s="13"/>
      <c r="F41" s="13"/>
      <c r="G41" s="19"/>
      <c r="K41" s="13"/>
      <c r="L41" s="13"/>
      <c r="O41" s="13"/>
      <c r="P41" s="13"/>
      <c r="Q41" s="19"/>
      <c r="T41" s="13"/>
      <c r="Y41" s="32" t="s">
        <v>374</v>
      </c>
      <c r="Z41" s="32" t="s">
        <v>507</v>
      </c>
      <c r="AF41" s="30"/>
      <c r="AK41" s="42" t="str">
        <f t="shared" si="7"/>
        <v>n</v>
      </c>
    </row>
    <row r="42" spans="1:37" x14ac:dyDescent="0.15">
      <c r="A42" s="13"/>
      <c r="B42" s="13"/>
      <c r="F42" s="13"/>
      <c r="G42" s="19"/>
      <c r="K42" s="13"/>
      <c r="L42" s="13"/>
      <c r="O42" s="13"/>
      <c r="P42" s="13"/>
      <c r="Q42" s="19"/>
      <c r="T42" s="13"/>
      <c r="Y42" s="32" t="s">
        <v>375</v>
      </c>
      <c r="Z42" s="32" t="s">
        <v>508</v>
      </c>
      <c r="AF42" s="30"/>
      <c r="AK42" s="42" t="str">
        <f t="shared" si="7"/>
        <v>o</v>
      </c>
    </row>
    <row r="43" spans="1:37" x14ac:dyDescent="0.15">
      <c r="A43" s="13"/>
      <c r="B43" s="13"/>
      <c r="F43" s="13"/>
      <c r="G43" s="19"/>
      <c r="K43" s="13"/>
      <c r="L43" s="13"/>
      <c r="O43" s="13"/>
      <c r="P43" s="13"/>
      <c r="Q43" s="19"/>
      <c r="T43" s="13"/>
      <c r="Y43" s="32" t="s">
        <v>376</v>
      </c>
      <c r="Z43" s="32" t="s">
        <v>509</v>
      </c>
      <c r="AF43" s="30"/>
      <c r="AK43" s="42" t="str">
        <f t="shared" si="7"/>
        <v>p</v>
      </c>
    </row>
    <row r="44" spans="1:37" x14ac:dyDescent="0.15">
      <c r="A44" s="13"/>
      <c r="B44" s="13"/>
      <c r="F44" s="13"/>
      <c r="G44" s="19"/>
      <c r="K44" s="13"/>
      <c r="L44" s="13"/>
      <c r="O44" s="13"/>
      <c r="P44" s="13"/>
      <c r="Q44" s="19"/>
      <c r="T44" s="13"/>
      <c r="Y44" s="32" t="s">
        <v>377</v>
      </c>
      <c r="Z44" s="32" t="s">
        <v>510</v>
      </c>
      <c r="AF44" s="30"/>
      <c r="AK44" s="42" t="str">
        <f t="shared" si="7"/>
        <v>q</v>
      </c>
    </row>
    <row r="45" spans="1:37" x14ac:dyDescent="0.15">
      <c r="A45" s="13"/>
      <c r="B45" s="13"/>
      <c r="F45" s="13"/>
      <c r="G45" s="19"/>
      <c r="K45" s="13"/>
      <c r="L45" s="13"/>
      <c r="O45" s="13"/>
      <c r="P45" s="13"/>
      <c r="Q45" s="19"/>
      <c r="T45" s="13"/>
      <c r="Y45" s="32" t="s">
        <v>378</v>
      </c>
      <c r="Z45" s="32" t="s">
        <v>511</v>
      </c>
      <c r="AF45" s="30"/>
      <c r="AK45" s="42" t="str">
        <f t="shared" si="7"/>
        <v>r</v>
      </c>
    </row>
    <row r="46" spans="1:37" x14ac:dyDescent="0.15">
      <c r="A46" s="13"/>
      <c r="B46" s="13"/>
      <c r="F46" s="13"/>
      <c r="G46" s="19"/>
      <c r="K46" s="13"/>
      <c r="L46" s="13"/>
      <c r="O46" s="13"/>
      <c r="P46" s="13"/>
      <c r="Q46" s="19"/>
      <c r="T46" s="13"/>
      <c r="Y46" s="32" t="s">
        <v>379</v>
      </c>
      <c r="Z46" s="32" t="s">
        <v>512</v>
      </c>
      <c r="AF46" s="30"/>
      <c r="AK46" s="42" t="str">
        <f t="shared" si="7"/>
        <v>s</v>
      </c>
    </row>
    <row r="47" spans="1:37" x14ac:dyDescent="0.15">
      <c r="A47" s="13"/>
      <c r="B47" s="13"/>
      <c r="F47" s="13"/>
      <c r="G47" s="19"/>
      <c r="K47" s="13"/>
      <c r="L47" s="13"/>
      <c r="O47" s="13"/>
      <c r="P47" s="13"/>
      <c r="Q47" s="19"/>
      <c r="T47" s="13"/>
      <c r="Y47" s="32" t="s">
        <v>380</v>
      </c>
      <c r="Z47" s="32" t="s">
        <v>513</v>
      </c>
      <c r="AF47" s="30"/>
      <c r="AK47" s="42" t="str">
        <f t="shared" si="7"/>
        <v>t</v>
      </c>
    </row>
    <row r="48" spans="1:37" x14ac:dyDescent="0.15">
      <c r="A48" s="13"/>
      <c r="B48" s="13"/>
      <c r="F48" s="13"/>
      <c r="G48" s="19"/>
      <c r="K48" s="13"/>
      <c r="L48" s="13"/>
      <c r="O48" s="13"/>
      <c r="P48" s="13"/>
      <c r="Q48" s="19"/>
      <c r="T48" s="13"/>
      <c r="Y48" s="32" t="s">
        <v>381</v>
      </c>
      <c r="Z48" s="32" t="s">
        <v>514</v>
      </c>
      <c r="AF48" s="30"/>
      <c r="AK48" s="42" t="str">
        <f t="shared" si="7"/>
        <v>u</v>
      </c>
    </row>
    <row r="49" spans="1:37" x14ac:dyDescent="0.15">
      <c r="A49" s="13"/>
      <c r="B49" s="13"/>
      <c r="F49" s="13"/>
      <c r="G49" s="19"/>
      <c r="K49" s="13"/>
      <c r="L49" s="13"/>
      <c r="O49" s="13"/>
      <c r="P49" s="13"/>
      <c r="Q49" s="19"/>
      <c r="T49" s="13"/>
      <c r="Y49" s="32" t="s">
        <v>382</v>
      </c>
      <c r="Z49" s="32" t="s">
        <v>515</v>
      </c>
      <c r="AF49" s="30"/>
      <c r="AK49" s="42" t="str">
        <f t="shared" si="7"/>
        <v>v</v>
      </c>
    </row>
    <row r="50" spans="1:37" x14ac:dyDescent="0.15">
      <c r="A50" s="13"/>
      <c r="B50" s="13"/>
      <c r="F50" s="13"/>
      <c r="G50" s="19"/>
      <c r="K50" s="13"/>
      <c r="L50" s="13"/>
      <c r="O50" s="13"/>
      <c r="P50" s="13"/>
      <c r="Q50" s="19"/>
      <c r="T50" s="13"/>
      <c r="Y50" s="32" t="s">
        <v>383</v>
      </c>
      <c r="Z50" s="32" t="s">
        <v>516</v>
      </c>
      <c r="AF50" s="30"/>
    </row>
    <row r="51" spans="1:37" x14ac:dyDescent="0.15">
      <c r="A51" s="13"/>
      <c r="B51" s="13"/>
      <c r="F51" s="13"/>
      <c r="G51" s="19"/>
      <c r="K51" s="13"/>
      <c r="L51" s="13"/>
      <c r="O51" s="13"/>
      <c r="P51" s="13"/>
      <c r="Q51" s="19"/>
      <c r="T51" s="13"/>
      <c r="Y51" s="32" t="s">
        <v>384</v>
      </c>
      <c r="Z51" s="32" t="s">
        <v>517</v>
      </c>
      <c r="AF51" s="30"/>
    </row>
    <row r="52" spans="1:37" x14ac:dyDescent="0.15">
      <c r="A52" s="13"/>
      <c r="B52" s="13"/>
      <c r="F52" s="13"/>
      <c r="G52" s="19"/>
      <c r="K52" s="13"/>
      <c r="L52" s="13"/>
      <c r="O52" s="13"/>
      <c r="P52" s="13"/>
      <c r="Q52" s="19"/>
      <c r="T52" s="13"/>
      <c r="Y52" s="32" t="s">
        <v>385</v>
      </c>
      <c r="Z52" s="32" t="s">
        <v>518</v>
      </c>
      <c r="AF52" s="30"/>
    </row>
    <row r="53" spans="1:37" x14ac:dyDescent="0.15">
      <c r="A53" s="13"/>
      <c r="B53" s="13"/>
      <c r="F53" s="13"/>
      <c r="G53" s="19"/>
      <c r="K53" s="13"/>
      <c r="L53" s="13"/>
      <c r="O53" s="13"/>
      <c r="P53" s="13"/>
      <c r="Q53" s="19"/>
      <c r="T53" s="13"/>
      <c r="Y53" s="32" t="s">
        <v>386</v>
      </c>
      <c r="Z53" s="32" t="s">
        <v>519</v>
      </c>
      <c r="AF53" s="30"/>
    </row>
    <row r="54" spans="1:37" x14ac:dyDescent="0.15">
      <c r="A54" s="13"/>
      <c r="B54" s="13"/>
      <c r="F54" s="13"/>
      <c r="G54" s="19"/>
      <c r="K54" s="13"/>
      <c r="L54" s="13"/>
      <c r="O54" s="13"/>
      <c r="P54" s="20"/>
      <c r="Q54" s="19"/>
      <c r="T54" s="13"/>
      <c r="Y54" s="32" t="s">
        <v>387</v>
      </c>
      <c r="Z54" s="32" t="s">
        <v>520</v>
      </c>
      <c r="AF54" s="30"/>
    </row>
    <row r="55" spans="1:37" x14ac:dyDescent="0.15">
      <c r="A55" s="13"/>
      <c r="B55" s="13"/>
      <c r="F55" s="13"/>
      <c r="G55" s="19"/>
      <c r="K55" s="13"/>
      <c r="L55" s="13"/>
      <c r="O55" s="13"/>
      <c r="P55" s="13"/>
      <c r="Q55" s="19"/>
      <c r="T55" s="13"/>
      <c r="Y55" s="32" t="s">
        <v>388</v>
      </c>
      <c r="Z55" s="32" t="s">
        <v>521</v>
      </c>
      <c r="AF55" s="30"/>
    </row>
    <row r="56" spans="1:37" x14ac:dyDescent="0.15">
      <c r="A56" s="13"/>
      <c r="B56" s="13"/>
      <c r="F56" s="13"/>
      <c r="G56" s="19"/>
      <c r="K56" s="13"/>
      <c r="L56" s="13"/>
      <c r="O56" s="13"/>
      <c r="P56" s="13"/>
      <c r="Q56" s="19"/>
      <c r="T56" s="13"/>
      <c r="Y56" s="32" t="s">
        <v>389</v>
      </c>
      <c r="Z56" s="32" t="s">
        <v>522</v>
      </c>
      <c r="AF56" s="30"/>
    </row>
    <row r="57" spans="1:37" x14ac:dyDescent="0.15">
      <c r="A57" s="13"/>
      <c r="B57" s="13"/>
      <c r="F57" s="13"/>
      <c r="G57" s="19"/>
      <c r="K57" s="13"/>
      <c r="L57" s="13"/>
      <c r="O57" s="13"/>
      <c r="P57" s="13"/>
      <c r="Q57" s="19"/>
      <c r="T57" s="13"/>
      <c r="Y57" s="32" t="s">
        <v>390</v>
      </c>
      <c r="Z57" s="32" t="s">
        <v>523</v>
      </c>
      <c r="AF57" s="30"/>
    </row>
    <row r="58" spans="1:37" x14ac:dyDescent="0.15">
      <c r="A58" s="13"/>
      <c r="B58" s="13"/>
      <c r="F58" s="13"/>
      <c r="G58" s="19"/>
      <c r="K58" s="13"/>
      <c r="L58" s="13"/>
      <c r="O58" s="13"/>
      <c r="P58" s="13"/>
      <c r="Q58" s="19"/>
      <c r="T58" s="13"/>
      <c r="Y58" s="32" t="s">
        <v>391</v>
      </c>
      <c r="Z58" s="32" t="s">
        <v>524</v>
      </c>
      <c r="AF58" s="30"/>
    </row>
    <row r="59" spans="1:37" x14ac:dyDescent="0.15">
      <c r="A59" s="13"/>
      <c r="B59" s="13"/>
      <c r="F59" s="13"/>
      <c r="G59" s="19"/>
      <c r="K59" s="13"/>
      <c r="L59" s="13"/>
      <c r="O59" s="13"/>
      <c r="P59" s="13"/>
      <c r="Q59" s="19"/>
      <c r="T59" s="13"/>
      <c r="Y59" s="32" t="s">
        <v>392</v>
      </c>
      <c r="Z59" s="32" t="s">
        <v>525</v>
      </c>
      <c r="AF59" s="30"/>
    </row>
    <row r="60" spans="1:37" x14ac:dyDescent="0.15">
      <c r="A60" s="13"/>
      <c r="B60" s="13"/>
      <c r="F60" s="13"/>
      <c r="G60" s="19"/>
      <c r="K60" s="13"/>
      <c r="L60" s="13"/>
      <c r="O60" s="13"/>
      <c r="P60" s="13"/>
      <c r="Q60" s="19"/>
      <c r="T60" s="13"/>
      <c r="Y60" s="32" t="s">
        <v>393</v>
      </c>
      <c r="Z60" s="32" t="s">
        <v>526</v>
      </c>
      <c r="AF60" s="30"/>
    </row>
    <row r="61" spans="1:37" x14ac:dyDescent="0.15">
      <c r="A61" s="13"/>
      <c r="B61" s="13"/>
      <c r="F61" s="13"/>
      <c r="G61" s="19"/>
      <c r="K61" s="13"/>
      <c r="L61" s="13"/>
      <c r="O61" s="13"/>
      <c r="P61" s="13"/>
      <c r="Q61" s="19"/>
      <c r="T61" s="13"/>
      <c r="Y61" s="32" t="s">
        <v>394</v>
      </c>
      <c r="Z61" s="32" t="s">
        <v>527</v>
      </c>
      <c r="AF61" s="30"/>
    </row>
    <row r="62" spans="1:37" x14ac:dyDescent="0.15">
      <c r="A62" s="13"/>
      <c r="B62" s="13"/>
      <c r="F62" s="13"/>
      <c r="G62" s="19"/>
      <c r="K62" s="13"/>
      <c r="L62" s="13"/>
      <c r="O62" s="13"/>
      <c r="P62" s="13"/>
      <c r="Q62" s="19"/>
      <c r="T62" s="13"/>
      <c r="Y62" s="32" t="s">
        <v>395</v>
      </c>
      <c r="Z62" s="32" t="s">
        <v>528</v>
      </c>
      <c r="AF62" s="30"/>
    </row>
    <row r="63" spans="1:37" x14ac:dyDescent="0.15">
      <c r="A63" s="13"/>
      <c r="B63" s="13"/>
      <c r="F63" s="13"/>
      <c r="G63" s="19"/>
      <c r="K63" s="13"/>
      <c r="L63" s="13"/>
      <c r="O63" s="13"/>
      <c r="P63" s="13"/>
      <c r="Q63" s="19"/>
      <c r="T63" s="13"/>
      <c r="Y63" s="32" t="s">
        <v>396</v>
      </c>
      <c r="Z63" s="32" t="s">
        <v>529</v>
      </c>
      <c r="AF63" s="30"/>
    </row>
    <row r="64" spans="1:37" x14ac:dyDescent="0.15">
      <c r="A64" s="13"/>
      <c r="B64" s="13"/>
      <c r="F64" s="13"/>
      <c r="G64" s="19"/>
      <c r="K64" s="13"/>
      <c r="L64" s="13"/>
      <c r="O64" s="13"/>
      <c r="P64" s="13"/>
      <c r="Q64" s="19"/>
      <c r="T64" s="13"/>
      <c r="Y64" s="32" t="s">
        <v>397</v>
      </c>
      <c r="Z64" s="32" t="s">
        <v>530</v>
      </c>
      <c r="AF64" s="30"/>
    </row>
    <row r="65" spans="1:32" x14ac:dyDescent="0.15">
      <c r="A65" s="13"/>
      <c r="B65" s="13"/>
      <c r="F65" s="13"/>
      <c r="G65" s="19"/>
      <c r="K65" s="13"/>
      <c r="L65" s="13"/>
      <c r="O65" s="13"/>
      <c r="P65" s="13"/>
      <c r="Q65" s="19"/>
      <c r="T65" s="13"/>
      <c r="Y65" s="32" t="s">
        <v>398</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399</v>
      </c>
      <c r="Z67" s="32" t="s">
        <v>533</v>
      </c>
      <c r="AF67" s="30"/>
    </row>
    <row r="68" spans="1:32" x14ac:dyDescent="0.15">
      <c r="A68" s="13"/>
      <c r="B68" s="13"/>
      <c r="F68" s="13"/>
      <c r="G68" s="19"/>
      <c r="K68" s="13"/>
      <c r="L68" s="13"/>
      <c r="O68" s="13"/>
      <c r="P68" s="13"/>
      <c r="Q68" s="19"/>
      <c r="T68" s="13"/>
      <c r="Y68" s="32" t="s">
        <v>400</v>
      </c>
      <c r="Z68" s="32" t="s">
        <v>534</v>
      </c>
      <c r="AF68" s="30"/>
    </row>
    <row r="69" spans="1:32" x14ac:dyDescent="0.15">
      <c r="A69" s="13"/>
      <c r="B69" s="13"/>
      <c r="F69" s="13"/>
      <c r="G69" s="19"/>
      <c r="K69" s="13"/>
      <c r="L69" s="13"/>
      <c r="O69" s="13"/>
      <c r="P69" s="13"/>
      <c r="Q69" s="19"/>
      <c r="T69" s="13"/>
      <c r="Y69" s="32" t="s">
        <v>401</v>
      </c>
      <c r="Z69" s="32" t="s">
        <v>535</v>
      </c>
      <c r="AF69" s="30"/>
    </row>
    <row r="70" spans="1:32" x14ac:dyDescent="0.15">
      <c r="A70" s="13"/>
      <c r="B70" s="13"/>
      <c r="Y70" s="32" t="s">
        <v>402</v>
      </c>
      <c r="Z70" s="32" t="s">
        <v>536</v>
      </c>
    </row>
    <row r="71" spans="1:32" x14ac:dyDescent="0.15">
      <c r="Y71" s="32" t="s">
        <v>403</v>
      </c>
      <c r="Z71" s="32" t="s">
        <v>537</v>
      </c>
    </row>
    <row r="72" spans="1:32" x14ac:dyDescent="0.15">
      <c r="Y72" s="32" t="s">
        <v>404</v>
      </c>
      <c r="Z72" s="32" t="s">
        <v>538</v>
      </c>
    </row>
    <row r="73" spans="1:32" x14ac:dyDescent="0.15">
      <c r="Y73" s="32" t="s">
        <v>405</v>
      </c>
      <c r="Z73" s="32" t="s">
        <v>539</v>
      </c>
    </row>
    <row r="74" spans="1:32" x14ac:dyDescent="0.15">
      <c r="Y74" s="32" t="s">
        <v>406</v>
      </c>
      <c r="Z74" s="32" t="s">
        <v>540</v>
      </c>
    </row>
    <row r="75" spans="1:32" x14ac:dyDescent="0.15">
      <c r="Y75" s="32" t="s">
        <v>407</v>
      </c>
      <c r="Z75" s="32" t="s">
        <v>541</v>
      </c>
    </row>
    <row r="76" spans="1:32" x14ac:dyDescent="0.15">
      <c r="Y76" s="32" t="s">
        <v>408</v>
      </c>
      <c r="Z76" s="32" t="s">
        <v>542</v>
      </c>
    </row>
    <row r="77" spans="1:32" x14ac:dyDescent="0.15">
      <c r="Y77" s="32" t="s">
        <v>409</v>
      </c>
      <c r="Z77" s="32" t="s">
        <v>543</v>
      </c>
    </row>
    <row r="78" spans="1:32" x14ac:dyDescent="0.15">
      <c r="Y78" s="32" t="s">
        <v>410</v>
      </c>
      <c r="Z78" s="32" t="s">
        <v>544</v>
      </c>
    </row>
    <row r="79" spans="1:32" x14ac:dyDescent="0.15">
      <c r="Y79" s="32" t="s">
        <v>411</v>
      </c>
      <c r="Z79" s="32" t="s">
        <v>545</v>
      </c>
    </row>
    <row r="80" spans="1:32" x14ac:dyDescent="0.15">
      <c r="Y80" s="32" t="s">
        <v>412</v>
      </c>
      <c r="Z80" s="32" t="s">
        <v>546</v>
      </c>
    </row>
    <row r="81" spans="25:26" x14ac:dyDescent="0.15">
      <c r="Y81" s="32" t="s">
        <v>413</v>
      </c>
      <c r="Z81" s="32" t="s">
        <v>547</v>
      </c>
    </row>
    <row r="82" spans="25:26" x14ac:dyDescent="0.15">
      <c r="Y82" s="32" t="s">
        <v>414</v>
      </c>
      <c r="Z82" s="32" t="s">
        <v>548</v>
      </c>
    </row>
    <row r="83" spans="25:26" x14ac:dyDescent="0.15">
      <c r="Y83" s="32" t="s">
        <v>415</v>
      </c>
      <c r="Z83" s="32" t="s">
        <v>549</v>
      </c>
    </row>
    <row r="84" spans="25:26" x14ac:dyDescent="0.15">
      <c r="Y84" s="32" t="s">
        <v>416</v>
      </c>
      <c r="Z84" s="32" t="s">
        <v>550</v>
      </c>
    </row>
    <row r="85" spans="25:26" x14ac:dyDescent="0.15">
      <c r="Y85" s="32" t="s">
        <v>417</v>
      </c>
      <c r="Z85" s="32" t="s">
        <v>551</v>
      </c>
    </row>
    <row r="86" spans="25:26" x14ac:dyDescent="0.15">
      <c r="Y86" s="32" t="s">
        <v>418</v>
      </c>
      <c r="Z86" s="32" t="s">
        <v>552</v>
      </c>
    </row>
    <row r="87" spans="25:26" x14ac:dyDescent="0.15">
      <c r="Y87" s="32" t="s">
        <v>419</v>
      </c>
      <c r="Z87" s="32" t="s">
        <v>553</v>
      </c>
    </row>
    <row r="88" spans="25:26" x14ac:dyDescent="0.15">
      <c r="Y88" s="32" t="s">
        <v>420</v>
      </c>
      <c r="Z88" s="32" t="s">
        <v>554</v>
      </c>
    </row>
    <row r="89" spans="25:26" x14ac:dyDescent="0.15">
      <c r="Y89" s="32" t="s">
        <v>421</v>
      </c>
      <c r="Z89" s="32" t="s">
        <v>555</v>
      </c>
    </row>
    <row r="90" spans="25:26" x14ac:dyDescent="0.15">
      <c r="Y90" s="32" t="s">
        <v>422</v>
      </c>
      <c r="Z90" s="32" t="s">
        <v>556</v>
      </c>
    </row>
    <row r="91" spans="25:26" x14ac:dyDescent="0.15">
      <c r="Y91" s="32" t="s">
        <v>423</v>
      </c>
      <c r="Z91" s="32" t="s">
        <v>557</v>
      </c>
    </row>
    <row r="92" spans="25:26" x14ac:dyDescent="0.15">
      <c r="Y92" s="32" t="s">
        <v>424</v>
      </c>
      <c r="Z92" s="32" t="s">
        <v>558</v>
      </c>
    </row>
    <row r="93" spans="25:26" x14ac:dyDescent="0.15">
      <c r="Y93" s="32" t="s">
        <v>425</v>
      </c>
      <c r="Z93" s="32" t="s">
        <v>559</v>
      </c>
    </row>
    <row r="94" spans="25:26" x14ac:dyDescent="0.15">
      <c r="Y94" s="32" t="s">
        <v>426</v>
      </c>
      <c r="Z94" s="32" t="s">
        <v>560</v>
      </c>
    </row>
    <row r="95" spans="25:26" x14ac:dyDescent="0.15">
      <c r="Y95" s="32" t="s">
        <v>427</v>
      </c>
      <c r="Z95" s="32" t="s">
        <v>561</v>
      </c>
    </row>
    <row r="96" spans="25:26" x14ac:dyDescent="0.15">
      <c r="Y96" s="32" t="s">
        <v>329</v>
      </c>
      <c r="Z96" s="32" t="s">
        <v>562</v>
      </c>
    </row>
    <row r="97" spans="25:26" x14ac:dyDescent="0.15">
      <c r="Y97" s="32" t="s">
        <v>428</v>
      </c>
      <c r="Z97" s="32" t="s">
        <v>563</v>
      </c>
    </row>
    <row r="98" spans="25:26" x14ac:dyDescent="0.15">
      <c r="Y98" s="32" t="s">
        <v>429</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孝明(suzuki-takaaki.ph5)</dc:creator>
  <cp:lastModifiedBy>草野 幸子(kusano-sachiko)</cp:lastModifiedBy>
  <cp:lastPrinted>2021-05-24T05:46:19Z</cp:lastPrinted>
  <dcterms:created xsi:type="dcterms:W3CDTF">2012-03-13T00:50:25Z</dcterms:created>
  <dcterms:modified xsi:type="dcterms:W3CDTF">2021-05-28T02:45:46Z</dcterms:modified>
</cp:coreProperties>
</file>