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<sst xmlns="http://schemas.openxmlformats.org/spreadsheetml/2006/main" count="3139" uniqueCount="806">
  <si>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</si>
  <si>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</si>
  <si>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</si>
  <si>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</si>
  <si>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</si>
  <si>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</si>
  <si>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</si>
  <si>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</si>
  <si>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</si>
  <si>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</si>
  <si>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</si>
  <si>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</si>
  <si>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</si>
  <si>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</si>
  <si>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</si>
  <si>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</si>
  <si>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</si>
  <si>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</si>
  <si>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</si>
  <si>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</si>
  <si>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</si>
  <si>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</si>
  <si>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</si>
  <si>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</si>
  <si>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</si>
  <si>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</si>
  <si>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</si>
  <si>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</si>
  <si>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</si>
  <si>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</si>
  <si>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</si>
  <si>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</si>
  <si>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</si>
  <si>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</si>
  <si>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</si>
  <si>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</si>
  <si>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</si>
  <si>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</si>
  <si>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</si>
  <si>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</si>
  <si>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</si>
  <si>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</si>
  <si>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</si>
  <si>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</si>
  <si>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</si>
  <si>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</si>
  <si>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</si>
  <si>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</si>
  <si>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</si>
  <si>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</si>
  <si>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</si>
  <si>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</si>
  <si>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</si>
  <si>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</si>
  <si>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</si>
  <si>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</si>
  <si>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</si>
  <si>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</si>
  <si>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</si>
  <si>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</si>
  <si>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</si>
  <si>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</si>
  <si>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</si>
  <si>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</si>
  <si>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</si>
  <si>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</si>
  <si>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</si>
  <si>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</si>
  <si>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</si>
  <si>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</si>
  <si>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</si>
  <si>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</si>
  <si>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</si>
  <si>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</si>
  <si>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</si>
  <si>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</si>
  <si>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</si>
  <si>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</si>
  <si>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</si>
  <si>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</si>
  <si>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</si>
  <si>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</si>
  <si>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</si>
  <si>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</si>
  <si>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</si>
  <si>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</si>
  <si>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</si>
  <si>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</si>
  <si>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</si>
  <si>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</si>
  <si>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</si>
  <si>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</si>
  <si>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</si>
  <si>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</si>
  <si>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</si>
  <si>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</si>
  <si>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</si>
  <si>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</si>
  <si>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</si>
  <si>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</si>
  <si>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</si>
  <si>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</si>
  <si>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</si>
  <si>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</si>
  <si>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</si>
  <si>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</si>
  <si>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</si>
  <si>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</si>
  <si>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</si>
  <si>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</si>
  <si>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</si>
  <si>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</si>
  <si>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</si>
  <si>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</si>
  <si>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</si>
  <si>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</si>
  <si>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</si>
  <si>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</si>
  <si>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</si>
  <si>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</si>
  <si>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</si>
  <si>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</si>
  <si>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</si>
  <si>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</si>
  <si>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</si>
  <si>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</si>
  <si>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</si>
  <si>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</si>
  <si>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</si>
  <si>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</si>
  <si>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</si>
  <si>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</si>
  <si>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</si>
  <si>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</si>
  <si>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</si>
  <si>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</si>
  <si>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</si>
  <si>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</si>
  <si>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</si>
  <si>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</si>
  <si>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</si>
  <si>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</si>
  <si>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</si>
  <si>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</si>
  <si>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</si>
  <si>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</si>
  <si>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</si>
  <si>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</si>
  <si>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</si>
  <si>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</si>
  <si>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</si>
  <si>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</si>
  <si>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</si>
  <si>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</si>
  <si>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</si>
  <si>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</si>
  <si>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</si>
  <si>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</si>
  <si>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</si>
  <si>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</si>
  <si>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</si>
  <si>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</si>
  <si>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</si>
  <si>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</si>
  <si>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</si>
  <si>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</si>
  <si>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</si>
  <si>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</si>
  <si>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</si>
  <si>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</si>
  <si>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</si>
  <si>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</si>
  <si>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</si>
  <si>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</si>
  <si>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</si>
  <si>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</si>
  <si>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</si>
  <si>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</si>
  <si>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</si>
  <si>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</si>
  <si>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</si>
  <si>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</si>
  <si>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</si>
  <si>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</si>
  <si>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</si>
  <si>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</si>
  <si>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</si>
  <si>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</si>
  <si>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</si>
  <si>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</si>
  <si>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</si>
  <si>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</si>
  <si>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</si>
  <si>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</si>
  <si>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</si>
  <si>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</si>
  <si>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</si>
  <si>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</si>
  <si>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</si>
  <si>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</si>
  <si>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</si>
  <si>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</si>
  <si>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</si>
  <si>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</si>
  <si>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</si>
  <si>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</si>
  <si>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</si>
  <si>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</si>
  <si>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</si>
  <si>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</si>
  <si>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</si>
  <si>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</si>
  <si>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</si>
  <si>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</si>
  <si>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</si>
  <si>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</si>
  <si>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</si>
  <si>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</si>
  <si>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</si>
  <si>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</si>
  <si>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</si>
  <si>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</si>
  <si>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</si>
  <si>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</si>
  <si>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</si>
  <si>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</si>
  <si>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</si>
  <si>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</si>
  <si>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</si>
  <si>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</si>
  <si>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</si>
  <si>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</si>
  <si>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</si>
  <si>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</si>
  <si>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</si>
  <si>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</si>
  <si>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</si>
  <si>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</si>
  <si>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</si>
  <si>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</si>
  <si>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</si>
  <si>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</si>
  <si>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</si>
  <si>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</si>
  <si>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</si>
  <si>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</si>
  <si>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</si>
  <si>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</si>
  <si>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</si>
  <si>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</si>
  <si>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</si>
  <si>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</si>
  <si>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</si>
  <si>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</si>
  <si>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</si>
  <si>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</si>
  <si>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</si>
  <si>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</si>
  <si>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</si>
  <si>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</si>
  <si>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</si>
  <si>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</si>
  <si>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</si>
  <si>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</si>
  <si>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</si>
  <si>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</si>
  <si>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</si>
  <si>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</si>
  <si>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</si>
  <si>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</si>
  <si>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</si>
  <si>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</si>
  <si>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</si>
  <si>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</si>
  <si>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</si>
  <si>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</si>
  <si>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</si>
  <si>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</si>
  <si>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</si>
  <si>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</si>
  <si>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</si>
  <si>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</si>
  <si>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</si>
  <si>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</si>
  <si>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</si>
  <si>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</si>
  <si>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</si>
  <si>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</si>
  <si>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</si>
  <si>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</si>
  <si>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</si>
  <si>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</si>
  <si>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</si>
  <si>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</si>
  <si>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</si>
  <si>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</si>
  <si>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</si>
  <si>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</si>
  <si>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</si>
  <si>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</si>
  <si>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</si>
  <si>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</si>
  <si>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</si>
  <si>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</si>
  <si>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</si>
  <si>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</si>
  <si>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</si>
  <si>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</si>
  <si>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</si>
  <si>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</si>
  <si>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</si>
  <si>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</si>
  <si>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</si>
  <si>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</si>
  <si>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</si>
  <si>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</si>
  <si>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</si>
  <si>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</si>
  <si>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</si>
  <si>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</si>
  <si>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</si>
  <si>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</si>
  <si>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</si>
  <si>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</si>
  <si>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</si>
  <si>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</si>
  <si>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</si>
  <si>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</si>
  <si>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</si>
  <si>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</si>
  <si>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</si>
  <si>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</si>
  <si>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</si>
  <si>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</si>
  <si>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</si>
  <si>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</si>
  <si>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</si>
  <si>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</si>
  <si>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</si>
  <si>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</si>
  <si>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</si>
  <si>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</si>
  <si>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</si>
  <si>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</si>
  <si>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</si>
  <si>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</si>
  <si>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</si>
  <si>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</si>
  <si>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</si>
  <si>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</si>
  <si>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</si>
  <si>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</si>
  <si>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</si>
  <si>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</si>
  <si>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</si>
  <si>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</si>
  <si>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</si>
  <si>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</si>
  <si>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</si>
  <si>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</si>
  <si>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</si>
  <si>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</si>
  <si>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</si>
  <si>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</si>
  <si>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</si>
  <si>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</si>
  <si>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</si>
  <si>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</si>
  <si>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</si>
  <si>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</si>
  <si>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</si>
  <si>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</si>
  <si>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</si>
  <si>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</si>
  <si>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</si>
  <si>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</si>
  <si>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</si>
  <si>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</si>
  <si>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</si>
  <si>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</si>
  <si>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</si>
  <si>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</si>
  <si>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</si>
  <si>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</si>
  <si>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</si>
  <si>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</si>
  <si>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</si>
  <si>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</si>
  <si>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</si>
  <si>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</si>
  <si>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</si>
  <si>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</si>
  <si>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</si>
  <si>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</si>
  <si>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</si>
  <si>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</si>
  <si>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</si>
  <si>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</si>
  <si>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</si>
  <si>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</si>
  <si>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</si>
  <si>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</si>
  <si>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</si>
  <si>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</si>
  <si>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</si>
  <si>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</si>
  <si>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</si>
  <si>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</si>
  <si>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</si>
  <si>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</si>
  <si>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</si>
  <si>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</si>
  <si>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</si>
  <si>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</si>
  <si>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</si>
  <si>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</si>
  <si>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</si>
  <si>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</si>
  <si>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</si>
  <si>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</si>
  <si>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</si>
  <si>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</si>
  <si>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</si>
  <si>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</si>
  <si>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</si>
  <si>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</si>
  <si>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</si>
  <si>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</si>
  <si>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</si>
  <si>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</si>
  <si>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</si>
  <si>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</si>
  <si>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</si>
  <si>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</si>
  <si>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</si>
  <si>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</si>
  <si>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</si>
  <si>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</si>
  <si>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</si>
  <si>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</si>
  <si>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</si>
  <si>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</si>
  <si>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</si>
  <si>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</si>
  <si>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</si>
  <si>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</si>
  <si>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</si>
  <si>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</si>
  <si>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</si>
  <si>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</si>
  <si>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</si>
  <si>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</si>
  <si>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</si>
  <si>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</si>
  <si>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</si>
  <si>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</si>
  <si>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</si>
  <si>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</si>
  <si>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</si>
  <si>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</si>
  <si>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</si>
  <si>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</si>
  <si>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</si>
  <si>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</si>
  <si>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</si>
  <si>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</si>
  <si>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</si>
  <si>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</si>
  <si>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</si>
  <si>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</si>
  <si>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</si>
  <si>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</si>
  <si>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</si>
  <si>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</si>
  <si>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</si>
  <si>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</si>
  <si>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</si>
  <si>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</si>
  <si>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</si>
  <si>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</si>
  <si>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</si>
  <si>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</si>
  <si>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</si>
  <si>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</si>
  <si>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</si>
  <si>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</si>
  <si>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</si>
  <si>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</si>
  <si>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</si>
  <si>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</si>
  <si>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</si>
  <si>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</si>
  <si>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</si>
  <si>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</si>
  <si>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</si>
  <si>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</si>
  <si>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</si>
  <si>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</si>
  <si>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</si>
  <si>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</si>
  <si>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</si>
  <si>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</si>
  <si>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</si>
  <si>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</si>
  <si>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</si>
  <si>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</si>
  <si>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</si>
  <si>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</si>
  <si>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</si>
  <si>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</si>
  <si>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</si>
  <si>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</si>
  <si>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</si>
  <si>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</si>
  <si>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</si>
  <si>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</si>
  <si>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</si>
  <si>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</si>
  <si>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</si>
  <si>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</si>
  <si>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</si>
  <si>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</si>
  <si>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</si>
  <si>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</si>
  <si>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</si>
  <si>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</si>
  <si>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</si>
  <si>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</si>
  <si>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</si>
  <si>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</si>
  <si>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</si>
  <si>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</si>
  <si>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</si>
  <si>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</si>
  <si>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</si>
  <si>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</si>
  <si>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</si>
  <si>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</si>
  <si>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</si>
  <si>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</si>
  <si>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</si>
  <si>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</si>
  <si>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</si>
  <si>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</si>
  <si>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</si>
  <si>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</si>
  <si>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</si>
  <si>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</si>
  <si>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</si>
  <si>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</si>
  <si>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</si>
  <si>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</si>
  <si>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</si>
  <si>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</si>
  <si>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</si>
  <si>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</si>
  <si>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</si>
  <si>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</si>
  <si>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</si>
  <si>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</si>
  <si>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</si>
  <si>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</si>
  <si>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</si>
  <si>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</si>
  <si>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</si>
  <si>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</si>
  <si>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</si>
  <si>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</si>
  <si>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</si>
  <si>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</si>
  <si>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</si>
  <si>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</si>
  <si>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</si>
  <si>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</si>
  <si>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</si>
  <si>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</si>
  <si>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</si>
  <si>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</si>
  <si>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</si>
  <si>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</si>
  <si>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</si>
  <si>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</si>
  <si>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</si>
  <si>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</si>
  <si>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</si>
  <si>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</si>
  <si>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</si>
  <si>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</si>
  <si>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</si>
  <si>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</si>
  <si>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</si>
  <si>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</si>
  <si>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</si>
  <si>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</si>
  <si>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</si>
  <si>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</si>
  <si>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</si>
  <si>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</si>
  <si>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</si>
  <si>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</si>
  <si>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</si>
  <si>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</si>
  <si>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</si>
  <si>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</si>
  <si>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</si>
  <si>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</si>
  <si>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</si>
  <si>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</si>
  <si>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</si>
  <si>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</si>
  <si>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</si>
  <si>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</si>
  <si>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</si>
  <si>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</si>
  <si>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</si>
  <si>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</si>
  <si>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</si>
  <si>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</si>
  <si>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</si>
  <si>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</si>
  <si>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</si>
  <si>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</si>
  <si>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</si>
  <si>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</si>
  <si>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</si>
  <si>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</si>
  <si>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</si>
  <si>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</si>
  <si>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</si>
  <si>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</si>
  <si>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</si>
  <si>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</si>
  <si>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</si>
  <si>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</si>
  <si>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</si>
  <si>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</si>
  <si>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</si>
  <si>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</si>
  <si>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</si>
  <si>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</si>
  <si>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</si>
  <si>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</si>
  <si>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</si>
  <si>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</si>
  <si>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</si>
  <si>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</si>
  <si>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</si>
  <si>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</si>
  <si>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</si>
  <si>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</si>
  <si>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</si>
  <si>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</si>
  <si>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</si>
  <si>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</si>
  <si>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</si>
  <si>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</si>
  <si>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</si>
  <si>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</si>
  <si>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</si>
  <si>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</si>
  <si>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</si>
  <si>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</si>
  <si>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</si>
  <si>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</si>
  <si>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</si>
  <si>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</si>
  <si>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</si>
  <si>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</si>
  <si>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</si>
  <si>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</si>
  <si>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</si>
  <si>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</si>
  <si>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</si>
  <si>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</si>
  <si>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</si>
  <si>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</si>
  <si>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</si>
  <si>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</si>
  <si>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</si>
  <si>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</si>
  <si>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</si>
  <si>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</si>
  <si>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</si>
  <si>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</si>
  <si>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</si>
  <si>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</si>
  <si>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</si>
  <si>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</si>
  <si>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</si>
  <si>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</si>
  <si>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</si>
  <si>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</si>
  <si>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</si>
  <si>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</si>
  <si>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</si>
  <si>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</si>
  <si>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</si>
  <si>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</si>
  <si>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</si>
  <si>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</si>
  <si>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</si>
  <si>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</si>
  <si>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</si>
  <si>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</si>
  <si>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</si>
  <si>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</si>
  <si>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</si>
  <si>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</si>
  <si>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</si>
  <si>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</si>
  <si>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</si>
  <si>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</si>
  <si>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障害者総合福祉推進事業</t>
  </si>
  <si>
    <t>社会・援護局障害保健福祉部</t>
  </si>
  <si>
    <t>源河　真規子</t>
  </si>
  <si>
    <t>平成２２年度</t>
  </si>
  <si>
    <t>終了予定なし</t>
  </si>
  <si>
    <t>企画課</t>
  </si>
  <si>
    <t>-</t>
  </si>
  <si>
    <t>障害者総合福祉推進事業の実施について
（障発0423第1号平成22年4月23日）</t>
  </si>
  <si>
    <t>障害者の日常生活及び社会生活を総合的に支援するための法律（以下、「障害者総合支援法」という。）を踏まえ、障害者施策全般にわたり、引き続き解決すべき課題や新たに生じた課題について、現地調査等による実態の把握や試行的取組を通じた提言を得る。</t>
  </si>
  <si>
    <t>障害者総合支援法を踏まえ、障害者施策全般にわたり、引き続き解決すべき課題や新たに生じた課題について、指定課題として具体的に定め、一般に公募を行った上で、外部有識者で構成される評価検討会において審査を行い、採択を行う。
実施主体は、都道府県、市町村、社会福祉法人、特定非営利活動法人、社団法人、財団法人、その他法人とし、補助基準は、上限（補助率定額10/10）を定めている。</t>
  </si>
  <si>
    <t>障害者総合福祉推進事業費補助金</t>
  </si>
  <si>
    <t>より質の高い調査研究事業を実施するため、採択件数の９割以上は評価が一定程度以上であること</t>
  </si>
  <si>
    <t>外部有識者で構成する「評価検討会」としての総合的な評価が、５段階評価のうち「３」以上である件数</t>
  </si>
  <si>
    <t>件</t>
  </si>
  <si>
    <t>年度中に行われる外部有識者による評価検討委員会の評価結果</t>
  </si>
  <si>
    <t>指定課題に対する採択件数</t>
  </si>
  <si>
    <t>Ｘ：交付決定額（千円）　／　Ｙ：交付決定件数　　　　　　</t>
    <phoneticPr fontId="6"/>
  </si>
  <si>
    <t>千円</t>
  </si>
  <si>
    <t>　　X/Y</t>
    <phoneticPr fontId="6"/>
  </si>
  <si>
    <t>396,046/46</t>
  </si>
  <si>
    <t>（403,172-8,979）/48</t>
  </si>
  <si>
    <t>必要な保健福祉サービスが的確に提供される体制を整備し、障害者の地域における生活を総合的に支援すること（Ⅸ－１）</t>
  </si>
  <si>
    <t>障害者の地域における生活を総合的に支援するため、障害者の生活の場、働く場や地域における支援体制を整備すること（Ⅸ－１－１）</t>
  </si>
  <si>
    <t>875</t>
  </si>
  <si>
    <t>757</t>
  </si>
  <si>
    <t>783</t>
  </si>
  <si>
    <t>781</t>
  </si>
  <si>
    <t>796</t>
  </si>
  <si>
    <t>763</t>
  </si>
  <si>
    <t>760</t>
  </si>
  <si>
    <t>756</t>
  </si>
  <si>
    <t>○</t>
  </si>
  <si>
    <t>厚労</t>
  </si>
  <si>
    <t>-</t>
    <phoneticPr fontId="6"/>
  </si>
  <si>
    <t>障害者施策全般にわたり、引き続き解決すべき課題と新たに生じた課題の中でも優先度の高い課題について、公募を行い事業を採択しているものであることから、国民や社会のニーズを的確に反映しているものである。</t>
  </si>
  <si>
    <t>国として喫緊の課題にかかる調査研究を指定課題として設定しており、国庫補助として実施することが必要な事業である。</t>
  </si>
  <si>
    <t>喫緊の政策課題について公募を行い、事業を実施するものであり、優先度の高い事業である。</t>
  </si>
  <si>
    <t>外部構成員による評価検討会において、採択法人を決定している。また、評価点に最低ラインを設け、事業の質の担保を図っている。</t>
  </si>
  <si>
    <t>無</t>
  </si>
  <si>
    <t>国として実施すべき事業であり、全額国庫負担が妥当である。</t>
  </si>
  <si>
    <t>予算の制限もあり、公募要項にて支出項目を例示し適正執行を指導している。</t>
  </si>
  <si>
    <t>公募要項において、費目の使途を具体的に明示している。また、事業実施後に現地調査を行い適正支出に努めている。</t>
  </si>
  <si>
    <t>事業を一部縮小して実施したため。</t>
    <phoneticPr fontId="6"/>
  </si>
  <si>
    <t>‐</t>
  </si>
  <si>
    <t>ほぼ全ての調査研究について、一定程度以上の評価が得られており、成果実績は、成果目標に見合ったものとなっている。</t>
    <phoneticPr fontId="6"/>
  </si>
  <si>
    <t>喫緊の課題を指定課題として設定し、公募により事業効果が高いものを採択するほか、各事業担当者との連携を図りつつ事業を進めることから、実効性は高い。</t>
    <phoneticPr fontId="6"/>
  </si>
  <si>
    <t>事業実施中から指定課題担当者との連携を図るよう指導しており、概ね期待する成果物を得ている。</t>
    <phoneticPr fontId="6"/>
  </si>
  <si>
    <t>指定課題担当者へ還元し、施策へ反映ができる形を取っている。また、厚生労働省ホームページにおいても、概略を掲載し、国民に広く周知するよう対応している。</t>
    <phoneticPr fontId="6"/>
  </si>
  <si>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1"/>
  </si>
  <si>
    <t>373,778/45</t>
    <phoneticPr fontId="6"/>
  </si>
  <si>
    <t>指定課題で取り上げた課題に対し、「障害者総合支援法」を踏まえ、具体的な事例の検討や、地域における先進的・実践的な事例の収集を行い、課題の整理や分析、ガイドラインの作成及び研修用テキストの作成等により、障害施策全般の課題や、新たに生じる課題の解決を図るとともに、支援者の資質向上などにつなげ、地域における障害者の支援体制を整備する。</t>
  </si>
  <si>
    <t>一般社団法人日本公認心理師協会</t>
    <phoneticPr fontId="6"/>
  </si>
  <si>
    <t>岩手医科大学</t>
    <phoneticPr fontId="6"/>
  </si>
  <si>
    <t>ＰwＣコンサルティング合同会社</t>
    <phoneticPr fontId="6"/>
  </si>
  <si>
    <t>みずほ情報総研株式会社</t>
    <phoneticPr fontId="6"/>
  </si>
  <si>
    <t>日本総合研究所</t>
    <phoneticPr fontId="6"/>
  </si>
  <si>
    <t>日本コンピューター株式会社</t>
    <phoneticPr fontId="6"/>
  </si>
  <si>
    <t>三菱UFJリサーチ＆コンサルティング株式会社</t>
    <phoneticPr fontId="6"/>
  </si>
  <si>
    <t>株式会社ニッセイ基礎研究所</t>
    <phoneticPr fontId="6"/>
  </si>
  <si>
    <t>補助金等交付</t>
  </si>
  <si>
    <t>公認心理師の活動状況等に関する調査</t>
    <phoneticPr fontId="6"/>
  </si>
  <si>
    <t>精神障害者の心理的危機に対する早期対応や危機介入方法の普及と教育効果に関する検討</t>
    <phoneticPr fontId="6"/>
  </si>
  <si>
    <t>地域における地域生活支援事業を効果を検証するための調査研究</t>
    <phoneticPr fontId="6"/>
  </si>
  <si>
    <t>難聴児の言語発達（コミュニケーション）に資する療育に関する調査研究</t>
    <phoneticPr fontId="6"/>
  </si>
  <si>
    <t>障害児入所施設の運営指針作成に関する調査・研究</t>
    <phoneticPr fontId="6"/>
  </si>
  <si>
    <t>障害者支援施設における地域移行の実態調査及び意思決定支援の取り組み推進のための調査研究</t>
    <phoneticPr fontId="6"/>
  </si>
  <si>
    <t>地方自治体における情報システム標準化に関する調査研究事業</t>
    <phoneticPr fontId="6"/>
  </si>
  <si>
    <t>ヘルパーによる長時間の介助が必要とされている障害児等に対する支援の在り方に関する調査研究</t>
    <phoneticPr fontId="6"/>
  </si>
  <si>
    <t>障害者支援の在り方に関する調査研究</t>
    <phoneticPr fontId="6"/>
  </si>
  <si>
    <t>全国の障害者による文化芸術活動の実態に関する基礎調査</t>
    <phoneticPr fontId="6"/>
  </si>
  <si>
    <t>-</t>
    <phoneticPr fontId="6"/>
  </si>
  <si>
    <t>人件費</t>
    <rPh sb="0" eb="3">
      <t>ジンケンヒ</t>
    </rPh>
    <phoneticPr fontId="6"/>
  </si>
  <si>
    <t>賃金</t>
    <rPh sb="0" eb="2">
      <t>チンギン</t>
    </rPh>
    <phoneticPr fontId="6"/>
  </si>
  <si>
    <t>報償費</t>
    <rPh sb="0" eb="3">
      <t>ホウショウヒ</t>
    </rPh>
    <phoneticPr fontId="6"/>
  </si>
  <si>
    <t>検討委員謝金</t>
    <rPh sb="0" eb="2">
      <t>ケントウ</t>
    </rPh>
    <rPh sb="2" eb="4">
      <t>イイン</t>
    </rPh>
    <rPh sb="4" eb="6">
      <t>シャキン</t>
    </rPh>
    <phoneticPr fontId="6"/>
  </si>
  <si>
    <t>旅費</t>
    <rPh sb="0" eb="2">
      <t>リョヒ</t>
    </rPh>
    <phoneticPr fontId="6"/>
  </si>
  <si>
    <t>使用料及び賃借料</t>
    <rPh sb="0" eb="3">
      <t>シヨウリョウ</t>
    </rPh>
    <rPh sb="3" eb="4">
      <t>オヨ</t>
    </rPh>
    <rPh sb="5" eb="8">
      <t>チンシャクリョウ</t>
    </rPh>
    <phoneticPr fontId="6"/>
  </si>
  <si>
    <t>運搬費</t>
    <rPh sb="0" eb="3">
      <t>ウンパンヒ</t>
    </rPh>
    <phoneticPr fontId="6"/>
  </si>
  <si>
    <t>印刷製本費</t>
    <rPh sb="0" eb="2">
      <t>インサツ</t>
    </rPh>
    <rPh sb="2" eb="4">
      <t>セイホン</t>
    </rPh>
    <rPh sb="4" eb="5">
      <t>ヒ</t>
    </rPh>
    <phoneticPr fontId="6"/>
  </si>
  <si>
    <t>消耗品費</t>
    <rPh sb="0" eb="3">
      <t>ショウモウヒン</t>
    </rPh>
    <rPh sb="3" eb="4">
      <t>ヒ</t>
    </rPh>
    <phoneticPr fontId="6"/>
  </si>
  <si>
    <t>事務用品</t>
    <rPh sb="0" eb="2">
      <t>ジム</t>
    </rPh>
    <rPh sb="2" eb="4">
      <t>ヨウヒン</t>
    </rPh>
    <phoneticPr fontId="6"/>
  </si>
  <si>
    <t>A.一般社団法人日本公認心理師協会</t>
    <phoneticPr fontId="6"/>
  </si>
  <si>
    <t>役務費</t>
    <rPh sb="0" eb="2">
      <t>エキム</t>
    </rPh>
    <rPh sb="2" eb="3">
      <t>ヒ</t>
    </rPh>
    <phoneticPr fontId="6"/>
  </si>
  <si>
    <t>委託料</t>
    <rPh sb="0" eb="3">
      <t>イタクリョウ</t>
    </rPh>
    <phoneticPr fontId="6"/>
  </si>
  <si>
    <t>その他の経費</t>
    <rPh sb="2" eb="3">
      <t>タ</t>
    </rPh>
    <rPh sb="4" eb="6">
      <t>ケイヒ</t>
    </rPh>
    <phoneticPr fontId="6"/>
  </si>
  <si>
    <t>備品購入費</t>
    <rPh sb="0" eb="2">
      <t>ビヒン</t>
    </rPh>
    <rPh sb="2" eb="5">
      <t>コウニュウヒ</t>
    </rPh>
    <phoneticPr fontId="6"/>
  </si>
  <si>
    <t>報告書、概要リーフレットの印刷</t>
    <rPh sb="0" eb="3">
      <t>ホウコクショ</t>
    </rPh>
    <rPh sb="4" eb="6">
      <t>ガイヨウ</t>
    </rPh>
    <rPh sb="13" eb="15">
      <t>インサツ</t>
    </rPh>
    <phoneticPr fontId="6"/>
  </si>
  <si>
    <t>振込手数料</t>
    <rPh sb="0" eb="2">
      <t>フリコミ</t>
    </rPh>
    <rPh sb="2" eb="5">
      <t>テスウリョウ</t>
    </rPh>
    <phoneticPr fontId="6"/>
  </si>
  <si>
    <t>400,000/39</t>
    <phoneticPr fontId="6"/>
  </si>
  <si>
    <t>成果実績については、令和２年度までは、採択事業のうちほとんどが評価３以上となり、事業の目的は達成されている。</t>
    <rPh sb="10" eb="12">
      <t>レイワ</t>
    </rPh>
    <rPh sb="13" eb="15">
      <t>ネンド</t>
    </rPh>
    <rPh sb="14" eb="15">
      <t>ド</t>
    </rPh>
    <rPh sb="15" eb="17">
      <t>ヘイネンド</t>
    </rPh>
    <phoneticPr fontId="7"/>
  </si>
  <si>
    <t>検討委員旅費</t>
    <rPh sb="0" eb="2">
      <t>ケントウ</t>
    </rPh>
    <rPh sb="2" eb="4">
      <t>イイン</t>
    </rPh>
    <rPh sb="4" eb="6">
      <t>リョヒ</t>
    </rPh>
    <phoneticPr fontId="6"/>
  </si>
  <si>
    <t>心理研修センター業務委託等</t>
    <rPh sb="0" eb="2">
      <t>シンリ</t>
    </rPh>
    <rPh sb="2" eb="4">
      <t>ケンシュウ</t>
    </rPh>
    <rPh sb="8" eb="10">
      <t>ギョウム</t>
    </rPh>
    <rPh sb="10" eb="12">
      <t>イタク</t>
    </rPh>
    <rPh sb="12" eb="13">
      <t>ナド</t>
    </rPh>
    <phoneticPr fontId="6"/>
  </si>
  <si>
    <t>電話機材、通話録音システム</t>
    <rPh sb="0" eb="2">
      <t>デンワ</t>
    </rPh>
    <rPh sb="2" eb="4">
      <t>キザイ</t>
    </rPh>
    <rPh sb="5" eb="7">
      <t>ツウワ</t>
    </rPh>
    <rPh sb="7" eb="9">
      <t>ロクオン</t>
    </rPh>
    <phoneticPr fontId="6"/>
  </si>
  <si>
    <t>ホワイトボード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</si>
</sst>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53513</xdr:colOff>
      <xdr:row>747</xdr:row>
      <xdr:rowOff>345192</xdr:rowOff>
    </xdr:from>
    <xdr:to>
      <xdr:col>40</xdr:col>
      <xdr:colOff>138618</xdr:colOff>
      <xdr:row>785</xdr:row>
      <xdr:rowOff>246107</xdr:rowOff>
    </xdr:to>
    <xdr:grpSp>
      <xdr:nvGrpSpPr>
        <xdr:cNvPr id="2" name="グループ化 1"/>
        <xdr:cNvGrpSpPr/>
      </xdr:nvGrpSpPr>
      <xdr:grpSpPr>
        <a:xfrm>
          <a:off x="4323710" y="43122074"/>
          <a:ext cx="3948616" cy="4652713"/>
          <a:chOff x="5121716" y="45567691"/>
          <a:chExt cx="3963463" cy="4604651"/>
        </a:xfrm>
      </xdr:grpSpPr>
      <xdr:grpSp>
        <xdr:nvGrpSpPr>
          <xdr:cNvPr id="3" name="グループ化 8"/>
          <xdr:cNvGrpSpPr>
            <a:grpSpLocks/>
          </xdr:cNvGrpSpPr>
        </xdr:nvGrpSpPr>
        <xdr:grpSpPr bwMode="auto">
          <a:xfrm>
            <a:off x="5121716" y="46882938"/>
            <a:ext cx="3620217" cy="629176"/>
            <a:chOff x="3324429" y="32308219"/>
            <a:chExt cx="3467554" cy="1026204"/>
          </a:xfrm>
        </xdr:grpSpPr>
        <xdr:sp macro="" textlink="">
          <xdr:nvSpPr>
            <xdr:cNvPr id="9" name="テキスト ボックス 8"/>
            <xdr:cNvSpPr txBox="1"/>
          </xdr:nvSpPr>
          <xdr:spPr>
            <a:xfrm>
              <a:off x="3324429" y="32308219"/>
              <a:ext cx="3467554" cy="1026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baseline="0"/>
                <a:t>   </a:t>
              </a:r>
              <a:r>
                <a:rPr kumimoji="1" lang="ja-JP" altLang="en-US" sz="1400"/>
                <a:t>　補助率定額１０／１０相当を補助する。</a:t>
              </a:r>
            </a:p>
          </xdr:txBody>
        </xdr:sp>
        <xdr:sp macro="" textlink="">
          <xdr:nvSpPr>
            <xdr:cNvPr id="10" name="左大かっこ 9"/>
            <xdr:cNvSpPr/>
          </xdr:nvSpPr>
          <xdr:spPr>
            <a:xfrm>
              <a:off x="3580643" y="32328672"/>
              <a:ext cx="116833" cy="86784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6593823" y="32341781"/>
              <a:ext cx="125820" cy="81556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 name="下矢印 3"/>
          <xdr:cNvSpPr/>
        </xdr:nvSpPr>
        <xdr:spPr>
          <a:xfrm>
            <a:off x="6636724" y="46335502"/>
            <a:ext cx="558292" cy="5552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 name="テキスト ボックス 4"/>
          <xdr:cNvSpPr txBox="1"/>
        </xdr:nvSpPr>
        <xdr:spPr>
          <a:xfrm>
            <a:off x="5249514" y="47573266"/>
            <a:ext cx="3618366" cy="136200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t>
            </a:r>
            <a:r>
              <a:rPr kumimoji="1" lang="ja-JP" altLang="en-US" sz="1800"/>
              <a:t>公募型補助</a:t>
            </a:r>
            <a:r>
              <a:rPr kumimoji="1" lang="en-US" altLang="ja-JP" sz="1800"/>
              <a:t>】</a:t>
            </a:r>
          </a:p>
          <a:p>
            <a:pPr algn="ctr"/>
            <a:r>
              <a:rPr kumimoji="1" lang="ja-JP" altLang="en-US" sz="1800">
                <a:solidFill>
                  <a:sysClr val="windowText" lastClr="000000"/>
                </a:solidFill>
              </a:rPr>
              <a:t>Ａ</a:t>
            </a:r>
            <a:r>
              <a:rPr kumimoji="1" lang="en-US" altLang="ja-JP" sz="1800">
                <a:solidFill>
                  <a:sysClr val="windowText" lastClr="000000"/>
                </a:solidFill>
              </a:rPr>
              <a:t>.</a:t>
            </a:r>
            <a:r>
              <a:rPr kumimoji="1" lang="ja-JP" altLang="en-US" sz="1800">
                <a:solidFill>
                  <a:sysClr val="windowText" lastClr="000000"/>
                </a:solidFill>
              </a:rPr>
              <a:t>　ＮＰＯ法人、公益法人等</a:t>
            </a:r>
            <a:endParaRPr kumimoji="1" lang="en-US" altLang="ja-JP" sz="1800">
              <a:solidFill>
                <a:sysClr val="windowText" lastClr="000000"/>
              </a:solidFill>
            </a:endParaRPr>
          </a:p>
          <a:p>
            <a:pPr algn="ctr"/>
            <a:r>
              <a:rPr kumimoji="1" lang="ja-JP" altLang="en-US" sz="1800">
                <a:solidFill>
                  <a:sysClr val="windowText" lastClr="000000"/>
                </a:solidFill>
              </a:rPr>
              <a:t>関係法人　４５　法人</a:t>
            </a:r>
            <a:endParaRPr kumimoji="1" lang="en-US" altLang="ja-JP" sz="1800">
              <a:solidFill>
                <a:sysClr val="windowText" lastClr="000000"/>
              </a:solidFill>
            </a:endParaRPr>
          </a:p>
          <a:p>
            <a:pPr algn="ctr"/>
            <a:r>
              <a:rPr kumimoji="1" lang="ja-JP" altLang="en-US" sz="1800">
                <a:solidFill>
                  <a:sysClr val="windowText" lastClr="000000"/>
                </a:solidFill>
              </a:rPr>
              <a:t>（３７４百万円）</a:t>
            </a:r>
          </a:p>
        </xdr:txBody>
      </xdr:sp>
      <xdr:sp macro="" textlink="">
        <xdr:nvSpPr>
          <xdr:cNvPr id="6" name="テキスト ボックス 5"/>
          <xdr:cNvSpPr txBox="1"/>
        </xdr:nvSpPr>
        <xdr:spPr>
          <a:xfrm>
            <a:off x="5242302" y="48985584"/>
            <a:ext cx="3842877" cy="1186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ysClr val="windowText" lastClr="000000"/>
                </a:solidFill>
              </a:rPr>
              <a:t>令和２年度は、４６の指定課題を設定し、応募のあった　７６件について外部有識者で構成する検討会の審査を経て、４５件を採択した。</a:t>
            </a:r>
            <a:endParaRPr kumimoji="1" lang="en-US" altLang="ja-JP" sz="1400">
              <a:solidFill>
                <a:sysClr val="windowText" lastClr="000000"/>
              </a:solidFill>
            </a:endParaRPr>
          </a:p>
          <a:p>
            <a:endParaRPr kumimoji="1" lang="ja-JP" altLang="en-US" sz="1400">
              <a:solidFill>
                <a:sysClr val="windowText" lastClr="000000"/>
              </a:solidFill>
            </a:endParaRPr>
          </a:p>
        </xdr:txBody>
      </xdr:sp>
      <xdr:sp macro="" textlink="">
        <xdr:nvSpPr>
          <xdr:cNvPr id="7" name="テキスト ボックス 6"/>
          <xdr:cNvSpPr txBox="1"/>
        </xdr:nvSpPr>
        <xdr:spPr>
          <a:xfrm>
            <a:off x="6299616" y="47159509"/>
            <a:ext cx="1500187" cy="294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8" name="テキスト ボックス 7"/>
          <xdr:cNvSpPr txBox="1"/>
        </xdr:nvSpPr>
        <xdr:spPr>
          <a:xfrm>
            <a:off x="5133163" y="45567691"/>
            <a:ext cx="3640591" cy="7077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（３７４百万円）</a:t>
            </a:r>
            <a:r>
              <a:rPr lang="ja-JP" altLang="en-US" sz="1600"/>
              <a:t> </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89" zoomScaleNormal="75" zoomScaleSheetLayoutView="89" zoomScalePageLayoutView="85" workbookViewId="0">
      <selection activeCell="BI745" sqref="BI7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407</v>
      </c>
      <c r="AJ2" s="948" t="s">
        <v>744</v>
      </c>
      <c r="AK2" s="948"/>
      <c r="AL2" s="948"/>
      <c r="AM2" s="948"/>
      <c r="AN2" s="98" t="s">
        <v>407</v>
      </c>
      <c r="AO2" s="948">
        <v>20</v>
      </c>
      <c r="AP2" s="948"/>
      <c r="AQ2" s="948"/>
      <c r="AR2" s="99" t="s">
        <v>710</v>
      </c>
      <c r="AS2" s="954">
        <v>858</v>
      </c>
      <c r="AT2" s="954"/>
      <c r="AU2" s="954"/>
      <c r="AV2" s="98" t="str">
        <f>IF(AW2="","","-")</f>
        <v/>
      </c>
      <c r="AW2" s="914"/>
      <c r="AX2" s="914"/>
    </row>
    <row r="3" spans="1:50" ht="21" customHeight="1" thickBot="1" x14ac:dyDescent="0.2">
      <c r="A3" s="870" t="s">
        <v>703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711</v>
      </c>
      <c r="AK3" s="872"/>
      <c r="AL3" s="872"/>
      <c r="AM3" s="872"/>
      <c r="AN3" s="872"/>
      <c r="AO3" s="872"/>
      <c r="AP3" s="872"/>
      <c r="AQ3" s="872"/>
      <c r="AR3" s="872"/>
      <c r="AS3" s="872"/>
      <c r="AT3" s="872"/>
      <c r="AU3" s="872"/>
      <c r="AV3" s="872"/>
      <c r="AW3" s="872"/>
      <c r="AX3" s="24" t="s">
        <v>65</v>
      </c>
    </row>
    <row r="4" spans="1:50" ht="24.75" customHeight="1" x14ac:dyDescent="0.15">
      <c r="A4" s="710" t="s">
        <v>25</v>
      </c>
      <c r="B4" s="711"/>
      <c r="C4" s="711"/>
      <c r="D4" s="711"/>
      <c r="E4" s="711"/>
      <c r="F4" s="711"/>
      <c r="G4" s="688" t="s">
        <v>712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2" t="s">
        <v>715</v>
      </c>
      <c r="H5" s="843"/>
      <c r="I5" s="843"/>
      <c r="J5" s="843"/>
      <c r="K5" s="843"/>
      <c r="L5" s="843"/>
      <c r="M5" s="844" t="s">
        <v>66</v>
      </c>
      <c r="N5" s="845"/>
      <c r="O5" s="845"/>
      <c r="P5" s="845"/>
      <c r="Q5" s="845"/>
      <c r="R5" s="846"/>
      <c r="S5" s="847" t="s">
        <v>716</v>
      </c>
      <c r="T5" s="843"/>
      <c r="U5" s="843"/>
      <c r="V5" s="843"/>
      <c r="W5" s="843"/>
      <c r="X5" s="848"/>
      <c r="Y5" s="704" t="s">
        <v>3</v>
      </c>
      <c r="Z5" s="548"/>
      <c r="AA5" s="548"/>
      <c r="AB5" s="548"/>
      <c r="AC5" s="548"/>
      <c r="AD5" s="549"/>
      <c r="AE5" s="705" t="s">
        <v>717</v>
      </c>
      <c r="AF5" s="705"/>
      <c r="AG5" s="705"/>
      <c r="AH5" s="705"/>
      <c r="AI5" s="705"/>
      <c r="AJ5" s="705"/>
      <c r="AK5" s="705"/>
      <c r="AL5" s="705"/>
      <c r="AM5" s="705"/>
      <c r="AN5" s="705"/>
      <c r="AO5" s="705"/>
      <c r="AP5" s="706"/>
      <c r="AQ5" s="707" t="s">
        <v>714</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718</v>
      </c>
      <c r="H7" s="504"/>
      <c r="I7" s="504"/>
      <c r="J7" s="504"/>
      <c r="K7" s="504"/>
      <c r="L7" s="504"/>
      <c r="M7" s="504"/>
      <c r="N7" s="504"/>
      <c r="O7" s="504"/>
      <c r="P7" s="504"/>
      <c r="Q7" s="504"/>
      <c r="R7" s="504"/>
      <c r="S7" s="504"/>
      <c r="T7" s="504"/>
      <c r="U7" s="504"/>
      <c r="V7" s="504"/>
      <c r="W7" s="504"/>
      <c r="X7" s="505"/>
      <c r="Y7" s="926" t="s">
        <v>390</v>
      </c>
      <c r="Z7" s="445"/>
      <c r="AA7" s="445"/>
      <c r="AB7" s="445"/>
      <c r="AC7" s="445"/>
      <c r="AD7" s="927"/>
      <c r="AE7" s="915" t="s">
        <v>719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0" t="s">
        <v>256</v>
      </c>
      <c r="B8" s="501"/>
      <c r="C8" s="501"/>
      <c r="D8" s="501"/>
      <c r="E8" s="501"/>
      <c r="F8" s="502"/>
      <c r="G8" s="949" t="str">
        <f>入力規則等!A27</f>
        <v>障害者施策</v>
      </c>
      <c r="H8" s="726"/>
      <c r="I8" s="726"/>
      <c r="J8" s="726"/>
      <c r="K8" s="726"/>
      <c r="L8" s="726"/>
      <c r="M8" s="726"/>
      <c r="N8" s="726"/>
      <c r="O8" s="726"/>
      <c r="P8" s="726"/>
      <c r="Q8" s="726"/>
      <c r="R8" s="726"/>
      <c r="S8" s="726"/>
      <c r="T8" s="726"/>
      <c r="U8" s="726"/>
      <c r="V8" s="726"/>
      <c r="W8" s="726"/>
      <c r="X8" s="950"/>
      <c r="Y8" s="849" t="s">
        <v>257</v>
      </c>
      <c r="Z8" s="850"/>
      <c r="AA8" s="850"/>
      <c r="AB8" s="850"/>
      <c r="AC8" s="850"/>
      <c r="AD8" s="851"/>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66" customHeight="1" x14ac:dyDescent="0.15">
      <c r="A9" s="852" t="s">
        <v>23</v>
      </c>
      <c r="B9" s="853"/>
      <c r="C9" s="853"/>
      <c r="D9" s="853"/>
      <c r="E9" s="853"/>
      <c r="F9" s="853"/>
      <c r="G9" s="854" t="s">
        <v>720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6" customHeight="1" x14ac:dyDescent="0.15">
      <c r="A10" s="666" t="s">
        <v>30</v>
      </c>
      <c r="B10" s="667"/>
      <c r="C10" s="667"/>
      <c r="D10" s="667"/>
      <c r="E10" s="667"/>
      <c r="F10" s="667"/>
      <c r="G10" s="760" t="s">
        <v>721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1.25"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7" t="s">
        <v>24</v>
      </c>
      <c r="B12" s="968"/>
      <c r="C12" s="968"/>
      <c r="D12" s="968"/>
      <c r="E12" s="968"/>
      <c r="F12" s="969"/>
      <c r="G12" s="766"/>
      <c r="H12" s="767"/>
      <c r="I12" s="767"/>
      <c r="J12" s="767"/>
      <c r="K12" s="767"/>
      <c r="L12" s="767"/>
      <c r="M12" s="767"/>
      <c r="N12" s="767"/>
      <c r="O12" s="767"/>
      <c r="P12" s="452" t="s">
        <v>391</v>
      </c>
      <c r="Q12" s="447"/>
      <c r="R12" s="447"/>
      <c r="S12" s="447"/>
      <c r="T12" s="447"/>
      <c r="U12" s="447"/>
      <c r="V12" s="448"/>
      <c r="W12" s="452" t="s">
        <v>413</v>
      </c>
      <c r="X12" s="447"/>
      <c r="Y12" s="447"/>
      <c r="Z12" s="447"/>
      <c r="AA12" s="447"/>
      <c r="AB12" s="447"/>
      <c r="AC12" s="448"/>
      <c r="AD12" s="452" t="s">
        <v>700</v>
      </c>
      <c r="AE12" s="447"/>
      <c r="AF12" s="447"/>
      <c r="AG12" s="447"/>
      <c r="AH12" s="447"/>
      <c r="AI12" s="447"/>
      <c r="AJ12" s="448"/>
      <c r="AK12" s="452" t="s">
        <v>704</v>
      </c>
      <c r="AL12" s="447"/>
      <c r="AM12" s="447"/>
      <c r="AN12" s="447"/>
      <c r="AO12" s="447"/>
      <c r="AP12" s="447"/>
      <c r="AQ12" s="448"/>
      <c r="AR12" s="452" t="s">
        <v>705</v>
      </c>
      <c r="AS12" s="447"/>
      <c r="AT12" s="447"/>
      <c r="AU12" s="447"/>
      <c r="AV12" s="447"/>
      <c r="AW12" s="447"/>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3">
        <v>400</v>
      </c>
      <c r="Q13" s="664"/>
      <c r="R13" s="664"/>
      <c r="S13" s="664"/>
      <c r="T13" s="664"/>
      <c r="U13" s="664"/>
      <c r="V13" s="665"/>
      <c r="W13" s="663">
        <v>500</v>
      </c>
      <c r="X13" s="664"/>
      <c r="Y13" s="664"/>
      <c r="Z13" s="664"/>
      <c r="AA13" s="664"/>
      <c r="AB13" s="664"/>
      <c r="AC13" s="665"/>
      <c r="AD13" s="663">
        <v>400</v>
      </c>
      <c r="AE13" s="664"/>
      <c r="AF13" s="664"/>
      <c r="AG13" s="664"/>
      <c r="AH13" s="664"/>
      <c r="AI13" s="664"/>
      <c r="AJ13" s="665"/>
      <c r="AK13" s="663">
        <v>400</v>
      </c>
      <c r="AL13" s="664"/>
      <c r="AM13" s="664"/>
      <c r="AN13" s="664"/>
      <c r="AO13" s="664"/>
      <c r="AP13" s="664"/>
      <c r="AQ13" s="665"/>
      <c r="AR13" s="923"/>
      <c r="AS13" s="924"/>
      <c r="AT13" s="924"/>
      <c r="AU13" s="924"/>
      <c r="AV13" s="924"/>
      <c r="AW13" s="924"/>
      <c r="AX13" s="925"/>
    </row>
    <row r="14" spans="1:50" ht="21" customHeight="1" x14ac:dyDescent="0.15">
      <c r="A14" s="618"/>
      <c r="B14" s="619"/>
      <c r="C14" s="619"/>
      <c r="D14" s="619"/>
      <c r="E14" s="619"/>
      <c r="F14" s="620"/>
      <c r="G14" s="731"/>
      <c r="H14" s="732"/>
      <c r="I14" s="717" t="s">
        <v>8</v>
      </c>
      <c r="J14" s="768"/>
      <c r="K14" s="768"/>
      <c r="L14" s="768"/>
      <c r="M14" s="768"/>
      <c r="N14" s="768"/>
      <c r="O14" s="769"/>
      <c r="P14" s="663" t="s">
        <v>718</v>
      </c>
      <c r="Q14" s="664"/>
      <c r="R14" s="664"/>
      <c r="S14" s="664"/>
      <c r="T14" s="664"/>
      <c r="U14" s="664"/>
      <c r="V14" s="665"/>
      <c r="W14" s="663" t="s">
        <v>718</v>
      </c>
      <c r="X14" s="664"/>
      <c r="Y14" s="664"/>
      <c r="Z14" s="664"/>
      <c r="AA14" s="664"/>
      <c r="AB14" s="664"/>
      <c r="AC14" s="665"/>
      <c r="AD14" s="663" t="s">
        <v>718</v>
      </c>
      <c r="AE14" s="664"/>
      <c r="AF14" s="664"/>
      <c r="AG14" s="664"/>
      <c r="AH14" s="664"/>
      <c r="AI14" s="664"/>
      <c r="AJ14" s="665"/>
      <c r="AK14" s="663" t="s">
        <v>718</v>
      </c>
      <c r="AL14" s="664"/>
      <c r="AM14" s="664"/>
      <c r="AN14" s="664"/>
      <c r="AO14" s="664"/>
      <c r="AP14" s="664"/>
      <c r="AQ14" s="665"/>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3" t="s">
        <v>718</v>
      </c>
      <c r="Q15" s="664"/>
      <c r="R15" s="664"/>
      <c r="S15" s="664"/>
      <c r="T15" s="664"/>
      <c r="U15" s="664"/>
      <c r="V15" s="665"/>
      <c r="W15" s="663" t="s">
        <v>718</v>
      </c>
      <c r="X15" s="664"/>
      <c r="Y15" s="664"/>
      <c r="Z15" s="664"/>
      <c r="AA15" s="664"/>
      <c r="AB15" s="664"/>
      <c r="AC15" s="665"/>
      <c r="AD15" s="663" t="s">
        <v>718</v>
      </c>
      <c r="AE15" s="664"/>
      <c r="AF15" s="664"/>
      <c r="AG15" s="664"/>
      <c r="AH15" s="664"/>
      <c r="AI15" s="664"/>
      <c r="AJ15" s="665"/>
      <c r="AK15" s="663" t="s">
        <v>718</v>
      </c>
      <c r="AL15" s="664"/>
      <c r="AM15" s="664"/>
      <c r="AN15" s="664"/>
      <c r="AO15" s="664"/>
      <c r="AP15" s="664"/>
      <c r="AQ15" s="665"/>
      <c r="AR15" s="663"/>
      <c r="AS15" s="664"/>
      <c r="AT15" s="664"/>
      <c r="AU15" s="664"/>
      <c r="AV15" s="664"/>
      <c r="AW15" s="664"/>
      <c r="AX15" s="809"/>
    </row>
    <row r="16" spans="1:50" ht="21" customHeight="1" x14ac:dyDescent="0.15">
      <c r="A16" s="618"/>
      <c r="B16" s="619"/>
      <c r="C16" s="619"/>
      <c r="D16" s="619"/>
      <c r="E16" s="619"/>
      <c r="F16" s="620"/>
      <c r="G16" s="731"/>
      <c r="H16" s="732"/>
      <c r="I16" s="717" t="s">
        <v>52</v>
      </c>
      <c r="J16" s="718"/>
      <c r="K16" s="718"/>
      <c r="L16" s="718"/>
      <c r="M16" s="718"/>
      <c r="N16" s="718"/>
      <c r="O16" s="719"/>
      <c r="P16" s="663" t="s">
        <v>718</v>
      </c>
      <c r="Q16" s="664"/>
      <c r="R16" s="664"/>
      <c r="S16" s="664"/>
      <c r="T16" s="664"/>
      <c r="U16" s="664"/>
      <c r="V16" s="665"/>
      <c r="W16" s="663" t="s">
        <v>718</v>
      </c>
      <c r="X16" s="664"/>
      <c r="Y16" s="664"/>
      <c r="Z16" s="664"/>
      <c r="AA16" s="664"/>
      <c r="AB16" s="664"/>
      <c r="AC16" s="665"/>
      <c r="AD16" s="663" t="s">
        <v>718</v>
      </c>
      <c r="AE16" s="664"/>
      <c r="AF16" s="664"/>
      <c r="AG16" s="664"/>
      <c r="AH16" s="664"/>
      <c r="AI16" s="664"/>
      <c r="AJ16" s="665"/>
      <c r="AK16" s="663" t="s">
        <v>718</v>
      </c>
      <c r="AL16" s="664"/>
      <c r="AM16" s="664"/>
      <c r="AN16" s="664"/>
      <c r="AO16" s="664"/>
      <c r="AP16" s="664"/>
      <c r="AQ16" s="665"/>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3" t="s">
        <v>718</v>
      </c>
      <c r="Q17" s="664"/>
      <c r="R17" s="664"/>
      <c r="S17" s="664"/>
      <c r="T17" s="664"/>
      <c r="U17" s="664"/>
      <c r="V17" s="665"/>
      <c r="W17" s="663" t="s">
        <v>718</v>
      </c>
      <c r="X17" s="664"/>
      <c r="Y17" s="664"/>
      <c r="Z17" s="664"/>
      <c r="AA17" s="664"/>
      <c r="AB17" s="664"/>
      <c r="AC17" s="665"/>
      <c r="AD17" s="663" t="s">
        <v>718</v>
      </c>
      <c r="AE17" s="664"/>
      <c r="AF17" s="664"/>
      <c r="AG17" s="664"/>
      <c r="AH17" s="664"/>
      <c r="AI17" s="664"/>
      <c r="AJ17" s="665"/>
      <c r="AK17" s="663" t="s">
        <v>718</v>
      </c>
      <c r="AL17" s="664"/>
      <c r="AM17" s="664"/>
      <c r="AN17" s="664"/>
      <c r="AO17" s="664"/>
      <c r="AP17" s="664"/>
      <c r="AQ17" s="665"/>
      <c r="AR17" s="921"/>
      <c r="AS17" s="921"/>
      <c r="AT17" s="921"/>
      <c r="AU17" s="921"/>
      <c r="AV17" s="921"/>
      <c r="AW17" s="921"/>
      <c r="AX17" s="922"/>
    </row>
    <row r="18" spans="1:50" ht="24.75" customHeight="1" x14ac:dyDescent="0.15">
      <c r="A18" s="618"/>
      <c r="B18" s="619"/>
      <c r="C18" s="619"/>
      <c r="D18" s="619"/>
      <c r="E18" s="619"/>
      <c r="F18" s="620"/>
      <c r="G18" s="733"/>
      <c r="H18" s="734"/>
      <c r="I18" s="722" t="s">
        <v>20</v>
      </c>
      <c r="J18" s="723"/>
      <c r="K18" s="723"/>
      <c r="L18" s="723"/>
      <c r="M18" s="723"/>
      <c r="N18" s="723"/>
      <c r="O18" s="724"/>
      <c r="P18" s="881">
        <f>SUM(P13:V17)</f>
        <v>400</v>
      </c>
      <c r="Q18" s="882"/>
      <c r="R18" s="882"/>
      <c r="S18" s="882"/>
      <c r="T18" s="882"/>
      <c r="U18" s="882"/>
      <c r="V18" s="883"/>
      <c r="W18" s="881">
        <f>SUM(W13:AC17)</f>
        <v>500</v>
      </c>
      <c r="X18" s="882"/>
      <c r="Y18" s="882"/>
      <c r="Z18" s="882"/>
      <c r="AA18" s="882"/>
      <c r="AB18" s="882"/>
      <c r="AC18" s="883"/>
      <c r="AD18" s="881">
        <f>SUM(AD13:AJ17)</f>
        <v>400</v>
      </c>
      <c r="AE18" s="882"/>
      <c r="AF18" s="882"/>
      <c r="AG18" s="882"/>
      <c r="AH18" s="882"/>
      <c r="AI18" s="882"/>
      <c r="AJ18" s="883"/>
      <c r="AK18" s="881">
        <f>SUM(AK13:AQ17)</f>
        <v>400</v>
      </c>
      <c r="AL18" s="882"/>
      <c r="AM18" s="882"/>
      <c r="AN18" s="882"/>
      <c r="AO18" s="882"/>
      <c r="AP18" s="882"/>
      <c r="AQ18" s="883"/>
      <c r="AR18" s="881">
        <f>SUM(AR13:AX17)</f>
        <v>0</v>
      </c>
      <c r="AS18" s="882"/>
      <c r="AT18" s="882"/>
      <c r="AU18" s="882"/>
      <c r="AV18" s="882"/>
      <c r="AW18" s="882"/>
      <c r="AX18" s="884"/>
    </row>
    <row r="19" spans="1:50" ht="24.75" customHeight="1" x14ac:dyDescent="0.15">
      <c r="A19" s="618"/>
      <c r="B19" s="619"/>
      <c r="C19" s="619"/>
      <c r="D19" s="619"/>
      <c r="E19" s="619"/>
      <c r="F19" s="620"/>
      <c r="G19" s="879" t="s">
        <v>9</v>
      </c>
      <c r="H19" s="880"/>
      <c r="I19" s="880"/>
      <c r="J19" s="880"/>
      <c r="K19" s="880"/>
      <c r="L19" s="880"/>
      <c r="M19" s="880"/>
      <c r="N19" s="880"/>
      <c r="O19" s="880"/>
      <c r="P19" s="663">
        <v>396</v>
      </c>
      <c r="Q19" s="664"/>
      <c r="R19" s="664"/>
      <c r="S19" s="664"/>
      <c r="T19" s="664"/>
      <c r="U19" s="664"/>
      <c r="V19" s="665"/>
      <c r="W19" s="663">
        <v>403</v>
      </c>
      <c r="X19" s="664"/>
      <c r="Y19" s="664"/>
      <c r="Z19" s="664"/>
      <c r="AA19" s="664"/>
      <c r="AB19" s="664"/>
      <c r="AC19" s="665"/>
      <c r="AD19" s="663">
        <v>374</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9" t="s">
        <v>10</v>
      </c>
      <c r="H20" s="880"/>
      <c r="I20" s="880"/>
      <c r="J20" s="880"/>
      <c r="K20" s="880"/>
      <c r="L20" s="880"/>
      <c r="M20" s="880"/>
      <c r="N20" s="880"/>
      <c r="O20" s="880"/>
      <c r="P20" s="316">
        <f>IF(P18=0, "-", SUM(P19)/P18)</f>
        <v>0.99</v>
      </c>
      <c r="Q20" s="316"/>
      <c r="R20" s="316"/>
      <c r="S20" s="316"/>
      <c r="T20" s="316"/>
      <c r="U20" s="316"/>
      <c r="V20" s="316"/>
      <c r="W20" s="316">
        <f>IF(W18=0, "-", SUM(W19)/W18)</f>
        <v>0.80600000000000005</v>
      </c>
      <c r="X20" s="316"/>
      <c r="Y20" s="316"/>
      <c r="Z20" s="316"/>
      <c r="AA20" s="316"/>
      <c r="AB20" s="316"/>
      <c r="AC20" s="316"/>
      <c r="AD20" s="316">
        <f>IF(AD18=0, "-", SUM(AD19)/AD18)</f>
        <v>0.93500000000000005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0"/>
      <c r="G21" s="314" t="s">
        <v>354</v>
      </c>
      <c r="H21" s="315"/>
      <c r="I21" s="315"/>
      <c r="J21" s="315"/>
      <c r="K21" s="315"/>
      <c r="L21" s="315"/>
      <c r="M21" s="315"/>
      <c r="N21" s="315"/>
      <c r="O21" s="315"/>
      <c r="P21" s="316">
        <f>IF(P19=0, "-", SUM(P19)/SUM(P13,P14))</f>
        <v>0.99</v>
      </c>
      <c r="Q21" s="316"/>
      <c r="R21" s="316"/>
      <c r="S21" s="316"/>
      <c r="T21" s="316"/>
      <c r="U21" s="316"/>
      <c r="V21" s="316"/>
      <c r="W21" s="316">
        <f>IF(W19=0, "-", SUM(W19)/SUM(W13,W14))</f>
        <v>0.80600000000000005</v>
      </c>
      <c r="X21" s="316"/>
      <c r="Y21" s="316"/>
      <c r="Z21" s="316"/>
      <c r="AA21" s="316"/>
      <c r="AB21" s="316"/>
      <c r="AC21" s="316"/>
      <c r="AD21" s="316">
        <f>IF(AD19=0, "-", SUM(AD19)/SUM(AD13,AD14))</f>
        <v>0.93500000000000005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708</v>
      </c>
      <c r="B22" s="977"/>
      <c r="C22" s="977"/>
      <c r="D22" s="977"/>
      <c r="E22" s="977"/>
      <c r="F22" s="978"/>
      <c r="G22" s="972" t="s">
        <v>333</v>
      </c>
      <c r="H22" s="222"/>
      <c r="I22" s="222"/>
      <c r="J22" s="222"/>
      <c r="K22" s="222"/>
      <c r="L22" s="222"/>
      <c r="M22" s="222"/>
      <c r="N22" s="222"/>
      <c r="O22" s="223"/>
      <c r="P22" s="937" t="s">
        <v>706</v>
      </c>
      <c r="Q22" s="222"/>
      <c r="R22" s="222"/>
      <c r="S22" s="222"/>
      <c r="T22" s="222"/>
      <c r="U22" s="222"/>
      <c r="V22" s="223"/>
      <c r="W22" s="937" t="s">
        <v>707</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7" customHeight="1" x14ac:dyDescent="0.15">
      <c r="A23" s="979"/>
      <c r="B23" s="980"/>
      <c r="C23" s="980"/>
      <c r="D23" s="980"/>
      <c r="E23" s="980"/>
      <c r="F23" s="981"/>
      <c r="G23" s="973" t="s">
        <v>722</v>
      </c>
      <c r="H23" s="974"/>
      <c r="I23" s="974"/>
      <c r="J23" s="974"/>
      <c r="K23" s="974"/>
      <c r="L23" s="974"/>
      <c r="M23" s="974"/>
      <c r="N23" s="974"/>
      <c r="O23" s="975"/>
      <c r="P23" s="923">
        <v>400</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1.5" hidden="1" customHeight="1" x14ac:dyDescent="0.15">
      <c r="A24" s="979"/>
      <c r="B24" s="980"/>
      <c r="C24" s="980"/>
      <c r="D24" s="980"/>
      <c r="E24" s="980"/>
      <c r="F24" s="981"/>
      <c r="G24" s="939"/>
      <c r="H24" s="940"/>
      <c r="I24" s="940"/>
      <c r="J24" s="940"/>
      <c r="K24" s="940"/>
      <c r="L24" s="940"/>
      <c r="M24" s="940"/>
      <c r="N24" s="940"/>
      <c r="O24" s="941"/>
      <c r="P24" s="663"/>
      <c r="Q24" s="664"/>
      <c r="R24" s="664"/>
      <c r="S24" s="664"/>
      <c r="T24" s="664"/>
      <c r="U24" s="664"/>
      <c r="V24" s="665"/>
      <c r="W24" s="663"/>
      <c r="X24" s="664"/>
      <c r="Y24" s="664"/>
      <c r="Z24" s="664"/>
      <c r="AA24" s="664"/>
      <c r="AB24" s="664"/>
      <c r="AC24" s="665"/>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63"/>
      <c r="Q25" s="664"/>
      <c r="R25" s="664"/>
      <c r="S25" s="664"/>
      <c r="T25" s="664"/>
      <c r="U25" s="664"/>
      <c r="V25" s="665"/>
      <c r="W25" s="663"/>
      <c r="X25" s="664"/>
      <c r="Y25" s="664"/>
      <c r="Z25" s="664"/>
      <c r="AA25" s="664"/>
      <c r="AB25" s="664"/>
      <c r="AC25" s="665"/>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63"/>
      <c r="Q26" s="664"/>
      <c r="R26" s="664"/>
      <c r="S26" s="664"/>
      <c r="T26" s="664"/>
      <c r="U26" s="664"/>
      <c r="V26" s="665"/>
      <c r="W26" s="663"/>
      <c r="X26" s="664"/>
      <c r="Y26" s="664"/>
      <c r="Z26" s="664"/>
      <c r="AA26" s="664"/>
      <c r="AB26" s="664"/>
      <c r="AC26" s="665"/>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63"/>
      <c r="Q27" s="664"/>
      <c r="R27" s="664"/>
      <c r="S27" s="664"/>
      <c r="T27" s="664"/>
      <c r="U27" s="664"/>
      <c r="V27" s="665"/>
      <c r="W27" s="663"/>
      <c r="X27" s="664"/>
      <c r="Y27" s="664"/>
      <c r="Z27" s="664"/>
      <c r="AA27" s="664"/>
      <c r="AB27" s="664"/>
      <c r="AC27" s="665"/>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42" t="s">
        <v>337</v>
      </c>
      <c r="H28" s="943"/>
      <c r="I28" s="943"/>
      <c r="J28" s="943"/>
      <c r="K28" s="943"/>
      <c r="L28" s="943"/>
      <c r="M28" s="943"/>
      <c r="N28" s="943"/>
      <c r="O28" s="944"/>
      <c r="P28" s="881">
        <f>P29-SUM(P23:P27)</f>
        <v>0</v>
      </c>
      <c r="Q28" s="882"/>
      <c r="R28" s="882"/>
      <c r="S28" s="882"/>
      <c r="T28" s="882"/>
      <c r="U28" s="882"/>
      <c r="V28" s="883"/>
      <c r="W28" s="881">
        <f>W29-SUM(W23:W27)</f>
        <v>0</v>
      </c>
      <c r="X28" s="882"/>
      <c r="Y28" s="882"/>
      <c r="Z28" s="882"/>
      <c r="AA28" s="882"/>
      <c r="AB28" s="882"/>
      <c r="AC28" s="88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63">
        <f>AK13</f>
        <v>400</v>
      </c>
      <c r="Q29" s="664"/>
      <c r="R29" s="664"/>
      <c r="S29" s="664"/>
      <c r="T29" s="664"/>
      <c r="U29" s="664"/>
      <c r="V29" s="665"/>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4" t="s">
        <v>349</v>
      </c>
      <c r="B30" s="865"/>
      <c r="C30" s="865"/>
      <c r="D30" s="865"/>
      <c r="E30" s="865"/>
      <c r="F30" s="866"/>
      <c r="G30" s="779" t="s">
        <v>146</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391</v>
      </c>
      <c r="AF30" s="862"/>
      <c r="AG30" s="862"/>
      <c r="AH30" s="863"/>
      <c r="AI30" s="918" t="s">
        <v>413</v>
      </c>
      <c r="AJ30" s="918"/>
      <c r="AK30" s="918"/>
      <c r="AL30" s="861"/>
      <c r="AM30" s="918" t="s">
        <v>510</v>
      </c>
      <c r="AN30" s="918"/>
      <c r="AO30" s="918"/>
      <c r="AP30" s="861"/>
      <c r="AQ30" s="773" t="s">
        <v>232</v>
      </c>
      <c r="AR30" s="774"/>
      <c r="AS30" s="774"/>
      <c r="AT30" s="775"/>
      <c r="AU30" s="780" t="s">
        <v>134</v>
      </c>
      <c r="AV30" s="780"/>
      <c r="AW30" s="780"/>
      <c r="AX30" s="920"/>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9"/>
      <c r="AJ31" s="919"/>
      <c r="AK31" s="919"/>
      <c r="AL31" s="413"/>
      <c r="AM31" s="919"/>
      <c r="AN31" s="919"/>
      <c r="AO31" s="919"/>
      <c r="AP31" s="413"/>
      <c r="AQ31" s="250" t="s">
        <v>718</v>
      </c>
      <c r="AR31" s="201"/>
      <c r="AS31" s="136" t="s">
        <v>233</v>
      </c>
      <c r="AT31" s="137"/>
      <c r="AU31" s="200">
        <v>2</v>
      </c>
      <c r="AV31" s="200"/>
      <c r="AW31" s="398" t="s">
        <v>179</v>
      </c>
      <c r="AX31" s="399"/>
    </row>
    <row r="32" spans="1:50" ht="23.25" customHeight="1" x14ac:dyDescent="0.15">
      <c r="A32" s="403"/>
      <c r="B32" s="401"/>
      <c r="C32" s="401"/>
      <c r="D32" s="401"/>
      <c r="E32" s="401"/>
      <c r="F32" s="402"/>
      <c r="G32" s="569" t="s">
        <v>723</v>
      </c>
      <c r="H32" s="570"/>
      <c r="I32" s="570"/>
      <c r="J32" s="570"/>
      <c r="K32" s="570"/>
      <c r="L32" s="570"/>
      <c r="M32" s="570"/>
      <c r="N32" s="570"/>
      <c r="O32" s="571"/>
      <c r="P32" s="108" t="s">
        <v>724</v>
      </c>
      <c r="Q32" s="108"/>
      <c r="R32" s="108"/>
      <c r="S32" s="108"/>
      <c r="T32" s="108"/>
      <c r="U32" s="108"/>
      <c r="V32" s="108"/>
      <c r="W32" s="108"/>
      <c r="X32" s="109"/>
      <c r="Y32" s="476" t="s">
        <v>12</v>
      </c>
      <c r="Z32" s="536"/>
      <c r="AA32" s="537"/>
      <c r="AB32" s="466" t="s">
        <v>725</v>
      </c>
      <c r="AC32" s="466"/>
      <c r="AD32" s="466"/>
      <c r="AE32" s="218">
        <v>43</v>
      </c>
      <c r="AF32" s="219"/>
      <c r="AG32" s="219"/>
      <c r="AH32" s="219"/>
      <c r="AI32" s="218">
        <v>47</v>
      </c>
      <c r="AJ32" s="219"/>
      <c r="AK32" s="219"/>
      <c r="AL32" s="219"/>
      <c r="AM32" s="218">
        <v>45</v>
      </c>
      <c r="AN32" s="219"/>
      <c r="AO32" s="219"/>
      <c r="AP32" s="219"/>
      <c r="AQ32" s="336" t="s">
        <v>718</v>
      </c>
      <c r="AR32" s="208"/>
      <c r="AS32" s="208"/>
      <c r="AT32" s="337"/>
      <c r="AU32" s="219" t="s">
        <v>718</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725</v>
      </c>
      <c r="AC33" s="528"/>
      <c r="AD33" s="528"/>
      <c r="AE33" s="218">
        <v>41</v>
      </c>
      <c r="AF33" s="219"/>
      <c r="AG33" s="219"/>
      <c r="AH33" s="219"/>
      <c r="AI33" s="218">
        <v>43</v>
      </c>
      <c r="AJ33" s="219"/>
      <c r="AK33" s="219"/>
      <c r="AL33" s="219"/>
      <c r="AM33" s="218">
        <v>41</v>
      </c>
      <c r="AN33" s="219"/>
      <c r="AO33" s="219"/>
      <c r="AP33" s="219"/>
      <c r="AQ33" s="336" t="s">
        <v>718</v>
      </c>
      <c r="AR33" s="208"/>
      <c r="AS33" s="208"/>
      <c r="AT33" s="337"/>
      <c r="AU33" s="219">
        <v>37</v>
      </c>
      <c r="AV33" s="219"/>
      <c r="AW33" s="219"/>
      <c r="AX33" s="221"/>
    </row>
    <row r="34" spans="1:51" ht="23.2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104.9</v>
      </c>
      <c r="AF34" s="219"/>
      <c r="AG34" s="219"/>
      <c r="AH34" s="219"/>
      <c r="AI34" s="218">
        <v>109.3</v>
      </c>
      <c r="AJ34" s="219"/>
      <c r="AK34" s="219"/>
      <c r="AL34" s="219"/>
      <c r="AM34" s="218">
        <v>109.8</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6" t="s">
        <v>349</v>
      </c>
      <c r="B37" s="777"/>
      <c r="C37" s="777"/>
      <c r="D37" s="777"/>
      <c r="E37" s="777"/>
      <c r="F37" s="778"/>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391</v>
      </c>
      <c r="AF37" s="247"/>
      <c r="AG37" s="247"/>
      <c r="AH37" s="247"/>
      <c r="AI37" s="247" t="s">
        <v>413</v>
      </c>
      <c r="AJ37" s="247"/>
      <c r="AK37" s="247"/>
      <c r="AL37" s="247"/>
      <c r="AM37" s="247" t="s">
        <v>510</v>
      </c>
      <c r="AN37" s="247"/>
      <c r="AO37" s="247"/>
      <c r="AP37" s="247"/>
      <c r="AQ37" s="154" t="s">
        <v>232</v>
      </c>
      <c r="AR37" s="155"/>
      <c r="AS37" s="155"/>
      <c r="AT37" s="156"/>
      <c r="AU37" s="417" t="s">
        <v>134</v>
      </c>
      <c r="AV37" s="417"/>
      <c r="AW37" s="417"/>
      <c r="AX37" s="913"/>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c r="AR38" s="201"/>
      <c r="AS38" s="136" t="s">
        <v>233</v>
      </c>
      <c r="AT38" s="137"/>
      <c r="AU38" s="200"/>
      <c r="AV38" s="200"/>
      <c r="AW38" s="398" t="s">
        <v>179</v>
      </c>
      <c r="AX38" s="399"/>
      <c r="AY38">
        <f t="shared" ref="AY38:AY43" si="0">$AY$37</f>
        <v>0</v>
      </c>
    </row>
    <row r="39" spans="1:51" ht="23.25" hidden="1" customHeight="1" x14ac:dyDescent="0.15">
      <c r="A39" s="403"/>
      <c r="B39" s="401"/>
      <c r="C39" s="401"/>
      <c r="D39" s="401"/>
      <c r="E39" s="401"/>
      <c r="F39" s="402"/>
      <c r="G39" s="569"/>
      <c r="H39" s="570"/>
      <c r="I39" s="570"/>
      <c r="J39" s="570"/>
      <c r="K39" s="570"/>
      <c r="L39" s="570"/>
      <c r="M39" s="570"/>
      <c r="N39" s="570"/>
      <c r="O39" s="571"/>
      <c r="P39" s="108"/>
      <c r="Q39" s="108"/>
      <c r="R39" s="108"/>
      <c r="S39" s="108"/>
      <c r="T39" s="108"/>
      <c r="U39" s="108"/>
      <c r="V39" s="108"/>
      <c r="W39" s="108"/>
      <c r="X39" s="109"/>
      <c r="Y39" s="476" t="s">
        <v>12</v>
      </c>
      <c r="Z39" s="536"/>
      <c r="AA39" s="537"/>
      <c r="AB39" s="466"/>
      <c r="AC39" s="466"/>
      <c r="AD39" s="46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c r="AC40" s="528"/>
      <c r="AD40" s="528"/>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76" t="s">
        <v>349</v>
      </c>
      <c r="B44" s="777"/>
      <c r="C44" s="777"/>
      <c r="D44" s="777"/>
      <c r="E44" s="777"/>
      <c r="F44" s="778"/>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391</v>
      </c>
      <c r="AF44" s="247"/>
      <c r="AG44" s="247"/>
      <c r="AH44" s="247"/>
      <c r="AI44" s="247" t="s">
        <v>413</v>
      </c>
      <c r="AJ44" s="247"/>
      <c r="AK44" s="247"/>
      <c r="AL44" s="247"/>
      <c r="AM44" s="247" t="s">
        <v>510</v>
      </c>
      <c r="AN44" s="247"/>
      <c r="AO44" s="247"/>
      <c r="AP44" s="247"/>
      <c r="AQ44" s="154" t="s">
        <v>232</v>
      </c>
      <c r="AR44" s="155"/>
      <c r="AS44" s="155"/>
      <c r="AT44" s="156"/>
      <c r="AU44" s="417" t="s">
        <v>134</v>
      </c>
      <c r="AV44" s="417"/>
      <c r="AW44" s="417"/>
      <c r="AX44" s="913"/>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 t="shared" ref="AY45:AY50" si="1">$AY$44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391</v>
      </c>
      <c r="AF51" s="247"/>
      <c r="AG51" s="247"/>
      <c r="AH51" s="247"/>
      <c r="AI51" s="247" t="s">
        <v>413</v>
      </c>
      <c r="AJ51" s="247"/>
      <c r="AK51" s="247"/>
      <c r="AL51" s="247"/>
      <c r="AM51" s="247" t="s">
        <v>510</v>
      </c>
      <c r="AN51" s="247"/>
      <c r="AO51" s="247"/>
      <c r="AP51" s="247"/>
      <c r="AQ51" s="154" t="s">
        <v>232</v>
      </c>
      <c r="AR51" s="155"/>
      <c r="AS51" s="155"/>
      <c r="AT51" s="156"/>
      <c r="AU51" s="928" t="s">
        <v>134</v>
      </c>
      <c r="AV51" s="928"/>
      <c r="AW51" s="928"/>
      <c r="AX51" s="929"/>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 t="shared" ref="AY52:AY57" si="2">$AY$51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391</v>
      </c>
      <c r="AF58" s="247"/>
      <c r="AG58" s="247"/>
      <c r="AH58" s="247"/>
      <c r="AI58" s="247" t="s">
        <v>413</v>
      </c>
      <c r="AJ58" s="247"/>
      <c r="AK58" s="247"/>
      <c r="AL58" s="247"/>
      <c r="AM58" s="247" t="s">
        <v>510</v>
      </c>
      <c r="AN58" s="247"/>
      <c r="AO58" s="247"/>
      <c r="AP58" s="247"/>
      <c r="AQ58" s="154" t="s">
        <v>232</v>
      </c>
      <c r="AR58" s="155"/>
      <c r="AS58" s="155"/>
      <c r="AT58" s="156"/>
      <c r="AU58" s="928" t="s">
        <v>134</v>
      </c>
      <c r="AV58" s="928"/>
      <c r="AW58" s="928"/>
      <c r="AX58" s="929"/>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 t="shared" ref="AY59:AY64" si="3">$AY$58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7" t="s">
        <v>350</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345</v>
      </c>
      <c r="X65" s="493"/>
      <c r="Y65" s="496"/>
      <c r="Z65" s="496"/>
      <c r="AA65" s="497"/>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80" t="s">
        <v>355</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11" t="s">
        <v>350</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3"/>
      <c r="AF77" s="894"/>
      <c r="AG77" s="894"/>
      <c r="AH77" s="894"/>
      <c r="AI77" s="893"/>
      <c r="AJ77" s="894"/>
      <c r="AK77" s="894"/>
      <c r="AL77" s="894"/>
      <c r="AM77" s="893"/>
      <c r="AN77" s="894"/>
      <c r="AO77" s="894"/>
      <c r="AP77" s="894"/>
      <c r="AQ77" s="336"/>
      <c r="AR77" s="208"/>
      <c r="AS77" s="208"/>
      <c r="AT77" s="337"/>
      <c r="AU77" s="219"/>
      <c r="AV77" s="219"/>
      <c r="AW77" s="219"/>
      <c r="AX77" s="221"/>
      <c r="AY77">
        <f>$AY$73</f>
        <v>0</v>
      </c>
    </row>
    <row r="78" spans="1:51" ht="69.75" hidden="1" customHeight="1" x14ac:dyDescent="0.15">
      <c r="A78" s="329" t="s">
        <v>384</v>
      </c>
      <c r="B78" s="330"/>
      <c r="C78" s="330"/>
      <c r="D78" s="330"/>
      <c r="E78" s="327" t="s">
        <v>328</v>
      </c>
      <c r="F78" s="328"/>
      <c r="G78" s="54" t="s">
        <v>235</v>
      </c>
      <c r="H78" s="592"/>
      <c r="I78" s="593"/>
      <c r="J78" s="593"/>
      <c r="K78" s="593"/>
      <c r="L78" s="593"/>
      <c r="M78" s="593"/>
      <c r="N78" s="593"/>
      <c r="O78" s="594"/>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$AY$73</f>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t="s">
        <v>342</v>
      </c>
      <c r="AS79" s="273"/>
      <c r="AT79" s="274"/>
      <c r="AU79" s="274"/>
      <c r="AV79" s="274"/>
      <c r="AW79" s="274"/>
      <c r="AX79" s="971"/>
      <c r="AY79">
        <f>COUNTIF($AR$79,"☑")</f>
        <v>0</v>
      </c>
    </row>
    <row r="80" spans="1:51" ht="18.75" hidden="1" customHeight="1" x14ac:dyDescent="0.15">
      <c r="A80" s="867"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1</v>
      </c>
    </row>
    <row r="81" spans="1:60" ht="22.5" hidden="1" customHeight="1" x14ac:dyDescent="0.15">
      <c r="A81" s="868"/>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1</v>
      </c>
    </row>
    <row r="82" spans="1:60" ht="22.5" hidden="1" customHeight="1" x14ac:dyDescent="0.15">
      <c r="A82" s="868"/>
      <c r="B82" s="532"/>
      <c r="C82" s="430"/>
      <c r="D82" s="430"/>
      <c r="E82" s="430"/>
      <c r="F82" s="431"/>
      <c r="G82" s="682" t="s">
        <v>745</v>
      </c>
      <c r="H82" s="682"/>
      <c r="I82" s="682"/>
      <c r="J82" s="682"/>
      <c r="K82" s="682"/>
      <c r="L82" s="682"/>
      <c r="M82" s="682"/>
      <c r="N82" s="682"/>
      <c r="O82" s="682"/>
      <c r="P82" s="682"/>
      <c r="Q82" s="682"/>
      <c r="R82" s="682"/>
      <c r="S82" s="682"/>
      <c r="T82" s="682"/>
      <c r="U82" s="682"/>
      <c r="V82" s="682"/>
      <c r="W82" s="682"/>
      <c r="X82" s="682"/>
      <c r="Y82" s="682"/>
      <c r="Z82" s="682"/>
      <c r="AA82" s="683"/>
      <c r="AB82" s="887" t="s">
        <v>745</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c r="AY82">
        <f t="shared" ref="AY82:AY89" si="5">$AY$80</f>
        <v>1</v>
      </c>
    </row>
    <row r="83" spans="1:60" ht="22.5" hidden="1" customHeight="1" x14ac:dyDescent="0.15">
      <c r="A83" s="868"/>
      <c r="B83" s="532"/>
      <c r="C83" s="430"/>
      <c r="D83" s="430"/>
      <c r="E83" s="430"/>
      <c r="F83" s="431"/>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c r="AY83">
        <f t="shared" si="5"/>
        <v>1</v>
      </c>
    </row>
    <row r="84" spans="1:60" ht="19.5" hidden="1" customHeight="1" x14ac:dyDescent="0.15">
      <c r="A84" s="868"/>
      <c r="B84" s="533"/>
      <c r="C84" s="534"/>
      <c r="D84" s="534"/>
      <c r="E84" s="534"/>
      <c r="F84" s="535"/>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2"/>
      <c r="AY84">
        <f t="shared" si="5"/>
        <v>1</v>
      </c>
    </row>
    <row r="85" spans="1:60" ht="18.75" hidden="1" customHeight="1" x14ac:dyDescent="0.15">
      <c r="A85" s="868"/>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391</v>
      </c>
      <c r="AF85" s="247"/>
      <c r="AG85" s="247"/>
      <c r="AH85" s="247"/>
      <c r="AI85" s="247" t="s">
        <v>413</v>
      </c>
      <c r="AJ85" s="247"/>
      <c r="AK85" s="247"/>
      <c r="AL85" s="247"/>
      <c r="AM85" s="247" t="s">
        <v>510</v>
      </c>
      <c r="AN85" s="247"/>
      <c r="AO85" s="247"/>
      <c r="AP85" s="247"/>
      <c r="AQ85" s="158" t="s">
        <v>232</v>
      </c>
      <c r="AR85" s="133"/>
      <c r="AS85" s="133"/>
      <c r="AT85" s="134"/>
      <c r="AU85" s="538" t="s">
        <v>134</v>
      </c>
      <c r="AV85" s="538"/>
      <c r="AW85" s="538"/>
      <c r="AX85" s="539"/>
      <c r="AY85">
        <f t="shared" si="5"/>
        <v>1</v>
      </c>
      <c r="AZ85" s="10"/>
      <c r="BA85" s="10"/>
      <c r="BB85" s="10"/>
      <c r="BC85" s="10"/>
    </row>
    <row r="86" spans="1:60" ht="18.75" hidden="1" customHeight="1" x14ac:dyDescent="0.15">
      <c r="A86" s="868"/>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t="s">
        <v>718</v>
      </c>
      <c r="AR86" s="200"/>
      <c r="AS86" s="136" t="s">
        <v>233</v>
      </c>
      <c r="AT86" s="137"/>
      <c r="AU86" s="200" t="s">
        <v>718</v>
      </c>
      <c r="AV86" s="200"/>
      <c r="AW86" s="398" t="s">
        <v>179</v>
      </c>
      <c r="AX86" s="399"/>
      <c r="AY86">
        <f t="shared" si="5"/>
        <v>1</v>
      </c>
      <c r="AZ86" s="10"/>
      <c r="BA86" s="10"/>
      <c r="BB86" s="10"/>
      <c r="BC86" s="10"/>
      <c r="BD86" s="10"/>
      <c r="BE86" s="10"/>
      <c r="BF86" s="10"/>
      <c r="BG86" s="10"/>
      <c r="BH86" s="10"/>
    </row>
    <row r="87" spans="1:60" ht="23.25" hidden="1" customHeight="1" x14ac:dyDescent="0.15">
      <c r="A87" s="868"/>
      <c r="B87" s="430"/>
      <c r="C87" s="430"/>
      <c r="D87" s="430"/>
      <c r="E87" s="430"/>
      <c r="F87" s="431"/>
      <c r="G87" s="107" t="s">
        <v>718</v>
      </c>
      <c r="H87" s="108"/>
      <c r="I87" s="108"/>
      <c r="J87" s="108"/>
      <c r="K87" s="108"/>
      <c r="L87" s="108"/>
      <c r="M87" s="108"/>
      <c r="N87" s="108"/>
      <c r="O87" s="109"/>
      <c r="P87" s="108" t="s">
        <v>718</v>
      </c>
      <c r="Q87" s="519"/>
      <c r="R87" s="519"/>
      <c r="S87" s="519"/>
      <c r="T87" s="519"/>
      <c r="U87" s="519"/>
      <c r="V87" s="519"/>
      <c r="W87" s="519"/>
      <c r="X87" s="520"/>
      <c r="Y87" s="566" t="s">
        <v>62</v>
      </c>
      <c r="Z87" s="567"/>
      <c r="AA87" s="568"/>
      <c r="AB87" s="466" t="s">
        <v>718</v>
      </c>
      <c r="AC87" s="466"/>
      <c r="AD87" s="466"/>
      <c r="AE87" s="218" t="s">
        <v>718</v>
      </c>
      <c r="AF87" s="219"/>
      <c r="AG87" s="219"/>
      <c r="AH87" s="219"/>
      <c r="AI87" s="218" t="s">
        <v>718</v>
      </c>
      <c r="AJ87" s="219"/>
      <c r="AK87" s="219"/>
      <c r="AL87" s="219"/>
      <c r="AM87" s="218" t="s">
        <v>718</v>
      </c>
      <c r="AN87" s="219"/>
      <c r="AO87" s="219"/>
      <c r="AP87" s="219"/>
      <c r="AQ87" s="336" t="s">
        <v>718</v>
      </c>
      <c r="AR87" s="208"/>
      <c r="AS87" s="208"/>
      <c r="AT87" s="337"/>
      <c r="AU87" s="219" t="s">
        <v>718</v>
      </c>
      <c r="AV87" s="219"/>
      <c r="AW87" s="219"/>
      <c r="AX87" s="221"/>
      <c r="AY87">
        <f t="shared" si="5"/>
        <v>1</v>
      </c>
    </row>
    <row r="88" spans="1:60" ht="23.25" hidden="1" customHeight="1" x14ac:dyDescent="0.15">
      <c r="A88" s="868"/>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t="s">
        <v>718</v>
      </c>
      <c r="AC88" s="528"/>
      <c r="AD88" s="528"/>
      <c r="AE88" s="218" t="s">
        <v>718</v>
      </c>
      <c r="AF88" s="219"/>
      <c r="AG88" s="219"/>
      <c r="AH88" s="219"/>
      <c r="AI88" s="218" t="s">
        <v>718</v>
      </c>
      <c r="AJ88" s="219"/>
      <c r="AK88" s="219"/>
      <c r="AL88" s="219"/>
      <c r="AM88" s="218" t="s">
        <v>718</v>
      </c>
      <c r="AN88" s="219"/>
      <c r="AO88" s="219"/>
      <c r="AP88" s="219"/>
      <c r="AQ88" s="336" t="s">
        <v>718</v>
      </c>
      <c r="AR88" s="208"/>
      <c r="AS88" s="208"/>
      <c r="AT88" s="337"/>
      <c r="AU88" s="219" t="s">
        <v>718</v>
      </c>
      <c r="AV88" s="219"/>
      <c r="AW88" s="219"/>
      <c r="AX88" s="221"/>
      <c r="AY88">
        <f t="shared" si="5"/>
        <v>1</v>
      </c>
      <c r="AZ88" s="10"/>
      <c r="BA88" s="10"/>
      <c r="BB88" s="10"/>
      <c r="BC88" s="10"/>
    </row>
    <row r="89" spans="1:60" ht="23.25" hidden="1" customHeight="1" thickBot="1" x14ac:dyDescent="0.2">
      <c r="A89" s="868"/>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t="s">
        <v>718</v>
      </c>
      <c r="AF89" s="226"/>
      <c r="AG89" s="226"/>
      <c r="AH89" s="226"/>
      <c r="AI89" s="225" t="s">
        <v>718</v>
      </c>
      <c r="AJ89" s="226"/>
      <c r="AK89" s="226"/>
      <c r="AL89" s="226"/>
      <c r="AM89" s="225" t="s">
        <v>718</v>
      </c>
      <c r="AN89" s="226"/>
      <c r="AO89" s="226"/>
      <c r="AP89" s="226"/>
      <c r="AQ89" s="336" t="s">
        <v>718</v>
      </c>
      <c r="AR89" s="208"/>
      <c r="AS89" s="208"/>
      <c r="AT89" s="337"/>
      <c r="AU89" s="219" t="s">
        <v>718</v>
      </c>
      <c r="AV89" s="219"/>
      <c r="AW89" s="219"/>
      <c r="AX89" s="221"/>
      <c r="AY89">
        <f t="shared" si="5"/>
        <v>1</v>
      </c>
      <c r="AZ89" s="10"/>
      <c r="BA89" s="10"/>
      <c r="BB89" s="10"/>
      <c r="BC89" s="10"/>
      <c r="BD89" s="10"/>
      <c r="BE89" s="10"/>
      <c r="BF89" s="10"/>
      <c r="BG89" s="10"/>
      <c r="BH89" s="10"/>
    </row>
    <row r="90" spans="1:60" ht="18.75" hidden="1" customHeight="1" x14ac:dyDescent="0.15">
      <c r="A90" s="868"/>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391</v>
      </c>
      <c r="AF90" s="247"/>
      <c r="AG90" s="247"/>
      <c r="AH90" s="247"/>
      <c r="AI90" s="247" t="s">
        <v>413</v>
      </c>
      <c r="AJ90" s="247"/>
      <c r="AK90" s="247"/>
      <c r="AL90" s="247"/>
      <c r="AM90" s="247" t="s">
        <v>510</v>
      </c>
      <c r="AN90" s="247"/>
      <c r="AO90" s="247"/>
      <c r="AP90" s="247"/>
      <c r="AQ90" s="158" t="s">
        <v>232</v>
      </c>
      <c r="AR90" s="133"/>
      <c r="AS90" s="133"/>
      <c r="AT90" s="134"/>
      <c r="AU90" s="538" t="s">
        <v>134</v>
      </c>
      <c r="AV90" s="538"/>
      <c r="AW90" s="538"/>
      <c r="AX90" s="539"/>
      <c r="AY90">
        <f>COUNTA($G$92)</f>
        <v>0</v>
      </c>
    </row>
    <row r="91" spans="1:60" ht="18.75" hidden="1" customHeight="1" x14ac:dyDescent="0.15">
      <c r="A91" s="868"/>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8"/>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8"/>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8"/>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8"/>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391</v>
      </c>
      <c r="AF95" s="247"/>
      <c r="AG95" s="247"/>
      <c r="AH95" s="247"/>
      <c r="AI95" s="247" t="s">
        <v>413</v>
      </c>
      <c r="AJ95" s="247"/>
      <c r="AK95" s="247"/>
      <c r="AL95" s="247"/>
      <c r="AM95" s="247" t="s">
        <v>510</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8"/>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8"/>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8"/>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9"/>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8" t="s">
        <v>13</v>
      </c>
      <c r="Z99" s="899"/>
      <c r="AA99" s="900"/>
      <c r="AB99" s="895" t="s">
        <v>14</v>
      </c>
      <c r="AC99" s="896"/>
      <c r="AD99" s="897"/>
      <c r="AE99" s="525"/>
      <c r="AF99" s="526"/>
      <c r="AG99" s="526"/>
      <c r="AH99" s="527"/>
      <c r="AI99" s="525"/>
      <c r="AJ99" s="526"/>
      <c r="AK99" s="526"/>
      <c r="AL99" s="527"/>
      <c r="AM99" s="525"/>
      <c r="AN99" s="526"/>
      <c r="AO99" s="526"/>
      <c r="AP99" s="526"/>
      <c r="AQ99" s="540"/>
      <c r="AR99" s="541"/>
      <c r="AS99" s="541"/>
      <c r="AT99" s="542"/>
      <c r="AU99" s="526"/>
      <c r="AV99" s="526"/>
      <c r="AW99" s="526"/>
      <c r="AX99" s="543"/>
      <c r="AY99">
        <f>$AY$95</f>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4" t="s">
        <v>391</v>
      </c>
      <c r="AF100" s="545"/>
      <c r="AG100" s="545"/>
      <c r="AH100" s="546"/>
      <c r="AI100" s="544" t="s">
        <v>413</v>
      </c>
      <c r="AJ100" s="545"/>
      <c r="AK100" s="545"/>
      <c r="AL100" s="546"/>
      <c r="AM100" s="544" t="s">
        <v>510</v>
      </c>
      <c r="AN100" s="545"/>
      <c r="AO100" s="545"/>
      <c r="AP100" s="546"/>
      <c r="AQ100" s="317" t="s">
        <v>418</v>
      </c>
      <c r="AR100" s="318"/>
      <c r="AS100" s="318"/>
      <c r="AT100" s="319"/>
      <c r="AU100" s="317" t="s">
        <v>542</v>
      </c>
      <c r="AV100" s="318"/>
      <c r="AW100" s="318"/>
      <c r="AX100" s="320"/>
    </row>
    <row r="101" spans="1:60" ht="23.25" customHeight="1" x14ac:dyDescent="0.15">
      <c r="A101" s="424"/>
      <c r="B101" s="425"/>
      <c r="C101" s="425"/>
      <c r="D101" s="425"/>
      <c r="E101" s="425"/>
      <c r="F101" s="426"/>
      <c r="G101" s="108" t="s">
        <v>727</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725</v>
      </c>
      <c r="AC101" s="466"/>
      <c r="AD101" s="466"/>
      <c r="AE101" s="282">
        <v>46</v>
      </c>
      <c r="AF101" s="282"/>
      <c r="AG101" s="282"/>
      <c r="AH101" s="282"/>
      <c r="AI101" s="282">
        <v>48</v>
      </c>
      <c r="AJ101" s="282"/>
      <c r="AK101" s="282"/>
      <c r="AL101" s="282"/>
      <c r="AM101" s="282">
        <v>45</v>
      </c>
      <c r="AN101" s="282"/>
      <c r="AO101" s="282"/>
      <c r="AP101" s="282"/>
      <c r="AQ101" s="282" t="s">
        <v>745</v>
      </c>
      <c r="AR101" s="282"/>
      <c r="AS101" s="282"/>
      <c r="AT101" s="282"/>
      <c r="AU101" s="218" t="s">
        <v>745</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725</v>
      </c>
      <c r="AC102" s="466"/>
      <c r="AD102" s="466"/>
      <c r="AE102" s="282">
        <v>38</v>
      </c>
      <c r="AF102" s="282"/>
      <c r="AG102" s="282"/>
      <c r="AH102" s="282"/>
      <c r="AI102" s="282">
        <v>39</v>
      </c>
      <c r="AJ102" s="282"/>
      <c r="AK102" s="282"/>
      <c r="AL102" s="282"/>
      <c r="AM102" s="282">
        <v>37</v>
      </c>
      <c r="AN102" s="282"/>
      <c r="AO102" s="282"/>
      <c r="AP102" s="282"/>
      <c r="AQ102" s="282">
        <v>39</v>
      </c>
      <c r="AR102" s="282"/>
      <c r="AS102" s="282"/>
      <c r="AT102" s="282"/>
      <c r="AU102" s="225" t="s">
        <v>745</v>
      </c>
      <c r="AV102" s="226"/>
      <c r="AW102" s="226"/>
      <c r="AX102" s="321"/>
    </row>
    <row r="103" spans="1:60" ht="31.5" hidden="1"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4"/>
      <c r="B104" s="425"/>
      <c r="C104" s="425"/>
      <c r="D104" s="425"/>
      <c r="E104" s="425"/>
      <c r="F104" s="426"/>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c r="AC105" s="474"/>
      <c r="AD105" s="475"/>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391</v>
      </c>
      <c r="AF115" s="247"/>
      <c r="AG115" s="247"/>
      <c r="AH115" s="247"/>
      <c r="AI115" s="247" t="s">
        <v>413</v>
      </c>
      <c r="AJ115" s="247"/>
      <c r="AK115" s="247"/>
      <c r="AL115" s="247"/>
      <c r="AM115" s="247" t="s">
        <v>510</v>
      </c>
      <c r="AN115" s="247"/>
      <c r="AO115" s="247"/>
      <c r="AP115" s="247"/>
      <c r="AQ115" s="595" t="s">
        <v>543</v>
      </c>
      <c r="AR115" s="596"/>
      <c r="AS115" s="596"/>
      <c r="AT115" s="596"/>
      <c r="AU115" s="596"/>
      <c r="AV115" s="596"/>
      <c r="AW115" s="596"/>
      <c r="AX115" s="597"/>
    </row>
    <row r="116" spans="1:51" ht="23.25" customHeight="1" x14ac:dyDescent="0.15">
      <c r="A116" s="441"/>
      <c r="B116" s="442"/>
      <c r="C116" s="442"/>
      <c r="D116" s="442"/>
      <c r="E116" s="442"/>
      <c r="F116" s="443"/>
      <c r="G116" s="393" t="s">
        <v>728</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729</v>
      </c>
      <c r="AC116" s="468"/>
      <c r="AD116" s="469"/>
      <c r="AE116" s="282">
        <v>8610</v>
      </c>
      <c r="AF116" s="282"/>
      <c r="AG116" s="282"/>
      <c r="AH116" s="282"/>
      <c r="AI116" s="282">
        <v>8212</v>
      </c>
      <c r="AJ116" s="282"/>
      <c r="AK116" s="282"/>
      <c r="AL116" s="282"/>
      <c r="AM116" s="282">
        <v>8306</v>
      </c>
      <c r="AN116" s="282"/>
      <c r="AO116" s="282"/>
      <c r="AP116" s="282"/>
      <c r="AQ116" s="218">
        <v>10256</v>
      </c>
      <c r="AR116" s="219"/>
      <c r="AS116" s="219"/>
      <c r="AT116" s="219"/>
      <c r="AU116" s="219"/>
      <c r="AV116" s="219"/>
      <c r="AW116" s="219"/>
      <c r="AX116" s="221"/>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730</v>
      </c>
      <c r="AC117" s="478"/>
      <c r="AD117" s="479"/>
      <c r="AE117" s="556" t="s">
        <v>731</v>
      </c>
      <c r="AF117" s="556"/>
      <c r="AG117" s="556"/>
      <c r="AH117" s="556"/>
      <c r="AI117" s="556" t="s">
        <v>732</v>
      </c>
      <c r="AJ117" s="556"/>
      <c r="AK117" s="556"/>
      <c r="AL117" s="556"/>
      <c r="AM117" s="556" t="s">
        <v>761</v>
      </c>
      <c r="AN117" s="556"/>
      <c r="AO117" s="556"/>
      <c r="AP117" s="556"/>
      <c r="AQ117" s="556" t="s">
        <v>800</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391</v>
      </c>
      <c r="AF118" s="247"/>
      <c r="AG118" s="247"/>
      <c r="AH118" s="247"/>
      <c r="AI118" s="247" t="s">
        <v>413</v>
      </c>
      <c r="AJ118" s="247"/>
      <c r="AK118" s="247"/>
      <c r="AL118" s="247"/>
      <c r="AM118" s="247" t="s">
        <v>510</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391</v>
      </c>
      <c r="AF121" s="247"/>
      <c r="AG121" s="247"/>
      <c r="AH121" s="247"/>
      <c r="AI121" s="247" t="s">
        <v>413</v>
      </c>
      <c r="AJ121" s="247"/>
      <c r="AK121" s="247"/>
      <c r="AL121" s="247"/>
      <c r="AM121" s="247" t="s">
        <v>510</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360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391</v>
      </c>
      <c r="AF124" s="247"/>
      <c r="AG124" s="247"/>
      <c r="AH124" s="247"/>
      <c r="AI124" s="247" t="s">
        <v>413</v>
      </c>
      <c r="AJ124" s="247"/>
      <c r="AK124" s="247"/>
      <c r="AL124" s="247"/>
      <c r="AM124" s="247" t="s">
        <v>510</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360</v>
      </c>
      <c r="H125" s="393"/>
      <c r="I125" s="393"/>
      <c r="J125" s="393"/>
      <c r="K125" s="393"/>
      <c r="L125" s="393"/>
      <c r="M125" s="393"/>
      <c r="N125" s="393"/>
      <c r="O125" s="393"/>
      <c r="P125" s="393"/>
      <c r="Q125" s="393"/>
      <c r="R125" s="393"/>
      <c r="S125" s="393"/>
      <c r="T125" s="393"/>
      <c r="U125" s="393"/>
      <c r="V125" s="393"/>
      <c r="W125" s="393"/>
      <c r="X125" s="933"/>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4"/>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0"/>
      <c r="Z127" s="931"/>
      <c r="AA127" s="932"/>
      <c r="AB127" s="413" t="s">
        <v>11</v>
      </c>
      <c r="AC127" s="414"/>
      <c r="AD127" s="415"/>
      <c r="AE127" s="247" t="s">
        <v>391</v>
      </c>
      <c r="AF127" s="247"/>
      <c r="AG127" s="247"/>
      <c r="AH127" s="247"/>
      <c r="AI127" s="247" t="s">
        <v>413</v>
      </c>
      <c r="AJ127" s="247"/>
      <c r="AK127" s="247"/>
      <c r="AL127" s="247"/>
      <c r="AM127" s="247" t="s">
        <v>510</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360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718</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6"/>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6"/>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5"/>
      <c r="E430" s="175" t="s">
        <v>400</v>
      </c>
      <c r="F430" s="901"/>
      <c r="G430" s="902" t="s">
        <v>252</v>
      </c>
      <c r="H430" s="126"/>
      <c r="I430" s="126"/>
      <c r="J430" s="903" t="s">
        <v>718</v>
      </c>
      <c r="K430" s="904"/>
      <c r="L430" s="904"/>
      <c r="M430" s="904"/>
      <c r="N430" s="904"/>
      <c r="O430" s="904"/>
      <c r="P430" s="904"/>
      <c r="Q430" s="904"/>
      <c r="R430" s="904"/>
      <c r="S430" s="904"/>
      <c r="T430" s="90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208"/>
      <c r="AQ433" s="336" t="s">
        <v>718</v>
      </c>
      <c r="AR433" s="208"/>
      <c r="AS433" s="208"/>
      <c r="AT433" s="337"/>
      <c r="AU433" s="208" t="s">
        <v>718</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208"/>
      <c r="AQ434" s="336" t="s">
        <v>718</v>
      </c>
      <c r="AR434" s="208"/>
      <c r="AS434" s="208"/>
      <c r="AT434" s="337"/>
      <c r="AU434" s="208" t="s">
        <v>718</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718</v>
      </c>
      <c r="AF435" s="208"/>
      <c r="AG435" s="208"/>
      <c r="AH435" s="337"/>
      <c r="AI435" s="336" t="s">
        <v>718</v>
      </c>
      <c r="AJ435" s="208"/>
      <c r="AK435" s="208"/>
      <c r="AL435" s="208"/>
      <c r="AM435" s="336" t="s">
        <v>718</v>
      </c>
      <c r="AN435" s="208"/>
      <c r="AO435" s="208"/>
      <c r="AP435" s="208"/>
      <c r="AQ435" s="336" t="s">
        <v>718</v>
      </c>
      <c r="AR435" s="208"/>
      <c r="AS435" s="208"/>
      <c r="AT435" s="337"/>
      <c r="AU435" s="208" t="s">
        <v>718</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718</v>
      </c>
      <c r="AN458" s="208"/>
      <c r="AO458" s="208"/>
      <c r="AP458" s="208"/>
      <c r="AQ458" s="336" t="s">
        <v>718</v>
      </c>
      <c r="AR458" s="208"/>
      <c r="AS458" s="208"/>
      <c r="AT458" s="337"/>
      <c r="AU458" s="208" t="s">
        <v>718</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208"/>
      <c r="AQ459" s="336" t="s">
        <v>718</v>
      </c>
      <c r="AR459" s="208"/>
      <c r="AS459" s="208"/>
      <c r="AT459" s="337"/>
      <c r="AU459" s="208" t="s">
        <v>718</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718</v>
      </c>
      <c r="AF460" s="208"/>
      <c r="AG460" s="208"/>
      <c r="AH460" s="337"/>
      <c r="AI460" s="336" t="s">
        <v>718</v>
      </c>
      <c r="AJ460" s="208"/>
      <c r="AK460" s="208"/>
      <c r="AL460" s="208"/>
      <c r="AM460" s="336" t="s">
        <v>718</v>
      </c>
      <c r="AN460" s="208"/>
      <c r="AO460" s="208"/>
      <c r="AP460" s="208"/>
      <c r="AQ460" s="336" t="s">
        <v>718</v>
      </c>
      <c r="AR460" s="208"/>
      <c r="AS460" s="208"/>
      <c r="AT460" s="337"/>
      <c r="AU460" s="208" t="s">
        <v>718</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1.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2" t="s">
        <v>252</v>
      </c>
      <c r="H484" s="126"/>
      <c r="I484" s="126"/>
      <c r="J484" s="903"/>
      <c r="K484" s="904"/>
      <c r="L484" s="904"/>
      <c r="M484" s="904"/>
      <c r="N484" s="904"/>
      <c r="O484" s="904"/>
      <c r="P484" s="904"/>
      <c r="Q484" s="904"/>
      <c r="R484" s="904"/>
      <c r="S484" s="904"/>
      <c r="T484" s="90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2" t="s">
        <v>252</v>
      </c>
      <c r="H538" s="126"/>
      <c r="I538" s="126"/>
      <c r="J538" s="903"/>
      <c r="K538" s="904"/>
      <c r="L538" s="904"/>
      <c r="M538" s="904"/>
      <c r="N538" s="904"/>
      <c r="O538" s="904"/>
      <c r="P538" s="904"/>
      <c r="Q538" s="904"/>
      <c r="R538" s="904"/>
      <c r="S538" s="904"/>
      <c r="T538" s="90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2" t="s">
        <v>252</v>
      </c>
      <c r="H592" s="126"/>
      <c r="I592" s="126"/>
      <c r="J592" s="903"/>
      <c r="K592" s="904"/>
      <c r="L592" s="904"/>
      <c r="M592" s="904"/>
      <c r="N592" s="904"/>
      <c r="O592" s="904"/>
      <c r="P592" s="904"/>
      <c r="Q592" s="904"/>
      <c r="R592" s="904"/>
      <c r="S592" s="904"/>
      <c r="T592" s="90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2" t="s">
        <v>252</v>
      </c>
      <c r="H646" s="126"/>
      <c r="I646" s="126"/>
      <c r="J646" s="903"/>
      <c r="K646" s="904"/>
      <c r="L646" s="904"/>
      <c r="M646" s="904"/>
      <c r="N646" s="904"/>
      <c r="O646" s="904"/>
      <c r="P646" s="904"/>
      <c r="Q646" s="904"/>
      <c r="R646" s="904"/>
      <c r="S646" s="904"/>
      <c r="T646" s="90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1" ht="64.5" customHeight="1" x14ac:dyDescent="0.15">
      <c r="A702" s="873" t="s">
        <v>140</v>
      </c>
      <c r="B702" s="874"/>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743</v>
      </c>
      <c r="AE702" s="342"/>
      <c r="AF702" s="342"/>
      <c r="AG702" s="385" t="s">
        <v>746</v>
      </c>
      <c r="AH702" s="386"/>
      <c r="AI702" s="386"/>
      <c r="AJ702" s="386"/>
      <c r="AK702" s="386"/>
      <c r="AL702" s="386"/>
      <c r="AM702" s="386"/>
      <c r="AN702" s="386"/>
      <c r="AO702" s="386"/>
      <c r="AP702" s="386"/>
      <c r="AQ702" s="386"/>
      <c r="AR702" s="386"/>
      <c r="AS702" s="386"/>
      <c r="AT702" s="386"/>
      <c r="AU702" s="386"/>
      <c r="AV702" s="386"/>
      <c r="AW702" s="386"/>
      <c r="AX702" s="387"/>
    </row>
    <row r="703" spans="1:51" ht="50.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2" t="s">
        <v>743</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743</v>
      </c>
      <c r="AE704" s="789"/>
      <c r="AF704" s="789"/>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20" t="s">
        <v>743</v>
      </c>
      <c r="AE705" s="721"/>
      <c r="AF705" s="721"/>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00"/>
      <c r="D706" s="801"/>
      <c r="E706" s="736" t="s">
        <v>382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750</v>
      </c>
      <c r="AE706" s="323"/>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750</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31.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743</v>
      </c>
      <c r="AE708" s="609"/>
      <c r="AF708" s="609"/>
      <c r="AG708" s="748" t="s">
        <v>751</v>
      </c>
      <c r="AH708" s="749"/>
      <c r="AI708" s="749"/>
      <c r="AJ708" s="749"/>
      <c r="AK708" s="749"/>
      <c r="AL708" s="749"/>
      <c r="AM708" s="749"/>
      <c r="AN708" s="749"/>
      <c r="AO708" s="749"/>
      <c r="AP708" s="749"/>
      <c r="AQ708" s="749"/>
      <c r="AR708" s="749"/>
      <c r="AS708" s="749"/>
      <c r="AT708" s="749"/>
      <c r="AU708" s="749"/>
      <c r="AV708" s="749"/>
      <c r="AW708" s="749"/>
      <c r="AX708" s="750"/>
    </row>
    <row r="709" spans="1:50" ht="36" customHeight="1" x14ac:dyDescent="0.15">
      <c r="A709" s="648"/>
      <c r="B709" s="650"/>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743</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755</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38.25" customHeight="1" x14ac:dyDescent="0.15">
      <c r="A711" s="648"/>
      <c r="B711" s="65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743</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8" t="s">
        <v>743</v>
      </c>
      <c r="AE712" s="789"/>
      <c r="AF712" s="789"/>
      <c r="AG712" s="813" t="s">
        <v>754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755</v>
      </c>
      <c r="AE713" s="323"/>
      <c r="AF713" s="669"/>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755</v>
      </c>
      <c r="AE714" s="811"/>
      <c r="AF714" s="812"/>
      <c r="AG714" s="742" t="s">
        <v>718</v>
      </c>
      <c r="AH714" s="743"/>
      <c r="AI714" s="743"/>
      <c r="AJ714" s="743"/>
      <c r="AK714" s="743"/>
      <c r="AL714" s="743"/>
      <c r="AM714" s="743"/>
      <c r="AN714" s="743"/>
      <c r="AO714" s="743"/>
      <c r="AP714" s="743"/>
      <c r="AQ714" s="743"/>
      <c r="AR714" s="743"/>
      <c r="AS714" s="743"/>
      <c r="AT714" s="743"/>
      <c r="AU714" s="743"/>
      <c r="AV714" s="743"/>
      <c r="AW714" s="743"/>
      <c r="AX714" s="744"/>
    </row>
    <row r="715" spans="1:50" ht="48" customHeight="1" x14ac:dyDescent="0.15">
      <c r="A715" s="646"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743</v>
      </c>
      <c r="AE715" s="609"/>
      <c r="AF715" s="662"/>
      <c r="AG715" s="748" t="s">
        <v>756</v>
      </c>
      <c r="AH715" s="749"/>
      <c r="AI715" s="749"/>
      <c r="AJ715" s="749"/>
      <c r="AK715" s="749"/>
      <c r="AL715" s="749"/>
      <c r="AM715" s="749"/>
      <c r="AN715" s="749"/>
      <c r="AO715" s="749"/>
      <c r="AP715" s="749"/>
      <c r="AQ715" s="749"/>
      <c r="AR715" s="749"/>
      <c r="AS715" s="749"/>
      <c r="AT715" s="749"/>
      <c r="AU715" s="749"/>
      <c r="AV715" s="749"/>
      <c r="AW715" s="749"/>
      <c r="AX715" s="750"/>
    </row>
    <row r="716" spans="1:50" ht="50.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743</v>
      </c>
      <c r="AE716" s="631"/>
      <c r="AF716" s="631"/>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33.75" customHeight="1" x14ac:dyDescent="0.15">
      <c r="A717" s="648"/>
      <c r="B717" s="650"/>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743</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50.25" customHeight="1" x14ac:dyDescent="0.15">
      <c r="A718" s="651"/>
      <c r="B718" s="65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743</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755</v>
      </c>
      <c r="AE719" s="609"/>
      <c r="AF719" s="609"/>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1.5" customHeight="1" x14ac:dyDescent="0.15">
      <c r="A722" s="784"/>
      <c r="B722" s="785"/>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4"/>
      <c r="B723" s="785"/>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4"/>
      <c r="B724" s="785"/>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6"/>
      <c r="B725" s="787"/>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6" t="s">
        <v>48</v>
      </c>
      <c r="B726" s="805"/>
      <c r="C726" s="818" t="s">
        <v>53</v>
      </c>
      <c r="D726" s="840"/>
      <c r="E726" s="840"/>
      <c r="F726" s="841"/>
      <c r="G726" s="582" t="s">
        <v>801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6"/>
      <c r="B727" s="807"/>
      <c r="C727" s="754" t="s">
        <v>57</v>
      </c>
      <c r="D727" s="755"/>
      <c r="E727" s="755"/>
      <c r="F727" s="756"/>
      <c r="G727" s="580" t="s">
        <v>760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c r="B731" s="680"/>
      <c r="C731" s="680"/>
      <c r="D731" s="680"/>
      <c r="E731" s="681"/>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4" t="s">
        <v>673</v>
      </c>
      <c r="B737" s="211"/>
      <c r="C737" s="211"/>
      <c r="D737" s="212"/>
      <c r="E737" s="958" t="s">
        <v>718</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398</v>
      </c>
      <c r="B738" s="361"/>
      <c r="C738" s="361"/>
      <c r="D738" s="361"/>
      <c r="E738" s="958" t="s">
        <v>735</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397</v>
      </c>
      <c r="B739" s="361"/>
      <c r="C739" s="361"/>
      <c r="D739" s="361"/>
      <c r="E739" s="958" t="s">
        <v>736</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396</v>
      </c>
      <c r="B740" s="361"/>
      <c r="C740" s="361"/>
      <c r="D740" s="361"/>
      <c r="E740" s="958" t="s">
        <v>737</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395</v>
      </c>
      <c r="B741" s="361"/>
      <c r="C741" s="361"/>
      <c r="D741" s="361"/>
      <c r="E741" s="958" t="s">
        <v>738</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394</v>
      </c>
      <c r="B742" s="361"/>
      <c r="C742" s="361"/>
      <c r="D742" s="361"/>
      <c r="E742" s="958" t="s">
        <v>739</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393</v>
      </c>
      <c r="B743" s="361"/>
      <c r="C743" s="361"/>
      <c r="D743" s="361"/>
      <c r="E743" s="958" t="s">
        <v>740</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392</v>
      </c>
      <c r="B744" s="361"/>
      <c r="C744" s="361"/>
      <c r="D744" s="361"/>
      <c r="E744" s="958" t="s">
        <v>741</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391</v>
      </c>
      <c r="B745" s="361"/>
      <c r="C745" s="361"/>
      <c r="D745" s="361"/>
      <c r="E745" s="995" t="s">
        <v>742</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546</v>
      </c>
      <c r="B746" s="361"/>
      <c r="C746" s="361"/>
      <c r="D746" s="361"/>
      <c r="E746" s="964" t="s">
        <v>711</v>
      </c>
      <c r="F746" s="962"/>
      <c r="G746" s="962"/>
      <c r="H746" s="100" t="str">
        <f>IF(E746="","","-")</f>
        <v>-</v>
      </c>
      <c r="I746" s="962"/>
      <c r="J746" s="962"/>
      <c r="K746" s="100" t="str">
        <f>IF(I746="","","-")</f>
        <v/>
      </c>
      <c r="L746" s="963">
        <v>766</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510</v>
      </c>
      <c r="B747" s="361"/>
      <c r="C747" s="361"/>
      <c r="D747" s="361"/>
      <c r="E747" s="964" t="s">
        <v>711</v>
      </c>
      <c r="F747" s="962"/>
      <c r="G747" s="962"/>
      <c r="H747" s="100" t="str">
        <f>IF(E747="","","-")</f>
        <v>-</v>
      </c>
      <c r="I747" s="962"/>
      <c r="J747" s="962"/>
      <c r="K747" s="100" t="str">
        <f>IF(I747="","","-")</f>
        <v/>
      </c>
      <c r="L747" s="963">
        <v>782</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8" t="s">
        <v>385</v>
      </c>
      <c r="B748" s="619"/>
      <c r="C748" s="619"/>
      <c r="D748" s="619"/>
      <c r="E748" s="619"/>
      <c r="F748" s="620"/>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0.2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0.75" hidden="1"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1.2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7.25"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0.25"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9" t="s">
        <v>793</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9"/>
    </row>
    <row r="788" spans="1:51" ht="24.75" customHeight="1" x14ac:dyDescent="0.15">
      <c r="A788" s="635"/>
      <c r="B788" s="636"/>
      <c r="C788" s="636"/>
      <c r="D788" s="636"/>
      <c r="E788" s="636"/>
      <c r="F788" s="637"/>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customHeight="1" x14ac:dyDescent="0.15">
      <c r="A789" s="635"/>
      <c r="B789" s="636"/>
      <c r="C789" s="636"/>
      <c r="D789" s="636"/>
      <c r="E789" s="636"/>
      <c r="F789" s="637"/>
      <c r="G789" s="676" t="s">
        <v>795</v>
      </c>
      <c r="H789" s="677"/>
      <c r="I789" s="677"/>
      <c r="J789" s="677"/>
      <c r="K789" s="678"/>
      <c r="L789" s="670" t="s">
        <v>803</v>
      </c>
      <c r="M789" s="671"/>
      <c r="N789" s="671"/>
      <c r="O789" s="671"/>
      <c r="P789" s="671"/>
      <c r="Q789" s="671"/>
      <c r="R789" s="671"/>
      <c r="S789" s="671"/>
      <c r="T789" s="671"/>
      <c r="U789" s="671"/>
      <c r="V789" s="671"/>
      <c r="W789" s="671"/>
      <c r="X789" s="672"/>
      <c r="Y789" s="388">
        <v>7.64</v>
      </c>
      <c r="Z789" s="389"/>
      <c r="AA789" s="389"/>
      <c r="AB789" s="808"/>
      <c r="AC789" s="676"/>
      <c r="AD789" s="677"/>
      <c r="AE789" s="677"/>
      <c r="AF789" s="677"/>
      <c r="AG789" s="678"/>
      <c r="AH789" s="670"/>
      <c r="AI789" s="671"/>
      <c r="AJ789" s="671"/>
      <c r="AK789" s="671"/>
      <c r="AL789" s="671"/>
      <c r="AM789" s="671"/>
      <c r="AN789" s="671"/>
      <c r="AO789" s="671"/>
      <c r="AP789" s="671"/>
      <c r="AQ789" s="671"/>
      <c r="AR789" s="671"/>
      <c r="AS789" s="671"/>
      <c r="AT789" s="672"/>
      <c r="AU789" s="388"/>
      <c r="AV789" s="389"/>
      <c r="AW789" s="389"/>
      <c r="AX789" s="390"/>
    </row>
    <row r="790" spans="1:51" ht="24.75" customHeight="1" x14ac:dyDescent="0.15">
      <c r="A790" s="635"/>
      <c r="B790" s="636"/>
      <c r="C790" s="636"/>
      <c r="D790" s="636"/>
      <c r="E790" s="636"/>
      <c r="F790" s="637"/>
      <c r="G790" s="610" t="s">
        <v>783</v>
      </c>
      <c r="H790" s="611"/>
      <c r="I790" s="611"/>
      <c r="J790" s="611"/>
      <c r="K790" s="612"/>
      <c r="L790" s="602" t="s">
        <v>784</v>
      </c>
      <c r="M790" s="603"/>
      <c r="N790" s="603"/>
      <c r="O790" s="603"/>
      <c r="P790" s="603"/>
      <c r="Q790" s="603"/>
      <c r="R790" s="603"/>
      <c r="S790" s="603"/>
      <c r="T790" s="603"/>
      <c r="U790" s="603"/>
      <c r="V790" s="603"/>
      <c r="W790" s="603"/>
      <c r="X790" s="604"/>
      <c r="Y790" s="605">
        <v>4.3499999999999996</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t="s">
        <v>787</v>
      </c>
      <c r="H791" s="611"/>
      <c r="I791" s="611"/>
      <c r="J791" s="611"/>
      <c r="K791" s="612"/>
      <c r="L791" s="602" t="s">
        <v>802</v>
      </c>
      <c r="M791" s="603"/>
      <c r="N791" s="603"/>
      <c r="O791" s="603"/>
      <c r="P791" s="603"/>
      <c r="Q791" s="603"/>
      <c r="R791" s="603"/>
      <c r="S791" s="603"/>
      <c r="T791" s="603"/>
      <c r="U791" s="603"/>
      <c r="V791" s="603"/>
      <c r="W791" s="603"/>
      <c r="X791" s="604"/>
      <c r="Y791" s="605">
        <v>1.76</v>
      </c>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t="s">
        <v>785</v>
      </c>
      <c r="H792" s="611"/>
      <c r="I792" s="611"/>
      <c r="J792" s="611"/>
      <c r="K792" s="612"/>
      <c r="L792" s="602" t="s">
        <v>786</v>
      </c>
      <c r="M792" s="603"/>
      <c r="N792" s="603"/>
      <c r="O792" s="603"/>
      <c r="P792" s="603"/>
      <c r="Q792" s="603"/>
      <c r="R792" s="603"/>
      <c r="S792" s="603"/>
      <c r="T792" s="603"/>
      <c r="U792" s="603"/>
      <c r="V792" s="603"/>
      <c r="W792" s="603"/>
      <c r="X792" s="604"/>
      <c r="Y792" s="605">
        <v>1.21</v>
      </c>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t="s">
        <v>790</v>
      </c>
      <c r="H793" s="638"/>
      <c r="I793" s="638"/>
      <c r="J793" s="638"/>
      <c r="K793" s="639"/>
      <c r="L793" s="602" t="s">
        <v>798</v>
      </c>
      <c r="M793" s="603"/>
      <c r="N793" s="603"/>
      <c r="O793" s="603"/>
      <c r="P793" s="603"/>
      <c r="Q793" s="603"/>
      <c r="R793" s="603"/>
      <c r="S793" s="603"/>
      <c r="T793" s="603"/>
      <c r="U793" s="603"/>
      <c r="V793" s="603"/>
      <c r="W793" s="603"/>
      <c r="X793" s="604"/>
      <c r="Y793" s="605">
        <v>0.42</v>
      </c>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t="s">
        <v>791</v>
      </c>
      <c r="H794" s="611"/>
      <c r="I794" s="611"/>
      <c r="J794" s="611"/>
      <c r="K794" s="612"/>
      <c r="L794" s="602" t="s">
        <v>792</v>
      </c>
      <c r="M794" s="603"/>
      <c r="N794" s="603"/>
      <c r="O794" s="603"/>
      <c r="P794" s="603"/>
      <c r="Q794" s="603"/>
      <c r="R794" s="603"/>
      <c r="S794" s="603"/>
      <c r="T794" s="603"/>
      <c r="U794" s="603"/>
      <c r="V794" s="603"/>
      <c r="W794" s="603"/>
      <c r="X794" s="604"/>
      <c r="Y794" s="605">
        <v>0.35</v>
      </c>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41.25" customHeight="1" x14ac:dyDescent="0.15">
      <c r="A795" s="635"/>
      <c r="B795" s="636"/>
      <c r="C795" s="636"/>
      <c r="D795" s="636"/>
      <c r="E795" s="636"/>
      <c r="F795" s="637"/>
      <c r="G795" s="610" t="s">
        <v>788</v>
      </c>
      <c r="H795" s="611"/>
      <c r="I795" s="611"/>
      <c r="J795" s="611"/>
      <c r="K795" s="612"/>
      <c r="L795" s="602" t="s">
        <v>804</v>
      </c>
      <c r="M795" s="603"/>
      <c r="N795" s="603"/>
      <c r="O795" s="603"/>
      <c r="P795" s="603"/>
      <c r="Q795" s="603"/>
      <c r="R795" s="603"/>
      <c r="S795" s="603"/>
      <c r="T795" s="603"/>
      <c r="U795" s="603"/>
      <c r="V795" s="603"/>
      <c r="W795" s="603"/>
      <c r="X795" s="604"/>
      <c r="Y795" s="605">
        <v>0.15</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t="s">
        <v>794</v>
      </c>
      <c r="H796" s="611"/>
      <c r="I796" s="611"/>
      <c r="J796" s="611"/>
      <c r="K796" s="612"/>
      <c r="L796" s="602" t="s">
        <v>789</v>
      </c>
      <c r="M796" s="603"/>
      <c r="N796" s="603"/>
      <c r="O796" s="603"/>
      <c r="P796" s="603"/>
      <c r="Q796" s="603"/>
      <c r="R796" s="603"/>
      <c r="S796" s="603"/>
      <c r="T796" s="603"/>
      <c r="U796" s="603"/>
      <c r="V796" s="603"/>
      <c r="W796" s="603"/>
      <c r="X796" s="604"/>
      <c r="Y796" s="605">
        <v>0.09</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t="s">
        <v>797</v>
      </c>
      <c r="H797" s="611"/>
      <c r="I797" s="611"/>
      <c r="J797" s="611"/>
      <c r="K797" s="612"/>
      <c r="L797" s="602" t="s">
        <v>805</v>
      </c>
      <c r="M797" s="603"/>
      <c r="N797" s="603"/>
      <c r="O797" s="603"/>
      <c r="P797" s="603"/>
      <c r="Q797" s="603"/>
      <c r="R797" s="603"/>
      <c r="S797" s="603"/>
      <c r="T797" s="603"/>
      <c r="U797" s="603"/>
      <c r="V797" s="603"/>
      <c r="W797" s="603"/>
      <c r="X797" s="604"/>
      <c r="Y797" s="605">
        <v>0.02</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t="s">
        <v>796</v>
      </c>
      <c r="H798" s="611"/>
      <c r="I798" s="611"/>
      <c r="J798" s="611"/>
      <c r="K798" s="612"/>
      <c r="L798" s="602" t="s">
        <v>799</v>
      </c>
      <c r="M798" s="603"/>
      <c r="N798" s="603"/>
      <c r="O798" s="603"/>
      <c r="P798" s="603"/>
      <c r="Q798" s="603"/>
      <c r="R798" s="603"/>
      <c r="S798" s="603"/>
      <c r="T798" s="603"/>
      <c r="U798" s="603"/>
      <c r="V798" s="603"/>
      <c r="W798" s="603"/>
      <c r="X798" s="604"/>
      <c r="Y798" s="605">
        <v>0.01</v>
      </c>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9" t="s">
        <v>20</v>
      </c>
      <c r="H799" s="830"/>
      <c r="I799" s="830"/>
      <c r="J799" s="830"/>
      <c r="K799" s="830"/>
      <c r="L799" s="831"/>
      <c r="M799" s="832"/>
      <c r="N799" s="832"/>
      <c r="O799" s="832"/>
      <c r="P799" s="832"/>
      <c r="Q799" s="832"/>
      <c r="R799" s="832"/>
      <c r="S799" s="832"/>
      <c r="T799" s="832"/>
      <c r="U799" s="832"/>
      <c r="V799" s="832"/>
      <c r="W799" s="832"/>
      <c r="X799" s="833"/>
      <c r="Y799" s="834">
        <f>SUM(Y789:AB798)</f>
        <v>15.999999999999996</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9"/>
      <c r="AY800">
        <f>COUNTA($G$802,$AC$802)</f>
        <v>0</v>
      </c>
    </row>
    <row r="801" spans="1:51" ht="24.75" hidden="1" customHeight="1" x14ac:dyDescent="0.15">
      <c r="A801" s="635"/>
      <c r="B801" s="636"/>
      <c r="C801" s="636"/>
      <c r="D801" s="636"/>
      <c r="E801" s="636"/>
      <c r="F801" s="637"/>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0</v>
      </c>
    </row>
    <row r="802" spans="1:51" ht="24.75" hidden="1" customHeight="1" x14ac:dyDescent="0.15">
      <c r="A802" s="635"/>
      <c r="B802" s="636"/>
      <c r="C802" s="636"/>
      <c r="D802" s="636"/>
      <c r="E802" s="636"/>
      <c r="F802" s="637"/>
      <c r="G802" s="676"/>
      <c r="H802" s="677"/>
      <c r="I802" s="677"/>
      <c r="J802" s="677"/>
      <c r="K802" s="678"/>
      <c r="L802" s="670"/>
      <c r="M802" s="671"/>
      <c r="N802" s="671"/>
      <c r="O802" s="671"/>
      <c r="P802" s="671"/>
      <c r="Q802" s="671"/>
      <c r="R802" s="671"/>
      <c r="S802" s="671"/>
      <c r="T802" s="671"/>
      <c r="U802" s="671"/>
      <c r="V802" s="671"/>
      <c r="W802" s="671"/>
      <c r="X802" s="672"/>
      <c r="Y802" s="388"/>
      <c r="Z802" s="389"/>
      <c r="AA802" s="389"/>
      <c r="AB802" s="808"/>
      <c r="AC802" s="676"/>
      <c r="AD802" s="677"/>
      <c r="AE802" s="677"/>
      <c r="AF802" s="677"/>
      <c r="AG802" s="678"/>
      <c r="AH802" s="670"/>
      <c r="AI802" s="671"/>
      <c r="AJ802" s="671"/>
      <c r="AK802" s="671"/>
      <c r="AL802" s="671"/>
      <c r="AM802" s="671"/>
      <c r="AN802" s="671"/>
      <c r="AO802" s="671"/>
      <c r="AP802" s="671"/>
      <c r="AQ802" s="671"/>
      <c r="AR802" s="671"/>
      <c r="AS802" s="671"/>
      <c r="AT802" s="672"/>
      <c r="AU802" s="388"/>
      <c r="AV802" s="389"/>
      <c r="AW802" s="389"/>
      <c r="AX802" s="390"/>
      <c r="AY802">
        <f t="shared" ref="AY802:AY812" si="31">$AY$800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31"/>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31"/>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31"/>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31"/>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31"/>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31"/>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31"/>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31"/>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31"/>
        <v>0</v>
      </c>
    </row>
    <row r="812" spans="1:51" ht="24.75" hidden="1" customHeight="1" thickBot="1" x14ac:dyDescent="0.2">
      <c r="A812" s="635"/>
      <c r="B812" s="636"/>
      <c r="C812" s="636"/>
      <c r="D812" s="636"/>
      <c r="E812" s="636"/>
      <c r="F812" s="637"/>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31"/>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9"/>
      <c r="AY813">
        <f>COUNTA($G$815,$AC$815)</f>
        <v>0</v>
      </c>
    </row>
    <row r="814" spans="1:51" ht="24.75" hidden="1" customHeight="1" x14ac:dyDescent="0.15">
      <c r="A814" s="635"/>
      <c r="B814" s="636"/>
      <c r="C814" s="636"/>
      <c r="D814" s="636"/>
      <c r="E814" s="636"/>
      <c r="F814" s="637"/>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5"/>
      <c r="B815" s="636"/>
      <c r="C815" s="636"/>
      <c r="D815" s="636"/>
      <c r="E815" s="636"/>
      <c r="F815" s="637"/>
      <c r="G815" s="676"/>
      <c r="H815" s="677"/>
      <c r="I815" s="677"/>
      <c r="J815" s="677"/>
      <c r="K815" s="678"/>
      <c r="L815" s="670"/>
      <c r="M815" s="671"/>
      <c r="N815" s="671"/>
      <c r="O815" s="671"/>
      <c r="P815" s="671"/>
      <c r="Q815" s="671"/>
      <c r="R815" s="671"/>
      <c r="S815" s="671"/>
      <c r="T815" s="671"/>
      <c r="U815" s="671"/>
      <c r="V815" s="671"/>
      <c r="W815" s="671"/>
      <c r="X815" s="672"/>
      <c r="Y815" s="388"/>
      <c r="Z815" s="389"/>
      <c r="AA815" s="389"/>
      <c r="AB815" s="808"/>
      <c r="AC815" s="676"/>
      <c r="AD815" s="677"/>
      <c r="AE815" s="677"/>
      <c r="AF815" s="677"/>
      <c r="AG815" s="678"/>
      <c r="AH815" s="670"/>
      <c r="AI815" s="671"/>
      <c r="AJ815" s="671"/>
      <c r="AK815" s="671"/>
      <c r="AL815" s="671"/>
      <c r="AM815" s="671"/>
      <c r="AN815" s="671"/>
      <c r="AO815" s="671"/>
      <c r="AP815" s="671"/>
      <c r="AQ815" s="671"/>
      <c r="AR815" s="671"/>
      <c r="AS815" s="671"/>
      <c r="AT815" s="672"/>
      <c r="AU815" s="388"/>
      <c r="AV815" s="389"/>
      <c r="AW815" s="389"/>
      <c r="AX815" s="390"/>
      <c r="AY815">
        <f t="shared" ref="AY815:AY825" si="32">$AY$813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32"/>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32"/>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32"/>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32"/>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32"/>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32"/>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32"/>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32"/>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32"/>
        <v>0</v>
      </c>
    </row>
    <row r="825" spans="1:51" ht="24.75" hidden="1" customHeight="1" thickBot="1" x14ac:dyDescent="0.2">
      <c r="A825" s="635"/>
      <c r="B825" s="636"/>
      <c r="C825" s="636"/>
      <c r="D825" s="636"/>
      <c r="E825" s="636"/>
      <c r="F825" s="637"/>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32"/>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9"/>
      <c r="AY826">
        <f>COUNTA($G$828,$AC$828)</f>
        <v>0</v>
      </c>
    </row>
    <row r="827" spans="1:51" ht="24.75" hidden="1" customHeight="1" x14ac:dyDescent="0.15">
      <c r="A827" s="635"/>
      <c r="B827" s="636"/>
      <c r="C827" s="636"/>
      <c r="D827" s="636"/>
      <c r="E827" s="636"/>
      <c r="F827" s="637"/>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5"/>
      <c r="B828" s="636"/>
      <c r="C828" s="636"/>
      <c r="D828" s="636"/>
      <c r="E828" s="636"/>
      <c r="F828" s="637"/>
      <c r="G828" s="676"/>
      <c r="H828" s="677"/>
      <c r="I828" s="677"/>
      <c r="J828" s="677"/>
      <c r="K828" s="678"/>
      <c r="L828" s="670"/>
      <c r="M828" s="671"/>
      <c r="N828" s="671"/>
      <c r="O828" s="671"/>
      <c r="P828" s="671"/>
      <c r="Q828" s="671"/>
      <c r="R828" s="671"/>
      <c r="S828" s="671"/>
      <c r="T828" s="671"/>
      <c r="U828" s="671"/>
      <c r="V828" s="671"/>
      <c r="W828" s="671"/>
      <c r="X828" s="672"/>
      <c r="Y828" s="388"/>
      <c r="Z828" s="389"/>
      <c r="AA828" s="389"/>
      <c r="AB828" s="808"/>
      <c r="AC828" s="676"/>
      <c r="AD828" s="677"/>
      <c r="AE828" s="677"/>
      <c r="AF828" s="677"/>
      <c r="AG828" s="678"/>
      <c r="AH828" s="670"/>
      <c r="AI828" s="671"/>
      <c r="AJ828" s="671"/>
      <c r="AK828" s="671"/>
      <c r="AL828" s="671"/>
      <c r="AM828" s="671"/>
      <c r="AN828" s="671"/>
      <c r="AO828" s="671"/>
      <c r="AP828" s="671"/>
      <c r="AQ828" s="671"/>
      <c r="AR828" s="671"/>
      <c r="AS828" s="671"/>
      <c r="AT828" s="672"/>
      <c r="AU828" s="388"/>
      <c r="AV828" s="389"/>
      <c r="AW828" s="389"/>
      <c r="AX828" s="390"/>
      <c r="AY828">
        <f t="shared" ref="AY828:AY838" si="33">$AY$826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33"/>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33"/>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33"/>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33"/>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33"/>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33"/>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33"/>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33"/>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33"/>
        <v>0</v>
      </c>
    </row>
    <row r="838" spans="1:51" ht="24.75" hidden="1" customHeight="1" x14ac:dyDescent="0.15">
      <c r="A838" s="635"/>
      <c r="B838" s="636"/>
      <c r="C838" s="636"/>
      <c r="D838" s="636"/>
      <c r="E838" s="636"/>
      <c r="F838" s="637"/>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33"/>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763</v>
      </c>
      <c r="D845" s="372"/>
      <c r="E845" s="372"/>
      <c r="F845" s="372"/>
      <c r="G845" s="372"/>
      <c r="H845" s="372"/>
      <c r="I845" s="373"/>
      <c r="J845" s="344">
        <v>5010005023370</v>
      </c>
      <c r="K845" s="345"/>
      <c r="L845" s="345"/>
      <c r="M845" s="345"/>
      <c r="N845" s="345"/>
      <c r="O845" s="345"/>
      <c r="P845" s="359" t="s">
        <v>772</v>
      </c>
      <c r="Q845" s="346"/>
      <c r="R845" s="346"/>
      <c r="S845" s="346"/>
      <c r="T845" s="346"/>
      <c r="U845" s="346"/>
      <c r="V845" s="346"/>
      <c r="W845" s="346"/>
      <c r="X845" s="346"/>
      <c r="Y845" s="347">
        <v>16</v>
      </c>
      <c r="Z845" s="348"/>
      <c r="AA845" s="348"/>
      <c r="AB845" s="349"/>
      <c r="AC845" s="350" t="s">
        <v>771</v>
      </c>
      <c r="AD845" s="351"/>
      <c r="AE845" s="351"/>
      <c r="AF845" s="351"/>
      <c r="AG845" s="351"/>
      <c r="AH845" s="366" t="s">
        <v>782</v>
      </c>
      <c r="AI845" s="367"/>
      <c r="AJ845" s="367"/>
      <c r="AK845" s="367"/>
      <c r="AL845" s="354" t="s">
        <v>782</v>
      </c>
      <c r="AM845" s="355"/>
      <c r="AN845" s="355"/>
      <c r="AO845" s="356"/>
      <c r="AP845" s="357" t="s">
        <v>782</v>
      </c>
      <c r="AQ845" s="357"/>
      <c r="AR845" s="357"/>
      <c r="AS845" s="357"/>
      <c r="AT845" s="357"/>
      <c r="AU845" s="357"/>
      <c r="AV845" s="357"/>
      <c r="AW845" s="357"/>
      <c r="AX845" s="357"/>
    </row>
    <row r="846" spans="1:51" ht="60" customHeight="1" x14ac:dyDescent="0.15">
      <c r="A846" s="370">
        <v>2</v>
      </c>
      <c r="B846" s="370">
        <v>1</v>
      </c>
      <c r="C846" s="371" t="s">
        <v>764</v>
      </c>
      <c r="D846" s="374"/>
      <c r="E846" s="374"/>
      <c r="F846" s="374"/>
      <c r="G846" s="374"/>
      <c r="H846" s="374"/>
      <c r="I846" s="375"/>
      <c r="J846" s="344">
        <v>4400005000752</v>
      </c>
      <c r="K846" s="345"/>
      <c r="L846" s="345"/>
      <c r="M846" s="345"/>
      <c r="N846" s="345"/>
      <c r="O846" s="345"/>
      <c r="P846" s="359" t="s">
        <v>773</v>
      </c>
      <c r="Q846" s="346"/>
      <c r="R846" s="346"/>
      <c r="S846" s="346"/>
      <c r="T846" s="346"/>
      <c r="U846" s="346"/>
      <c r="V846" s="346"/>
      <c r="W846" s="346"/>
      <c r="X846" s="346"/>
      <c r="Y846" s="347">
        <v>15</v>
      </c>
      <c r="Z846" s="348"/>
      <c r="AA846" s="348"/>
      <c r="AB846" s="349"/>
      <c r="AC846" s="350" t="s">
        <v>771</v>
      </c>
      <c r="AD846" s="351"/>
      <c r="AE846" s="351"/>
      <c r="AF846" s="351"/>
      <c r="AG846" s="351"/>
      <c r="AH846" s="366" t="s">
        <v>782</v>
      </c>
      <c r="AI846" s="367"/>
      <c r="AJ846" s="367"/>
      <c r="AK846" s="367"/>
      <c r="AL846" s="354" t="s">
        <v>782</v>
      </c>
      <c r="AM846" s="355"/>
      <c r="AN846" s="355"/>
      <c r="AO846" s="356"/>
      <c r="AP846" s="357" t="s">
        <v>782</v>
      </c>
      <c r="AQ846" s="357"/>
      <c r="AR846" s="357"/>
      <c r="AS846" s="357"/>
      <c r="AT846" s="357"/>
      <c r="AU846" s="357"/>
      <c r="AV846" s="357"/>
      <c r="AW846" s="357"/>
      <c r="AX846" s="357"/>
      <c r="AY846">
        <f>COUNTA($C$846)</f>
        <v>1</v>
      </c>
    </row>
    <row r="847" spans="1:51" ht="44.25" customHeight="1" x14ac:dyDescent="0.15">
      <c r="A847" s="370">
        <v>3</v>
      </c>
      <c r="B847" s="370">
        <v>1</v>
      </c>
      <c r="C847" s="371" t="s">
        <v>765</v>
      </c>
      <c r="D847" s="374"/>
      <c r="E847" s="374"/>
      <c r="F847" s="374"/>
      <c r="G847" s="374"/>
      <c r="H847" s="374"/>
      <c r="I847" s="375"/>
      <c r="J847" s="344">
        <v>1010401023102</v>
      </c>
      <c r="K847" s="345"/>
      <c r="L847" s="345"/>
      <c r="M847" s="345"/>
      <c r="N847" s="345"/>
      <c r="O847" s="345"/>
      <c r="P847" s="359" t="s">
        <v>774</v>
      </c>
      <c r="Q847" s="346"/>
      <c r="R847" s="346"/>
      <c r="S847" s="346"/>
      <c r="T847" s="346"/>
      <c r="U847" s="346"/>
      <c r="V847" s="346"/>
      <c r="W847" s="346"/>
      <c r="X847" s="346"/>
      <c r="Y847" s="347">
        <v>12</v>
      </c>
      <c r="Z847" s="348"/>
      <c r="AA847" s="348"/>
      <c r="AB847" s="349"/>
      <c r="AC847" s="350" t="s">
        <v>771</v>
      </c>
      <c r="AD847" s="351"/>
      <c r="AE847" s="351"/>
      <c r="AF847" s="351"/>
      <c r="AG847" s="351"/>
      <c r="AH847" s="366" t="s">
        <v>782</v>
      </c>
      <c r="AI847" s="367"/>
      <c r="AJ847" s="367"/>
      <c r="AK847" s="367"/>
      <c r="AL847" s="354" t="s">
        <v>782</v>
      </c>
      <c r="AM847" s="355"/>
      <c r="AN847" s="355"/>
      <c r="AO847" s="356"/>
      <c r="AP847" s="357" t="s">
        <v>782</v>
      </c>
      <c r="AQ847" s="357"/>
      <c r="AR847" s="357"/>
      <c r="AS847" s="357"/>
      <c r="AT847" s="357"/>
      <c r="AU847" s="357"/>
      <c r="AV847" s="357"/>
      <c r="AW847" s="357"/>
      <c r="AX847" s="357"/>
      <c r="AY847">
        <f>COUNTA($C$847)</f>
        <v>1</v>
      </c>
    </row>
    <row r="848" spans="1:51" ht="45" customHeight="1" x14ac:dyDescent="0.15">
      <c r="A848" s="370">
        <v>4</v>
      </c>
      <c r="B848" s="370">
        <v>1</v>
      </c>
      <c r="C848" s="371" t="s">
        <v>765</v>
      </c>
      <c r="D848" s="374"/>
      <c r="E848" s="374"/>
      <c r="F848" s="374"/>
      <c r="G848" s="374"/>
      <c r="H848" s="374"/>
      <c r="I848" s="375"/>
      <c r="J848" s="344">
        <v>1010401023102</v>
      </c>
      <c r="K848" s="345"/>
      <c r="L848" s="345"/>
      <c r="M848" s="345"/>
      <c r="N848" s="345"/>
      <c r="O848" s="345"/>
      <c r="P848" s="359" t="s">
        <v>775</v>
      </c>
      <c r="Q848" s="346"/>
      <c r="R848" s="346"/>
      <c r="S848" s="346"/>
      <c r="T848" s="346"/>
      <c r="U848" s="346"/>
      <c r="V848" s="346"/>
      <c r="W848" s="346"/>
      <c r="X848" s="346"/>
      <c r="Y848" s="347">
        <v>12</v>
      </c>
      <c r="Z848" s="348"/>
      <c r="AA848" s="348"/>
      <c r="AB848" s="349"/>
      <c r="AC848" s="350" t="s">
        <v>771</v>
      </c>
      <c r="AD848" s="351"/>
      <c r="AE848" s="351"/>
      <c r="AF848" s="351"/>
      <c r="AG848" s="351"/>
      <c r="AH848" s="366" t="s">
        <v>782</v>
      </c>
      <c r="AI848" s="367"/>
      <c r="AJ848" s="367"/>
      <c r="AK848" s="367"/>
      <c r="AL848" s="354" t="s">
        <v>782</v>
      </c>
      <c r="AM848" s="355"/>
      <c r="AN848" s="355"/>
      <c r="AO848" s="356"/>
      <c r="AP848" s="357" t="s">
        <v>782</v>
      </c>
      <c r="AQ848" s="357"/>
      <c r="AR848" s="357"/>
      <c r="AS848" s="357"/>
      <c r="AT848" s="357"/>
      <c r="AU848" s="357"/>
      <c r="AV848" s="357"/>
      <c r="AW848" s="357"/>
      <c r="AX848" s="357"/>
      <c r="AY848">
        <f>COUNTA($C$848)</f>
        <v>1</v>
      </c>
    </row>
    <row r="849" spans="1:51" ht="30" customHeight="1" x14ac:dyDescent="0.15">
      <c r="A849" s="370">
        <v>5</v>
      </c>
      <c r="B849" s="370">
        <v>1</v>
      </c>
      <c r="C849" s="371" t="s">
        <v>766</v>
      </c>
      <c r="D849" s="374"/>
      <c r="E849" s="374"/>
      <c r="F849" s="374"/>
      <c r="G849" s="374"/>
      <c r="H849" s="374"/>
      <c r="I849" s="375"/>
      <c r="J849" s="344">
        <v>9010001027685</v>
      </c>
      <c r="K849" s="345"/>
      <c r="L849" s="345"/>
      <c r="M849" s="345"/>
      <c r="N849" s="345"/>
      <c r="O849" s="345"/>
      <c r="P849" s="359" t="s">
        <v>776</v>
      </c>
      <c r="Q849" s="346"/>
      <c r="R849" s="346"/>
      <c r="S849" s="346"/>
      <c r="T849" s="346"/>
      <c r="U849" s="346"/>
      <c r="V849" s="346"/>
      <c r="W849" s="346"/>
      <c r="X849" s="346"/>
      <c r="Y849" s="347">
        <v>12</v>
      </c>
      <c r="Z849" s="348"/>
      <c r="AA849" s="348"/>
      <c r="AB849" s="349"/>
      <c r="AC849" s="350" t="s">
        <v>771</v>
      </c>
      <c r="AD849" s="351"/>
      <c r="AE849" s="351"/>
      <c r="AF849" s="351"/>
      <c r="AG849" s="351"/>
      <c r="AH849" s="366" t="s">
        <v>782</v>
      </c>
      <c r="AI849" s="367"/>
      <c r="AJ849" s="367"/>
      <c r="AK849" s="367"/>
      <c r="AL849" s="354" t="s">
        <v>782</v>
      </c>
      <c r="AM849" s="355"/>
      <c r="AN849" s="355"/>
      <c r="AO849" s="356"/>
      <c r="AP849" s="357" t="s">
        <v>782</v>
      </c>
      <c r="AQ849" s="357"/>
      <c r="AR849" s="357"/>
      <c r="AS849" s="357"/>
      <c r="AT849" s="357"/>
      <c r="AU849" s="357"/>
      <c r="AV849" s="357"/>
      <c r="AW849" s="357"/>
      <c r="AX849" s="357"/>
      <c r="AY849">
        <f>COUNTA($C$849)</f>
        <v>1</v>
      </c>
    </row>
    <row r="850" spans="1:51" ht="60" customHeight="1" x14ac:dyDescent="0.15">
      <c r="A850" s="370">
        <v>6</v>
      </c>
      <c r="B850" s="370">
        <v>1</v>
      </c>
      <c r="C850" s="371" t="s">
        <v>767</v>
      </c>
      <c r="D850" s="374"/>
      <c r="E850" s="374"/>
      <c r="F850" s="374"/>
      <c r="G850" s="374"/>
      <c r="H850" s="374"/>
      <c r="I850" s="375"/>
      <c r="J850" s="344">
        <v>2010405010335</v>
      </c>
      <c r="K850" s="345"/>
      <c r="L850" s="345"/>
      <c r="M850" s="345"/>
      <c r="N850" s="345"/>
      <c r="O850" s="345"/>
      <c r="P850" s="359" t="s">
        <v>777</v>
      </c>
      <c r="Q850" s="346"/>
      <c r="R850" s="346"/>
      <c r="S850" s="346"/>
      <c r="T850" s="346"/>
      <c r="U850" s="346"/>
      <c r="V850" s="346"/>
      <c r="W850" s="346"/>
      <c r="X850" s="346"/>
      <c r="Y850" s="347">
        <v>12</v>
      </c>
      <c r="Z850" s="348"/>
      <c r="AA850" s="348"/>
      <c r="AB850" s="349"/>
      <c r="AC850" s="350" t="s">
        <v>771</v>
      </c>
      <c r="AD850" s="351"/>
      <c r="AE850" s="351"/>
      <c r="AF850" s="351"/>
      <c r="AG850" s="351"/>
      <c r="AH850" s="366" t="s">
        <v>782</v>
      </c>
      <c r="AI850" s="367"/>
      <c r="AJ850" s="367"/>
      <c r="AK850" s="367"/>
      <c r="AL850" s="354" t="s">
        <v>782</v>
      </c>
      <c r="AM850" s="355"/>
      <c r="AN850" s="355"/>
      <c r="AO850" s="356"/>
      <c r="AP850" s="357" t="s">
        <v>782</v>
      </c>
      <c r="AQ850" s="357"/>
      <c r="AR850" s="357"/>
      <c r="AS850" s="357"/>
      <c r="AT850" s="357"/>
      <c r="AU850" s="357"/>
      <c r="AV850" s="357"/>
      <c r="AW850" s="357"/>
      <c r="AX850" s="357"/>
      <c r="AY850">
        <f>COUNTA($C$850)</f>
        <v>1</v>
      </c>
    </row>
    <row r="851" spans="1:51" ht="44.25" customHeight="1" x14ac:dyDescent="0.15">
      <c r="A851" s="370">
        <v>7</v>
      </c>
      <c r="B851" s="370">
        <v>1</v>
      </c>
      <c r="C851" s="371" t="s">
        <v>768</v>
      </c>
      <c r="D851" s="374"/>
      <c r="E851" s="374"/>
      <c r="F851" s="374"/>
      <c r="G851" s="374"/>
      <c r="H851" s="374"/>
      <c r="I851" s="375"/>
      <c r="J851" s="344">
        <v>2290801002908</v>
      </c>
      <c r="K851" s="345"/>
      <c r="L851" s="345"/>
      <c r="M851" s="345"/>
      <c r="N851" s="345"/>
      <c r="O851" s="345"/>
      <c r="P851" s="359" t="s">
        <v>778</v>
      </c>
      <c r="Q851" s="346"/>
      <c r="R851" s="346"/>
      <c r="S851" s="346"/>
      <c r="T851" s="346"/>
      <c r="U851" s="346"/>
      <c r="V851" s="346"/>
      <c r="W851" s="346"/>
      <c r="X851" s="346"/>
      <c r="Y851" s="347">
        <v>12</v>
      </c>
      <c r="Z851" s="348"/>
      <c r="AA851" s="348"/>
      <c r="AB851" s="349"/>
      <c r="AC851" s="350" t="s">
        <v>771</v>
      </c>
      <c r="AD851" s="351"/>
      <c r="AE851" s="351"/>
      <c r="AF851" s="351"/>
      <c r="AG851" s="351"/>
      <c r="AH851" s="366" t="s">
        <v>782</v>
      </c>
      <c r="AI851" s="367"/>
      <c r="AJ851" s="367"/>
      <c r="AK851" s="367"/>
      <c r="AL851" s="354" t="s">
        <v>782</v>
      </c>
      <c r="AM851" s="355"/>
      <c r="AN851" s="355"/>
      <c r="AO851" s="356"/>
      <c r="AP851" s="357" t="s">
        <v>782</v>
      </c>
      <c r="AQ851" s="357"/>
      <c r="AR851" s="357"/>
      <c r="AS851" s="357"/>
      <c r="AT851" s="357"/>
      <c r="AU851" s="357"/>
      <c r="AV851" s="357"/>
      <c r="AW851" s="357"/>
      <c r="AX851" s="357"/>
      <c r="AY851">
        <f>COUNTA($C$851)</f>
        <v>1</v>
      </c>
    </row>
    <row r="852" spans="1:51" ht="59.25" customHeight="1" x14ac:dyDescent="0.15">
      <c r="A852" s="370">
        <v>8</v>
      </c>
      <c r="B852" s="370">
        <v>1</v>
      </c>
      <c r="C852" s="371" t="s">
        <v>769</v>
      </c>
      <c r="D852" s="372"/>
      <c r="E852" s="372"/>
      <c r="F852" s="372"/>
      <c r="G852" s="372"/>
      <c r="H852" s="372"/>
      <c r="I852" s="373"/>
      <c r="J852" s="344">
        <v>3010401011971</v>
      </c>
      <c r="K852" s="345"/>
      <c r="L852" s="345"/>
      <c r="M852" s="345"/>
      <c r="N852" s="345"/>
      <c r="O852" s="345"/>
      <c r="P852" s="359" t="s">
        <v>779</v>
      </c>
      <c r="Q852" s="346"/>
      <c r="R852" s="346"/>
      <c r="S852" s="346"/>
      <c r="T852" s="346"/>
      <c r="U852" s="346"/>
      <c r="V852" s="346"/>
      <c r="W852" s="346"/>
      <c r="X852" s="346"/>
      <c r="Y852" s="347">
        <v>11</v>
      </c>
      <c r="Z852" s="348"/>
      <c r="AA852" s="348"/>
      <c r="AB852" s="349"/>
      <c r="AC852" s="350" t="s">
        <v>771</v>
      </c>
      <c r="AD852" s="351"/>
      <c r="AE852" s="351"/>
      <c r="AF852" s="351"/>
      <c r="AG852" s="351"/>
      <c r="AH852" s="366" t="s">
        <v>782</v>
      </c>
      <c r="AI852" s="367"/>
      <c r="AJ852" s="367"/>
      <c r="AK852" s="367"/>
      <c r="AL852" s="354" t="s">
        <v>782</v>
      </c>
      <c r="AM852" s="355"/>
      <c r="AN852" s="355"/>
      <c r="AO852" s="356"/>
      <c r="AP852" s="357" t="s">
        <v>782</v>
      </c>
      <c r="AQ852" s="357"/>
      <c r="AR852" s="357"/>
      <c r="AS852" s="357"/>
      <c r="AT852" s="357"/>
      <c r="AU852" s="357"/>
      <c r="AV852" s="357"/>
      <c r="AW852" s="357"/>
      <c r="AX852" s="357"/>
      <c r="AY852">
        <f>COUNTA($C$852)</f>
        <v>1</v>
      </c>
    </row>
    <row r="853" spans="1:51" ht="30" customHeight="1" x14ac:dyDescent="0.15">
      <c r="A853" s="370">
        <v>9</v>
      </c>
      <c r="B853" s="370">
        <v>1</v>
      </c>
      <c r="C853" s="371" t="s">
        <v>765</v>
      </c>
      <c r="D853" s="372"/>
      <c r="E853" s="372"/>
      <c r="F853" s="372"/>
      <c r="G853" s="372"/>
      <c r="H853" s="372"/>
      <c r="I853" s="373"/>
      <c r="J853" s="344">
        <v>1010401023102</v>
      </c>
      <c r="K853" s="345"/>
      <c r="L853" s="345"/>
      <c r="M853" s="345"/>
      <c r="N853" s="345"/>
      <c r="O853" s="345"/>
      <c r="P853" s="359" t="s">
        <v>780</v>
      </c>
      <c r="Q853" s="346"/>
      <c r="R853" s="346"/>
      <c r="S853" s="346"/>
      <c r="T853" s="346"/>
      <c r="U853" s="346"/>
      <c r="V853" s="346"/>
      <c r="W853" s="346"/>
      <c r="X853" s="346"/>
      <c r="Y853" s="347">
        <v>10</v>
      </c>
      <c r="Z853" s="348"/>
      <c r="AA853" s="348"/>
      <c r="AB853" s="349"/>
      <c r="AC853" s="350" t="s">
        <v>771</v>
      </c>
      <c r="AD853" s="351"/>
      <c r="AE853" s="351"/>
      <c r="AF853" s="351"/>
      <c r="AG853" s="351"/>
      <c r="AH853" s="366" t="s">
        <v>782</v>
      </c>
      <c r="AI853" s="367"/>
      <c r="AJ853" s="367"/>
      <c r="AK853" s="367"/>
      <c r="AL853" s="354" t="s">
        <v>782</v>
      </c>
      <c r="AM853" s="355"/>
      <c r="AN853" s="355"/>
      <c r="AO853" s="356"/>
      <c r="AP853" s="357" t="s">
        <v>782</v>
      </c>
      <c r="AQ853" s="357"/>
      <c r="AR853" s="357"/>
      <c r="AS853" s="357"/>
      <c r="AT853" s="357"/>
      <c r="AU853" s="357"/>
      <c r="AV853" s="357"/>
      <c r="AW853" s="357"/>
      <c r="AX853" s="357"/>
      <c r="AY853">
        <f>COUNTA($C$853)</f>
        <v>1</v>
      </c>
    </row>
    <row r="854" spans="1:51" ht="44.25" customHeight="1" x14ac:dyDescent="0.15">
      <c r="A854" s="370">
        <v>10</v>
      </c>
      <c r="B854" s="370">
        <v>1</v>
      </c>
      <c r="C854" s="371" t="s">
        <v>770</v>
      </c>
      <c r="D854" s="372"/>
      <c r="E854" s="372"/>
      <c r="F854" s="372"/>
      <c r="G854" s="372"/>
      <c r="H854" s="372"/>
      <c r="I854" s="373"/>
      <c r="J854" s="344">
        <v>3010001025942</v>
      </c>
      <c r="K854" s="345"/>
      <c r="L854" s="345"/>
      <c r="M854" s="345"/>
      <c r="N854" s="345"/>
      <c r="O854" s="345"/>
      <c r="P854" s="359" t="s">
        <v>781</v>
      </c>
      <c r="Q854" s="346"/>
      <c r="R854" s="346"/>
      <c r="S854" s="346"/>
      <c r="T854" s="346"/>
      <c r="U854" s="346"/>
      <c r="V854" s="346"/>
      <c r="W854" s="346"/>
      <c r="X854" s="346"/>
      <c r="Y854" s="347">
        <v>10</v>
      </c>
      <c r="Z854" s="348"/>
      <c r="AA854" s="348"/>
      <c r="AB854" s="349"/>
      <c r="AC854" s="350" t="s">
        <v>771</v>
      </c>
      <c r="AD854" s="351"/>
      <c r="AE854" s="351"/>
      <c r="AF854" s="351"/>
      <c r="AG854" s="351"/>
      <c r="AH854" s="366" t="s">
        <v>782</v>
      </c>
      <c r="AI854" s="367"/>
      <c r="AJ854" s="367"/>
      <c r="AK854" s="367"/>
      <c r="AL854" s="354" t="s">
        <v>782</v>
      </c>
      <c r="AM854" s="355"/>
      <c r="AN854" s="355"/>
      <c r="AO854" s="356"/>
      <c r="AP854" s="357" t="s">
        <v>782</v>
      </c>
      <c r="AQ854" s="357"/>
      <c r="AR854" s="357"/>
      <c r="AS854" s="357"/>
      <c r="AT854" s="357"/>
      <c r="AU854" s="357"/>
      <c r="AV854" s="357"/>
      <c r="AW854" s="357"/>
      <c r="AX854" s="357"/>
      <c r="AY854">
        <f>COUNTA($C$854)</f>
        <v>1</v>
      </c>
    </row>
    <row r="855" spans="1:51" ht="30" hidden="1" customHeight="1" x14ac:dyDescent="0.15">
      <c r="A855" s="370">
        <v>11</v>
      </c>
      <c r="B855" s="370">
        <v>1</v>
      </c>
      <c r="C855" s="376"/>
      <c r="D855" s="372"/>
      <c r="E855" s="372"/>
      <c r="F855" s="372"/>
      <c r="G855" s="372"/>
      <c r="H855" s="372"/>
      <c r="I855" s="37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76"/>
      <c r="D856" s="372"/>
      <c r="E856" s="372"/>
      <c r="F856" s="372"/>
      <c r="G856" s="372"/>
      <c r="H856" s="372"/>
      <c r="I856" s="37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76"/>
      <c r="D857" s="372"/>
      <c r="E857" s="372"/>
      <c r="F857" s="372"/>
      <c r="G857" s="372"/>
      <c r="H857" s="372"/>
      <c r="I857" s="37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76"/>
      <c r="D858" s="372"/>
      <c r="E858" s="372"/>
      <c r="F858" s="372"/>
      <c r="G858" s="372"/>
      <c r="H858" s="372"/>
      <c r="I858" s="37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76"/>
      <c r="D859" s="372"/>
      <c r="E859" s="372"/>
      <c r="F859" s="372"/>
      <c r="G859" s="372"/>
      <c r="H859" s="372"/>
      <c r="I859" s="37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76"/>
      <c r="D860" s="372"/>
      <c r="E860" s="372"/>
      <c r="F860" s="372"/>
      <c r="G860" s="372"/>
      <c r="H860" s="372"/>
      <c r="I860" s="37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76"/>
      <c r="D861" s="372"/>
      <c r="E861" s="372"/>
      <c r="F861" s="372"/>
      <c r="G861" s="372"/>
      <c r="H861" s="372"/>
      <c r="I861" s="37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76"/>
      <c r="D862" s="372"/>
      <c r="E862" s="372"/>
      <c r="F862" s="372"/>
      <c r="G862" s="372"/>
      <c r="H862" s="372"/>
      <c r="I862" s="37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76"/>
      <c r="D863" s="372"/>
      <c r="E863" s="372"/>
      <c r="F863" s="372"/>
      <c r="G863" s="372"/>
      <c r="H863" s="372"/>
      <c r="I863" s="37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76"/>
      <c r="D864" s="372"/>
      <c r="E864" s="372"/>
      <c r="F864" s="372"/>
      <c r="G864" s="372"/>
      <c r="H864" s="372"/>
      <c r="I864" s="37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76"/>
      <c r="D865" s="372"/>
      <c r="E865" s="372"/>
      <c r="F865" s="372"/>
      <c r="G865" s="372"/>
      <c r="H865" s="372"/>
      <c r="I865" s="37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76"/>
      <c r="D866" s="372"/>
      <c r="E866" s="372"/>
      <c r="F866" s="372"/>
      <c r="G866" s="372"/>
      <c r="H866" s="372"/>
      <c r="I866" s="37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76"/>
      <c r="D867" s="372"/>
      <c r="E867" s="372"/>
      <c r="F867" s="372"/>
      <c r="G867" s="372"/>
      <c r="H867" s="372"/>
      <c r="I867" s="37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76"/>
      <c r="D868" s="372"/>
      <c r="E868" s="372"/>
      <c r="F868" s="372"/>
      <c r="G868" s="372"/>
      <c r="H868" s="372"/>
      <c r="I868" s="37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$AY$875</f>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$AY$908</f>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80"/>
      <c r="E1109" s="152" t="s">
        <v>262</v>
      </c>
      <c r="F1109" s="380"/>
      <c r="G1109" s="380"/>
      <c r="H1109" s="380"/>
      <c r="I1109" s="380"/>
      <c r="J1109" s="152" t="s">
        <v>297</v>
      </c>
      <c r="K1109" s="152"/>
      <c r="L1109" s="152"/>
      <c r="M1109" s="152"/>
      <c r="N1109" s="152"/>
      <c r="O1109" s="152"/>
      <c r="P1109" s="362" t="s">
        <v>27</v>
      </c>
      <c r="Q1109" s="362"/>
      <c r="R1109" s="362"/>
      <c r="S1109" s="362"/>
      <c r="T1109" s="362"/>
      <c r="U1109" s="362"/>
      <c r="V1109" s="362"/>
      <c r="W1109" s="362"/>
      <c r="X1109" s="362"/>
      <c r="Y1109" s="152" t="s">
        <v>299</v>
      </c>
      <c r="Z1109" s="380"/>
      <c r="AA1109" s="380"/>
      <c r="AB1109" s="380"/>
      <c r="AC1109" s="152" t="s">
        <v>245</v>
      </c>
      <c r="AD1109" s="152"/>
      <c r="AE1109" s="152"/>
      <c r="AF1109" s="152"/>
      <c r="AG1109" s="152"/>
      <c r="AH1109" s="362" t="s">
        <v>258</v>
      </c>
      <c r="AI1109" s="363"/>
      <c r="AJ1109" s="363"/>
      <c r="AK1109" s="363"/>
      <c r="AL1109" s="363" t="s">
        <v>21</v>
      </c>
      <c r="AM1109" s="363"/>
      <c r="AN1109" s="363"/>
      <c r="AO1109" s="381"/>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75" priority="14005">
      <formula>IF(RIGHT(TEXT(P14,"0.#"),1)=".",FALSE,TRUE)</formula>
    </cfRule>
    <cfRule type="expression" dxfId="2774" priority="14006">
      <formula>IF(RIGHT(TEXT(P14,"0.#"),1)=".",TRUE,FALSE)</formula>
    </cfRule>
  </conditionalFormatting>
  <conditionalFormatting sqref="AE32">
    <cfRule type="expression" dxfId="2773" priority="13995">
      <formula>IF(RIGHT(TEXT(AE32,"0.#"),1)=".",FALSE,TRUE)</formula>
    </cfRule>
    <cfRule type="expression" dxfId="2772" priority="13996">
      <formula>IF(RIGHT(TEXT(AE32,"0.#"),1)=".",TRUE,FALSE)</formula>
    </cfRule>
  </conditionalFormatting>
  <conditionalFormatting sqref="P18:AX18">
    <cfRule type="expression" dxfId="2771" priority="13881">
      <formula>IF(RIGHT(TEXT(P18,"0.#"),1)=".",FALSE,TRUE)</formula>
    </cfRule>
    <cfRule type="expression" dxfId="2770" priority="13882">
      <formula>IF(RIGHT(TEXT(P18,"0.#"),1)=".",TRUE,FALSE)</formula>
    </cfRule>
  </conditionalFormatting>
  <conditionalFormatting sqref="Y790">
    <cfRule type="expression" dxfId="2769" priority="13877">
      <formula>IF(RIGHT(TEXT(Y790,"0.#"),1)=".",FALSE,TRUE)</formula>
    </cfRule>
    <cfRule type="expression" dxfId="2768" priority="13878">
      <formula>IF(RIGHT(TEXT(Y790,"0.#"),1)=".",TRUE,FALSE)</formula>
    </cfRule>
  </conditionalFormatting>
  <conditionalFormatting sqref="Y799">
    <cfRule type="expression" dxfId="2767" priority="13873">
      <formula>IF(RIGHT(TEXT(Y799,"0.#"),1)=".",FALSE,TRUE)</formula>
    </cfRule>
    <cfRule type="expression" dxfId="2766" priority="13874">
      <formula>IF(RIGHT(TEXT(Y799,"0.#"),1)=".",TRUE,FALSE)</formula>
    </cfRule>
  </conditionalFormatting>
  <conditionalFormatting sqref="Y830:Y837 Y828 Y817:Y824 Y815 Y804:Y811 Y802">
    <cfRule type="expression" dxfId="2765" priority="13655">
      <formula>IF(RIGHT(TEXT(Y802,"0.#"),1)=".",FALSE,TRUE)</formula>
    </cfRule>
    <cfRule type="expression" dxfId="2764" priority="13656">
      <formula>IF(RIGHT(TEXT(Y802,"0.#"),1)=".",TRUE,FALSE)</formula>
    </cfRule>
  </conditionalFormatting>
  <conditionalFormatting sqref="P13:AX13 AR15:AX15 P15:AQ17">
    <cfRule type="expression" dxfId="2763" priority="13703">
      <formula>IF(RIGHT(TEXT(P13,"0.#"),1)=".",FALSE,TRUE)</formula>
    </cfRule>
    <cfRule type="expression" dxfId="2762" priority="13704">
      <formula>IF(RIGHT(TEXT(P13,"0.#"),1)=".",TRUE,FALSE)</formula>
    </cfRule>
  </conditionalFormatting>
  <conditionalFormatting sqref="P19:AJ19">
    <cfRule type="expression" dxfId="2761" priority="13701">
      <formula>IF(RIGHT(TEXT(P19,"0.#"),1)=".",FALSE,TRUE)</formula>
    </cfRule>
    <cfRule type="expression" dxfId="2760" priority="13702">
      <formula>IF(RIGHT(TEXT(P19,"0.#"),1)=".",TRUE,FALSE)</formula>
    </cfRule>
  </conditionalFormatting>
  <conditionalFormatting sqref="AE101 AQ101">
    <cfRule type="expression" dxfId="2759" priority="13693">
      <formula>IF(RIGHT(TEXT(AE101,"0.#"),1)=".",FALSE,TRUE)</formula>
    </cfRule>
    <cfRule type="expression" dxfId="2758" priority="13694">
      <formula>IF(RIGHT(TEXT(AE101,"0.#"),1)=".",TRUE,FALSE)</formula>
    </cfRule>
  </conditionalFormatting>
  <conditionalFormatting sqref="Y791:Y798 Y789">
    <cfRule type="expression" dxfId="2757" priority="13679">
      <formula>IF(RIGHT(TEXT(Y789,"0.#"),1)=".",FALSE,TRUE)</formula>
    </cfRule>
    <cfRule type="expression" dxfId="2756" priority="13680">
      <formula>IF(RIGHT(TEXT(Y789,"0.#"),1)=".",TRUE,FALSE)</formula>
    </cfRule>
  </conditionalFormatting>
  <conditionalFormatting sqref="AU790">
    <cfRule type="expression" dxfId="2755" priority="13677">
      <formula>IF(RIGHT(TEXT(AU790,"0.#"),1)=".",FALSE,TRUE)</formula>
    </cfRule>
    <cfRule type="expression" dxfId="2754" priority="13678">
      <formula>IF(RIGHT(TEXT(AU790,"0.#"),1)=".",TRUE,FALSE)</formula>
    </cfRule>
  </conditionalFormatting>
  <conditionalFormatting sqref="AU799">
    <cfRule type="expression" dxfId="2753" priority="13675">
      <formula>IF(RIGHT(TEXT(AU799,"0.#"),1)=".",FALSE,TRUE)</formula>
    </cfRule>
    <cfRule type="expression" dxfId="2752" priority="13676">
      <formula>IF(RIGHT(TEXT(AU799,"0.#"),1)=".",TRUE,FALSE)</formula>
    </cfRule>
  </conditionalFormatting>
  <conditionalFormatting sqref="AU791:AU798 AU789">
    <cfRule type="expression" dxfId="2751" priority="13673">
      <formula>IF(RIGHT(TEXT(AU789,"0.#"),1)=".",FALSE,TRUE)</formula>
    </cfRule>
    <cfRule type="expression" dxfId="2750" priority="13674">
      <formula>IF(RIGHT(TEXT(AU789,"0.#"),1)=".",TRUE,FALSE)</formula>
    </cfRule>
  </conditionalFormatting>
  <conditionalFormatting sqref="Y829 Y816 Y803">
    <cfRule type="expression" dxfId="2749" priority="13659">
      <formula>IF(RIGHT(TEXT(Y803,"0.#"),1)=".",FALSE,TRUE)</formula>
    </cfRule>
    <cfRule type="expression" dxfId="2748" priority="13660">
      <formula>IF(RIGHT(TEXT(Y803,"0.#"),1)=".",TRUE,FALSE)</formula>
    </cfRule>
  </conditionalFormatting>
  <conditionalFormatting sqref="Y838 Y825 Y812">
    <cfRule type="expression" dxfId="2747" priority="13657">
      <formula>IF(RIGHT(TEXT(Y812,"0.#"),1)=".",FALSE,TRUE)</formula>
    </cfRule>
    <cfRule type="expression" dxfId="2746" priority="13658">
      <formula>IF(RIGHT(TEXT(Y812,"0.#"),1)=".",TRUE,FALSE)</formula>
    </cfRule>
  </conditionalFormatting>
  <conditionalFormatting sqref="AU829 AU816 AU803">
    <cfRule type="expression" dxfId="2745" priority="13653">
      <formula>IF(RIGHT(TEXT(AU803,"0.#"),1)=".",FALSE,TRUE)</formula>
    </cfRule>
    <cfRule type="expression" dxfId="2744" priority="13654">
      <formula>IF(RIGHT(TEXT(AU803,"0.#"),1)=".",TRUE,FALSE)</formula>
    </cfRule>
  </conditionalFormatting>
  <conditionalFormatting sqref="AU838 AU825 AU812">
    <cfRule type="expression" dxfId="2743" priority="13651">
      <formula>IF(RIGHT(TEXT(AU812,"0.#"),1)=".",FALSE,TRUE)</formula>
    </cfRule>
    <cfRule type="expression" dxfId="2742" priority="13652">
      <formula>IF(RIGHT(TEXT(AU812,"0.#"),1)=".",TRUE,FALSE)</formula>
    </cfRule>
  </conditionalFormatting>
  <conditionalFormatting sqref="AU830:AU837 AU828 AU817:AU824 AU815 AU804:AU811 AU802">
    <cfRule type="expression" dxfId="2741" priority="13649">
      <formula>IF(RIGHT(TEXT(AU802,"0.#"),1)=".",FALSE,TRUE)</formula>
    </cfRule>
    <cfRule type="expression" dxfId="2740" priority="13650">
      <formula>IF(RIGHT(TEXT(AU802,"0.#"),1)=".",TRUE,FALSE)</formula>
    </cfRule>
  </conditionalFormatting>
  <conditionalFormatting sqref="AE55">
    <cfRule type="expression" dxfId="2739" priority="13371">
      <formula>IF(RIGHT(TEXT(AE55,"0.#"),1)=".",FALSE,TRUE)</formula>
    </cfRule>
    <cfRule type="expression" dxfId="2738" priority="13372">
      <formula>IF(RIGHT(TEXT(AE55,"0.#"),1)=".",TRUE,FALSE)</formula>
    </cfRule>
  </conditionalFormatting>
  <conditionalFormatting sqref="AI55">
    <cfRule type="expression" dxfId="2737" priority="13369">
      <formula>IF(RIGHT(TEXT(AI55,"0.#"),1)=".",FALSE,TRUE)</formula>
    </cfRule>
    <cfRule type="expression" dxfId="2736" priority="13370">
      <formula>IF(RIGHT(TEXT(AI55,"0.#"),1)=".",TRUE,FALSE)</formula>
    </cfRule>
  </conditionalFormatting>
  <conditionalFormatting sqref="AM34">
    <cfRule type="expression" dxfId="2735" priority="13449">
      <formula>IF(RIGHT(TEXT(AM34,"0.#"),1)=".",FALSE,TRUE)</formula>
    </cfRule>
    <cfRule type="expression" dxfId="2734" priority="13450">
      <formula>IF(RIGHT(TEXT(AM34,"0.#"),1)=".",TRUE,FALSE)</formula>
    </cfRule>
  </conditionalFormatting>
  <conditionalFormatting sqref="AE33">
    <cfRule type="expression" dxfId="2733" priority="13463">
      <formula>IF(RIGHT(TEXT(AE33,"0.#"),1)=".",FALSE,TRUE)</formula>
    </cfRule>
    <cfRule type="expression" dxfId="2732" priority="13464">
      <formula>IF(RIGHT(TEXT(AE33,"0.#"),1)=".",TRUE,FALSE)</formula>
    </cfRule>
  </conditionalFormatting>
  <conditionalFormatting sqref="AE34">
    <cfRule type="expression" dxfId="2731" priority="13461">
      <formula>IF(RIGHT(TEXT(AE34,"0.#"),1)=".",FALSE,TRUE)</formula>
    </cfRule>
    <cfRule type="expression" dxfId="2730" priority="13462">
      <formula>IF(RIGHT(TEXT(AE34,"0.#"),1)=".",TRUE,FALSE)</formula>
    </cfRule>
  </conditionalFormatting>
  <conditionalFormatting sqref="AI34">
    <cfRule type="expression" dxfId="2729" priority="13459">
      <formula>IF(RIGHT(TEXT(AI34,"0.#"),1)=".",FALSE,TRUE)</formula>
    </cfRule>
    <cfRule type="expression" dxfId="2728" priority="13460">
      <formula>IF(RIGHT(TEXT(AI34,"0.#"),1)=".",TRUE,FALSE)</formula>
    </cfRule>
  </conditionalFormatting>
  <conditionalFormatting sqref="AI33">
    <cfRule type="expression" dxfId="2727" priority="13457">
      <formula>IF(RIGHT(TEXT(AI33,"0.#"),1)=".",FALSE,TRUE)</formula>
    </cfRule>
    <cfRule type="expression" dxfId="2726" priority="13458">
      <formula>IF(RIGHT(TEXT(AI33,"0.#"),1)=".",TRUE,FALSE)</formula>
    </cfRule>
  </conditionalFormatting>
  <conditionalFormatting sqref="AI32">
    <cfRule type="expression" dxfId="2725" priority="13455">
      <formula>IF(RIGHT(TEXT(AI32,"0.#"),1)=".",FALSE,TRUE)</formula>
    </cfRule>
    <cfRule type="expression" dxfId="2724" priority="13456">
      <formula>IF(RIGHT(TEXT(AI32,"0.#"),1)=".",TRUE,FALSE)</formula>
    </cfRule>
  </conditionalFormatting>
  <conditionalFormatting sqref="AM32">
    <cfRule type="expression" dxfId="2723" priority="13453">
      <formula>IF(RIGHT(TEXT(AM32,"0.#"),1)=".",FALSE,TRUE)</formula>
    </cfRule>
    <cfRule type="expression" dxfId="2722" priority="13454">
      <formula>IF(RIGHT(TEXT(AM32,"0.#"),1)=".",TRUE,FALSE)</formula>
    </cfRule>
  </conditionalFormatting>
  <conditionalFormatting sqref="AM33">
    <cfRule type="expression" dxfId="2721" priority="13451">
      <formula>IF(RIGHT(TEXT(AM33,"0.#"),1)=".",FALSE,TRUE)</formula>
    </cfRule>
    <cfRule type="expression" dxfId="2720" priority="13452">
      <formula>IF(RIGHT(TEXT(AM33,"0.#"),1)=".",TRUE,FALSE)</formula>
    </cfRule>
  </conditionalFormatting>
  <conditionalFormatting sqref="AQ32:AQ34">
    <cfRule type="expression" dxfId="2719" priority="13443">
      <formula>IF(RIGHT(TEXT(AQ32,"0.#"),1)=".",FALSE,TRUE)</formula>
    </cfRule>
    <cfRule type="expression" dxfId="2718" priority="13444">
      <formula>IF(RIGHT(TEXT(AQ32,"0.#"),1)=".",TRUE,FALSE)</formula>
    </cfRule>
  </conditionalFormatting>
  <conditionalFormatting sqref="AU32:AU34">
    <cfRule type="expression" dxfId="2717" priority="13441">
      <formula>IF(RIGHT(TEXT(AU32,"0.#"),1)=".",FALSE,TRUE)</formula>
    </cfRule>
    <cfRule type="expression" dxfId="2716" priority="13442">
      <formula>IF(RIGHT(TEXT(AU32,"0.#"),1)=".",TRUE,FALSE)</formula>
    </cfRule>
  </conditionalFormatting>
  <conditionalFormatting sqref="AE53">
    <cfRule type="expression" dxfId="2715" priority="13375">
      <formula>IF(RIGHT(TEXT(AE53,"0.#"),1)=".",FALSE,TRUE)</formula>
    </cfRule>
    <cfRule type="expression" dxfId="2714" priority="13376">
      <formula>IF(RIGHT(TEXT(AE53,"0.#"),1)=".",TRUE,FALSE)</formula>
    </cfRule>
  </conditionalFormatting>
  <conditionalFormatting sqref="AE54">
    <cfRule type="expression" dxfId="2713" priority="13373">
      <formula>IF(RIGHT(TEXT(AE54,"0.#"),1)=".",FALSE,TRUE)</formula>
    </cfRule>
    <cfRule type="expression" dxfId="2712" priority="13374">
      <formula>IF(RIGHT(TEXT(AE54,"0.#"),1)=".",TRUE,FALSE)</formula>
    </cfRule>
  </conditionalFormatting>
  <conditionalFormatting sqref="AI54">
    <cfRule type="expression" dxfId="2711" priority="13367">
      <formula>IF(RIGHT(TEXT(AI54,"0.#"),1)=".",FALSE,TRUE)</formula>
    </cfRule>
    <cfRule type="expression" dxfId="2710" priority="13368">
      <formula>IF(RIGHT(TEXT(AI54,"0.#"),1)=".",TRUE,FALSE)</formula>
    </cfRule>
  </conditionalFormatting>
  <conditionalFormatting sqref="AI53">
    <cfRule type="expression" dxfId="2709" priority="13365">
      <formula>IF(RIGHT(TEXT(AI53,"0.#"),1)=".",FALSE,TRUE)</formula>
    </cfRule>
    <cfRule type="expression" dxfId="2708" priority="13366">
      <formula>IF(RIGHT(TEXT(AI53,"0.#"),1)=".",TRUE,FALSE)</formula>
    </cfRule>
  </conditionalFormatting>
  <conditionalFormatting sqref="AM53">
    <cfRule type="expression" dxfId="2707" priority="13363">
      <formula>IF(RIGHT(TEXT(AM53,"0.#"),1)=".",FALSE,TRUE)</formula>
    </cfRule>
    <cfRule type="expression" dxfId="2706" priority="13364">
      <formula>IF(RIGHT(TEXT(AM53,"0.#"),1)=".",TRUE,FALSE)</formula>
    </cfRule>
  </conditionalFormatting>
  <conditionalFormatting sqref="AM54">
    <cfRule type="expression" dxfId="2705" priority="13361">
      <formula>IF(RIGHT(TEXT(AM54,"0.#"),1)=".",FALSE,TRUE)</formula>
    </cfRule>
    <cfRule type="expression" dxfId="2704" priority="13362">
      <formula>IF(RIGHT(TEXT(AM54,"0.#"),1)=".",TRUE,FALSE)</formula>
    </cfRule>
  </conditionalFormatting>
  <conditionalFormatting sqref="AM55">
    <cfRule type="expression" dxfId="2703" priority="13359">
      <formula>IF(RIGHT(TEXT(AM55,"0.#"),1)=".",FALSE,TRUE)</formula>
    </cfRule>
    <cfRule type="expression" dxfId="2702" priority="13360">
      <formula>IF(RIGHT(TEXT(AM55,"0.#"),1)=".",TRUE,FALSE)</formula>
    </cfRule>
  </conditionalFormatting>
  <conditionalFormatting sqref="AE60">
    <cfRule type="expression" dxfId="2701" priority="13345">
      <formula>IF(RIGHT(TEXT(AE60,"0.#"),1)=".",FALSE,TRUE)</formula>
    </cfRule>
    <cfRule type="expression" dxfId="2700" priority="13346">
      <formula>IF(RIGHT(TEXT(AE60,"0.#"),1)=".",TRUE,FALSE)</formula>
    </cfRule>
  </conditionalFormatting>
  <conditionalFormatting sqref="AE61">
    <cfRule type="expression" dxfId="2699" priority="13343">
      <formula>IF(RIGHT(TEXT(AE61,"0.#"),1)=".",FALSE,TRUE)</formula>
    </cfRule>
    <cfRule type="expression" dxfId="2698" priority="13344">
      <formula>IF(RIGHT(TEXT(AE61,"0.#"),1)=".",TRUE,FALSE)</formula>
    </cfRule>
  </conditionalFormatting>
  <conditionalFormatting sqref="AE62">
    <cfRule type="expression" dxfId="2697" priority="13341">
      <formula>IF(RIGHT(TEXT(AE62,"0.#"),1)=".",FALSE,TRUE)</formula>
    </cfRule>
    <cfRule type="expression" dxfId="2696" priority="13342">
      <formula>IF(RIGHT(TEXT(AE62,"0.#"),1)=".",TRUE,FALSE)</formula>
    </cfRule>
  </conditionalFormatting>
  <conditionalFormatting sqref="AI62">
    <cfRule type="expression" dxfId="2695" priority="13339">
      <formula>IF(RIGHT(TEXT(AI62,"0.#"),1)=".",FALSE,TRUE)</formula>
    </cfRule>
    <cfRule type="expression" dxfId="2694" priority="13340">
      <formula>IF(RIGHT(TEXT(AI62,"0.#"),1)=".",TRUE,FALSE)</formula>
    </cfRule>
  </conditionalFormatting>
  <conditionalFormatting sqref="AI61">
    <cfRule type="expression" dxfId="2693" priority="13337">
      <formula>IF(RIGHT(TEXT(AI61,"0.#"),1)=".",FALSE,TRUE)</formula>
    </cfRule>
    <cfRule type="expression" dxfId="2692" priority="13338">
      <formula>IF(RIGHT(TEXT(AI61,"0.#"),1)=".",TRUE,FALSE)</formula>
    </cfRule>
  </conditionalFormatting>
  <conditionalFormatting sqref="AI60">
    <cfRule type="expression" dxfId="2691" priority="13335">
      <formula>IF(RIGHT(TEXT(AI60,"0.#"),1)=".",FALSE,TRUE)</formula>
    </cfRule>
    <cfRule type="expression" dxfId="2690" priority="13336">
      <formula>IF(RIGHT(TEXT(AI60,"0.#"),1)=".",TRUE,FALSE)</formula>
    </cfRule>
  </conditionalFormatting>
  <conditionalFormatting sqref="AM60">
    <cfRule type="expression" dxfId="2689" priority="13333">
      <formula>IF(RIGHT(TEXT(AM60,"0.#"),1)=".",FALSE,TRUE)</formula>
    </cfRule>
    <cfRule type="expression" dxfId="2688" priority="13334">
      <formula>IF(RIGHT(TEXT(AM60,"0.#"),1)=".",TRUE,FALSE)</formula>
    </cfRule>
  </conditionalFormatting>
  <conditionalFormatting sqref="AM61">
    <cfRule type="expression" dxfId="2687" priority="13331">
      <formula>IF(RIGHT(TEXT(AM61,"0.#"),1)=".",FALSE,TRUE)</formula>
    </cfRule>
    <cfRule type="expression" dxfId="2686" priority="13332">
      <formula>IF(RIGHT(TEXT(AM61,"0.#"),1)=".",TRUE,FALSE)</formula>
    </cfRule>
  </conditionalFormatting>
  <conditionalFormatting sqref="AM62">
    <cfRule type="expression" dxfId="2685" priority="13329">
      <formula>IF(RIGHT(TEXT(AM62,"0.#"),1)=".",FALSE,TRUE)</formula>
    </cfRule>
    <cfRule type="expression" dxfId="2684" priority="13330">
      <formula>IF(RIGHT(TEXT(AM62,"0.#"),1)=".",TRUE,FALSE)</formula>
    </cfRule>
  </conditionalFormatting>
  <conditionalFormatting sqref="AE87">
    <cfRule type="expression" dxfId="2683" priority="13315">
      <formula>IF(RIGHT(TEXT(AE87,"0.#"),1)=".",FALSE,TRUE)</formula>
    </cfRule>
    <cfRule type="expression" dxfId="2682" priority="13316">
      <formula>IF(RIGHT(TEXT(AE87,"0.#"),1)=".",TRUE,FALSE)</formula>
    </cfRule>
  </conditionalFormatting>
  <conditionalFormatting sqref="AE88">
    <cfRule type="expression" dxfId="2681" priority="13313">
      <formula>IF(RIGHT(TEXT(AE88,"0.#"),1)=".",FALSE,TRUE)</formula>
    </cfRule>
    <cfRule type="expression" dxfId="2680" priority="13314">
      <formula>IF(RIGHT(TEXT(AE88,"0.#"),1)=".",TRUE,FALSE)</formula>
    </cfRule>
  </conditionalFormatting>
  <conditionalFormatting sqref="AE89">
    <cfRule type="expression" dxfId="2679" priority="13311">
      <formula>IF(RIGHT(TEXT(AE89,"0.#"),1)=".",FALSE,TRUE)</formula>
    </cfRule>
    <cfRule type="expression" dxfId="2678" priority="13312">
      <formula>IF(RIGHT(TEXT(AE89,"0.#"),1)=".",TRUE,FALSE)</formula>
    </cfRule>
  </conditionalFormatting>
  <conditionalFormatting sqref="AI89 AM89">
    <cfRule type="expression" dxfId="2677" priority="13309">
      <formula>IF(RIGHT(TEXT(AI89,"0.#"),1)=".",FALSE,TRUE)</formula>
    </cfRule>
    <cfRule type="expression" dxfId="2676" priority="13310">
      <formula>IF(RIGHT(TEXT(AI89,"0.#"),1)=".",TRUE,FALSE)</formula>
    </cfRule>
  </conditionalFormatting>
  <conditionalFormatting sqref="AI88 AM88">
    <cfRule type="expression" dxfId="2675" priority="13307">
      <formula>IF(RIGHT(TEXT(AI88,"0.#"),1)=".",FALSE,TRUE)</formula>
    </cfRule>
    <cfRule type="expression" dxfId="2674" priority="13308">
      <formula>IF(RIGHT(TEXT(AI88,"0.#"),1)=".",TRUE,FALSE)</formula>
    </cfRule>
  </conditionalFormatting>
  <conditionalFormatting sqref="AI87 AM87">
    <cfRule type="expression" dxfId="2673" priority="13305">
      <formula>IF(RIGHT(TEXT(AI87,"0.#"),1)=".",FALSE,TRUE)</formula>
    </cfRule>
    <cfRule type="expression" dxfId="2672" priority="13306">
      <formula>IF(RIGHT(TEXT(AI87,"0.#"),1)=".",TRUE,FALSE)</formula>
    </cfRule>
  </conditionalFormatting>
  <conditionalFormatting sqref="AE92">
    <cfRule type="expression" dxfId="2671" priority="13285">
      <formula>IF(RIGHT(TEXT(AE92,"0.#"),1)=".",FALSE,TRUE)</formula>
    </cfRule>
    <cfRule type="expression" dxfId="2670" priority="13286">
      <formula>IF(RIGHT(TEXT(AE92,"0.#"),1)=".",TRUE,FALSE)</formula>
    </cfRule>
  </conditionalFormatting>
  <conditionalFormatting sqref="AE93">
    <cfRule type="expression" dxfId="2669" priority="13283">
      <formula>IF(RIGHT(TEXT(AE93,"0.#"),1)=".",FALSE,TRUE)</formula>
    </cfRule>
    <cfRule type="expression" dxfId="2668" priority="13284">
      <formula>IF(RIGHT(TEXT(AE93,"0.#"),1)=".",TRUE,FALSE)</formula>
    </cfRule>
  </conditionalFormatting>
  <conditionalFormatting sqref="AE94">
    <cfRule type="expression" dxfId="2667" priority="13281">
      <formula>IF(RIGHT(TEXT(AE94,"0.#"),1)=".",FALSE,TRUE)</formula>
    </cfRule>
    <cfRule type="expression" dxfId="2666" priority="13282">
      <formula>IF(RIGHT(TEXT(AE94,"0.#"),1)=".",TRUE,FALSE)</formula>
    </cfRule>
  </conditionalFormatting>
  <conditionalFormatting sqref="AI94">
    <cfRule type="expression" dxfId="2665" priority="13279">
      <formula>IF(RIGHT(TEXT(AI94,"0.#"),1)=".",FALSE,TRUE)</formula>
    </cfRule>
    <cfRule type="expression" dxfId="2664" priority="13280">
      <formula>IF(RIGHT(TEXT(AI94,"0.#"),1)=".",TRUE,FALSE)</formula>
    </cfRule>
  </conditionalFormatting>
  <conditionalFormatting sqref="AI93">
    <cfRule type="expression" dxfId="2663" priority="13277">
      <formula>IF(RIGHT(TEXT(AI93,"0.#"),1)=".",FALSE,TRUE)</formula>
    </cfRule>
    <cfRule type="expression" dxfId="2662" priority="13278">
      <formula>IF(RIGHT(TEXT(AI93,"0.#"),1)=".",TRUE,FALSE)</formula>
    </cfRule>
  </conditionalFormatting>
  <conditionalFormatting sqref="AI92">
    <cfRule type="expression" dxfId="2661" priority="13275">
      <formula>IF(RIGHT(TEXT(AI92,"0.#"),1)=".",FALSE,TRUE)</formula>
    </cfRule>
    <cfRule type="expression" dxfId="2660" priority="13276">
      <formula>IF(RIGHT(TEXT(AI92,"0.#"),1)=".",TRUE,FALSE)</formula>
    </cfRule>
  </conditionalFormatting>
  <conditionalFormatting sqref="AM92">
    <cfRule type="expression" dxfId="2659" priority="13273">
      <formula>IF(RIGHT(TEXT(AM92,"0.#"),1)=".",FALSE,TRUE)</formula>
    </cfRule>
    <cfRule type="expression" dxfId="2658" priority="13274">
      <formula>IF(RIGHT(TEXT(AM92,"0.#"),1)=".",TRUE,FALSE)</formula>
    </cfRule>
  </conditionalFormatting>
  <conditionalFormatting sqref="AM93">
    <cfRule type="expression" dxfId="2657" priority="13271">
      <formula>IF(RIGHT(TEXT(AM93,"0.#"),1)=".",FALSE,TRUE)</formula>
    </cfRule>
    <cfRule type="expression" dxfId="2656" priority="13272">
      <formula>IF(RIGHT(TEXT(AM93,"0.#"),1)=".",TRUE,FALSE)</formula>
    </cfRule>
  </conditionalFormatting>
  <conditionalFormatting sqref="AM94">
    <cfRule type="expression" dxfId="2655" priority="13269">
      <formula>IF(RIGHT(TEXT(AM94,"0.#"),1)=".",FALSE,TRUE)</formula>
    </cfRule>
    <cfRule type="expression" dxfId="2654" priority="13270">
      <formula>IF(RIGHT(TEXT(AM94,"0.#"),1)=".",TRUE,FALSE)</formula>
    </cfRule>
  </conditionalFormatting>
  <conditionalFormatting sqref="AE97">
    <cfRule type="expression" dxfId="2653" priority="13255">
      <formula>IF(RIGHT(TEXT(AE97,"0.#"),1)=".",FALSE,TRUE)</formula>
    </cfRule>
    <cfRule type="expression" dxfId="2652" priority="13256">
      <formula>IF(RIGHT(TEXT(AE97,"0.#"),1)=".",TRUE,FALSE)</formula>
    </cfRule>
  </conditionalFormatting>
  <conditionalFormatting sqref="AE98">
    <cfRule type="expression" dxfId="2651" priority="13253">
      <formula>IF(RIGHT(TEXT(AE98,"0.#"),1)=".",FALSE,TRUE)</formula>
    </cfRule>
    <cfRule type="expression" dxfId="2650" priority="13254">
      <formula>IF(RIGHT(TEXT(AE98,"0.#"),1)=".",TRUE,FALSE)</formula>
    </cfRule>
  </conditionalFormatting>
  <conditionalFormatting sqref="AE99">
    <cfRule type="expression" dxfId="2649" priority="13251">
      <formula>IF(RIGHT(TEXT(AE99,"0.#"),1)=".",FALSE,TRUE)</formula>
    </cfRule>
    <cfRule type="expression" dxfId="2648" priority="13252">
      <formula>IF(RIGHT(TEXT(AE99,"0.#"),1)=".",TRUE,FALSE)</formula>
    </cfRule>
  </conditionalFormatting>
  <conditionalFormatting sqref="AI99">
    <cfRule type="expression" dxfId="2647" priority="13249">
      <formula>IF(RIGHT(TEXT(AI99,"0.#"),1)=".",FALSE,TRUE)</formula>
    </cfRule>
    <cfRule type="expression" dxfId="2646" priority="13250">
      <formula>IF(RIGHT(TEXT(AI99,"0.#"),1)=".",TRUE,FALSE)</formula>
    </cfRule>
  </conditionalFormatting>
  <conditionalFormatting sqref="AI98">
    <cfRule type="expression" dxfId="2645" priority="13247">
      <formula>IF(RIGHT(TEXT(AI98,"0.#"),1)=".",FALSE,TRUE)</formula>
    </cfRule>
    <cfRule type="expression" dxfId="2644" priority="13248">
      <formula>IF(RIGHT(TEXT(AI98,"0.#"),1)=".",TRUE,FALSE)</formula>
    </cfRule>
  </conditionalFormatting>
  <conditionalFormatting sqref="AI97">
    <cfRule type="expression" dxfId="2643" priority="13245">
      <formula>IF(RIGHT(TEXT(AI97,"0.#"),1)=".",FALSE,TRUE)</formula>
    </cfRule>
    <cfRule type="expression" dxfId="2642" priority="13246">
      <formula>IF(RIGHT(TEXT(AI97,"0.#"),1)=".",TRUE,FALSE)</formula>
    </cfRule>
  </conditionalFormatting>
  <conditionalFormatting sqref="AM97">
    <cfRule type="expression" dxfId="2641" priority="13243">
      <formula>IF(RIGHT(TEXT(AM97,"0.#"),1)=".",FALSE,TRUE)</formula>
    </cfRule>
    <cfRule type="expression" dxfId="2640" priority="13244">
      <formula>IF(RIGHT(TEXT(AM97,"0.#"),1)=".",TRUE,FALSE)</formula>
    </cfRule>
  </conditionalFormatting>
  <conditionalFormatting sqref="AM98">
    <cfRule type="expression" dxfId="2639" priority="13241">
      <formula>IF(RIGHT(TEXT(AM98,"0.#"),1)=".",FALSE,TRUE)</formula>
    </cfRule>
    <cfRule type="expression" dxfId="2638" priority="13242">
      <formula>IF(RIGHT(TEXT(AM98,"0.#"),1)=".",TRUE,FALSE)</formula>
    </cfRule>
  </conditionalFormatting>
  <conditionalFormatting sqref="AM99">
    <cfRule type="expression" dxfId="2637" priority="13239">
      <formula>IF(RIGHT(TEXT(AM99,"0.#"),1)=".",FALSE,TRUE)</formula>
    </cfRule>
    <cfRule type="expression" dxfId="2636" priority="13240">
      <formula>IF(RIGHT(TEXT(AM99,"0.#"),1)=".",TRUE,FALSE)</formula>
    </cfRule>
  </conditionalFormatting>
  <conditionalFormatting sqref="AI101">
    <cfRule type="expression" dxfId="2635" priority="13225">
      <formula>IF(RIGHT(TEXT(AI101,"0.#"),1)=".",FALSE,TRUE)</formula>
    </cfRule>
    <cfRule type="expression" dxfId="2634" priority="13226">
      <formula>IF(RIGHT(TEXT(AI101,"0.#"),1)=".",TRUE,FALSE)</formula>
    </cfRule>
  </conditionalFormatting>
  <conditionalFormatting sqref="AM101">
    <cfRule type="expression" dxfId="2633" priority="13223">
      <formula>IF(RIGHT(TEXT(AM101,"0.#"),1)=".",FALSE,TRUE)</formula>
    </cfRule>
    <cfRule type="expression" dxfId="2632" priority="13224">
      <formula>IF(RIGHT(TEXT(AM101,"0.#"),1)=".",TRUE,FALSE)</formula>
    </cfRule>
  </conditionalFormatting>
  <conditionalFormatting sqref="AE102">
    <cfRule type="expression" dxfId="2631" priority="13221">
      <formula>IF(RIGHT(TEXT(AE102,"0.#"),1)=".",FALSE,TRUE)</formula>
    </cfRule>
    <cfRule type="expression" dxfId="2630" priority="13222">
      <formula>IF(RIGHT(TEXT(AE102,"0.#"),1)=".",TRUE,FALSE)</formula>
    </cfRule>
  </conditionalFormatting>
  <conditionalFormatting sqref="AI102">
    <cfRule type="expression" dxfId="2629" priority="13219">
      <formula>IF(RIGHT(TEXT(AI102,"0.#"),1)=".",FALSE,TRUE)</formula>
    </cfRule>
    <cfRule type="expression" dxfId="2628" priority="13220">
      <formula>IF(RIGHT(TEXT(AI102,"0.#"),1)=".",TRUE,FALSE)</formula>
    </cfRule>
  </conditionalFormatting>
  <conditionalFormatting sqref="AM102">
    <cfRule type="expression" dxfId="2627" priority="13217">
      <formula>IF(RIGHT(TEXT(AM102,"0.#"),1)=".",FALSE,TRUE)</formula>
    </cfRule>
    <cfRule type="expression" dxfId="2626" priority="13218">
      <formula>IF(RIGHT(TEXT(AM102,"0.#"),1)=".",TRUE,FALSE)</formula>
    </cfRule>
  </conditionalFormatting>
  <conditionalFormatting sqref="AQ102">
    <cfRule type="expression" dxfId="2625" priority="13215">
      <formula>IF(RIGHT(TEXT(AQ102,"0.#"),1)=".",FALSE,TRUE)</formula>
    </cfRule>
    <cfRule type="expression" dxfId="2624" priority="13216">
      <formula>IF(RIGHT(TEXT(AQ102,"0.#"),1)=".",TRUE,FALSE)</formula>
    </cfRule>
  </conditionalFormatting>
  <conditionalFormatting sqref="AE104">
    <cfRule type="expression" dxfId="2623" priority="13213">
      <formula>IF(RIGHT(TEXT(AE104,"0.#"),1)=".",FALSE,TRUE)</formula>
    </cfRule>
    <cfRule type="expression" dxfId="2622" priority="13214">
      <formula>IF(RIGHT(TEXT(AE104,"0.#"),1)=".",TRUE,FALSE)</formula>
    </cfRule>
  </conditionalFormatting>
  <conditionalFormatting sqref="AI104">
    <cfRule type="expression" dxfId="2621" priority="13211">
      <formula>IF(RIGHT(TEXT(AI104,"0.#"),1)=".",FALSE,TRUE)</formula>
    </cfRule>
    <cfRule type="expression" dxfId="2620" priority="13212">
      <formula>IF(RIGHT(TEXT(AI104,"0.#"),1)=".",TRUE,FALSE)</formula>
    </cfRule>
  </conditionalFormatting>
  <conditionalFormatting sqref="AM104">
    <cfRule type="expression" dxfId="2619" priority="13209">
      <formula>IF(RIGHT(TEXT(AM104,"0.#"),1)=".",FALSE,TRUE)</formula>
    </cfRule>
    <cfRule type="expression" dxfId="2618" priority="13210">
      <formula>IF(RIGHT(TEXT(AM104,"0.#"),1)=".",TRUE,FALSE)</formula>
    </cfRule>
  </conditionalFormatting>
  <conditionalFormatting sqref="AE105">
    <cfRule type="expression" dxfId="2617" priority="13207">
      <formula>IF(RIGHT(TEXT(AE105,"0.#"),1)=".",FALSE,TRUE)</formula>
    </cfRule>
    <cfRule type="expression" dxfId="2616" priority="13208">
      <formula>IF(RIGHT(TEXT(AE105,"0.#"),1)=".",TRUE,FALSE)</formula>
    </cfRule>
  </conditionalFormatting>
  <conditionalFormatting sqref="AI105">
    <cfRule type="expression" dxfId="2615" priority="13205">
      <formula>IF(RIGHT(TEXT(AI105,"0.#"),1)=".",FALSE,TRUE)</formula>
    </cfRule>
    <cfRule type="expression" dxfId="2614" priority="13206">
      <formula>IF(RIGHT(TEXT(AI105,"0.#"),1)=".",TRUE,FALSE)</formula>
    </cfRule>
  </conditionalFormatting>
  <conditionalFormatting sqref="AM105">
    <cfRule type="expression" dxfId="2613" priority="13203">
      <formula>IF(RIGHT(TEXT(AM105,"0.#"),1)=".",FALSE,TRUE)</formula>
    </cfRule>
    <cfRule type="expression" dxfId="2612" priority="13204">
      <formula>IF(RIGHT(TEXT(AM105,"0.#"),1)=".",TRUE,FALSE)</formula>
    </cfRule>
  </conditionalFormatting>
  <conditionalFormatting sqref="AE107">
    <cfRule type="expression" dxfId="2611" priority="13199">
      <formula>IF(RIGHT(TEXT(AE107,"0.#"),1)=".",FALSE,TRUE)</formula>
    </cfRule>
    <cfRule type="expression" dxfId="2610" priority="13200">
      <formula>IF(RIGHT(TEXT(AE107,"0.#"),1)=".",TRUE,FALSE)</formula>
    </cfRule>
  </conditionalFormatting>
  <conditionalFormatting sqref="AI107">
    <cfRule type="expression" dxfId="2609" priority="13197">
      <formula>IF(RIGHT(TEXT(AI107,"0.#"),1)=".",FALSE,TRUE)</formula>
    </cfRule>
    <cfRule type="expression" dxfId="2608" priority="13198">
      <formula>IF(RIGHT(TEXT(AI107,"0.#"),1)=".",TRUE,FALSE)</formula>
    </cfRule>
  </conditionalFormatting>
  <conditionalFormatting sqref="AM107">
    <cfRule type="expression" dxfId="2607" priority="13195">
      <formula>IF(RIGHT(TEXT(AM107,"0.#"),1)=".",FALSE,TRUE)</formula>
    </cfRule>
    <cfRule type="expression" dxfId="2606" priority="13196">
      <formula>IF(RIGHT(TEXT(AM107,"0.#"),1)=".",TRUE,FALSE)</formula>
    </cfRule>
  </conditionalFormatting>
  <conditionalFormatting sqref="AE108">
    <cfRule type="expression" dxfId="2605" priority="13193">
      <formula>IF(RIGHT(TEXT(AE108,"0.#"),1)=".",FALSE,TRUE)</formula>
    </cfRule>
    <cfRule type="expression" dxfId="2604" priority="13194">
      <formula>IF(RIGHT(TEXT(AE108,"0.#"),1)=".",TRUE,FALSE)</formula>
    </cfRule>
  </conditionalFormatting>
  <conditionalFormatting sqref="AI108">
    <cfRule type="expression" dxfId="2603" priority="13191">
      <formula>IF(RIGHT(TEXT(AI108,"0.#"),1)=".",FALSE,TRUE)</formula>
    </cfRule>
    <cfRule type="expression" dxfId="2602" priority="13192">
      <formula>IF(RIGHT(TEXT(AI108,"0.#"),1)=".",TRUE,FALSE)</formula>
    </cfRule>
  </conditionalFormatting>
  <conditionalFormatting sqref="AM108">
    <cfRule type="expression" dxfId="2601" priority="13189">
      <formula>IF(RIGHT(TEXT(AM108,"0.#"),1)=".",FALSE,TRUE)</formula>
    </cfRule>
    <cfRule type="expression" dxfId="2600" priority="13190">
      <formula>IF(RIGHT(TEXT(AM108,"0.#"),1)=".",TRUE,FALSE)</formula>
    </cfRule>
  </conditionalFormatting>
  <conditionalFormatting sqref="AE110">
    <cfRule type="expression" dxfId="2599" priority="13185">
      <formula>IF(RIGHT(TEXT(AE110,"0.#"),1)=".",FALSE,TRUE)</formula>
    </cfRule>
    <cfRule type="expression" dxfId="2598" priority="13186">
      <formula>IF(RIGHT(TEXT(AE110,"0.#"),1)=".",TRUE,FALSE)</formula>
    </cfRule>
  </conditionalFormatting>
  <conditionalFormatting sqref="AI110">
    <cfRule type="expression" dxfId="2597" priority="13183">
      <formula>IF(RIGHT(TEXT(AI110,"0.#"),1)=".",FALSE,TRUE)</formula>
    </cfRule>
    <cfRule type="expression" dxfId="2596" priority="13184">
      <formula>IF(RIGHT(TEXT(AI110,"0.#"),1)=".",TRUE,FALSE)</formula>
    </cfRule>
  </conditionalFormatting>
  <conditionalFormatting sqref="AM110">
    <cfRule type="expression" dxfId="2595" priority="13181">
      <formula>IF(RIGHT(TEXT(AM110,"0.#"),1)=".",FALSE,TRUE)</formula>
    </cfRule>
    <cfRule type="expression" dxfId="2594" priority="13182">
      <formula>IF(RIGHT(TEXT(AM110,"0.#"),1)=".",TRUE,FALSE)</formula>
    </cfRule>
  </conditionalFormatting>
  <conditionalFormatting sqref="AE111">
    <cfRule type="expression" dxfId="2593" priority="13179">
      <formula>IF(RIGHT(TEXT(AE111,"0.#"),1)=".",FALSE,TRUE)</formula>
    </cfRule>
    <cfRule type="expression" dxfId="2592" priority="13180">
      <formula>IF(RIGHT(TEXT(AE111,"0.#"),1)=".",TRUE,FALSE)</formula>
    </cfRule>
  </conditionalFormatting>
  <conditionalFormatting sqref="AI111">
    <cfRule type="expression" dxfId="2591" priority="13177">
      <formula>IF(RIGHT(TEXT(AI111,"0.#"),1)=".",FALSE,TRUE)</formula>
    </cfRule>
    <cfRule type="expression" dxfId="2590" priority="13178">
      <formula>IF(RIGHT(TEXT(AI111,"0.#"),1)=".",TRUE,FALSE)</formula>
    </cfRule>
  </conditionalFormatting>
  <conditionalFormatting sqref="AM111">
    <cfRule type="expression" dxfId="2589" priority="13175">
      <formula>IF(RIGHT(TEXT(AM111,"0.#"),1)=".",FALSE,TRUE)</formula>
    </cfRule>
    <cfRule type="expression" dxfId="2588" priority="13176">
      <formula>IF(RIGHT(TEXT(AM111,"0.#"),1)=".",TRUE,FALSE)</formula>
    </cfRule>
  </conditionalFormatting>
  <conditionalFormatting sqref="AE113">
    <cfRule type="expression" dxfId="2587" priority="13171">
      <formula>IF(RIGHT(TEXT(AE113,"0.#"),1)=".",FALSE,TRUE)</formula>
    </cfRule>
    <cfRule type="expression" dxfId="2586" priority="13172">
      <formula>IF(RIGHT(TEXT(AE113,"0.#"),1)=".",TRUE,FALSE)</formula>
    </cfRule>
  </conditionalFormatting>
  <conditionalFormatting sqref="AI113">
    <cfRule type="expression" dxfId="2585" priority="13169">
      <formula>IF(RIGHT(TEXT(AI113,"0.#"),1)=".",FALSE,TRUE)</formula>
    </cfRule>
    <cfRule type="expression" dxfId="2584" priority="13170">
      <formula>IF(RIGHT(TEXT(AI113,"0.#"),1)=".",TRUE,FALSE)</formula>
    </cfRule>
  </conditionalFormatting>
  <conditionalFormatting sqref="AM113">
    <cfRule type="expression" dxfId="2583" priority="13167">
      <formula>IF(RIGHT(TEXT(AM113,"0.#"),1)=".",FALSE,TRUE)</formula>
    </cfRule>
    <cfRule type="expression" dxfId="2582" priority="13168">
      <formula>IF(RIGHT(TEXT(AM113,"0.#"),1)=".",TRUE,FALSE)</formula>
    </cfRule>
  </conditionalFormatting>
  <conditionalFormatting sqref="AE114">
    <cfRule type="expression" dxfId="2581" priority="13165">
      <formula>IF(RIGHT(TEXT(AE114,"0.#"),1)=".",FALSE,TRUE)</formula>
    </cfRule>
    <cfRule type="expression" dxfId="2580" priority="13166">
      <formula>IF(RIGHT(TEXT(AE114,"0.#"),1)=".",TRUE,FALSE)</formula>
    </cfRule>
  </conditionalFormatting>
  <conditionalFormatting sqref="AI114">
    <cfRule type="expression" dxfId="2579" priority="13163">
      <formula>IF(RIGHT(TEXT(AI114,"0.#"),1)=".",FALSE,TRUE)</formula>
    </cfRule>
    <cfRule type="expression" dxfId="2578" priority="13164">
      <formula>IF(RIGHT(TEXT(AI114,"0.#"),1)=".",TRUE,FALSE)</formula>
    </cfRule>
  </conditionalFormatting>
  <conditionalFormatting sqref="AM114">
    <cfRule type="expression" dxfId="2577" priority="13161">
      <formula>IF(RIGHT(TEXT(AM114,"0.#"),1)=".",FALSE,TRUE)</formula>
    </cfRule>
    <cfRule type="expression" dxfId="2576" priority="13162">
      <formula>IF(RIGHT(TEXT(AM114,"0.#"),1)=".",TRUE,FALSE)</formula>
    </cfRule>
  </conditionalFormatting>
  <conditionalFormatting sqref="AE116 AQ116">
    <cfRule type="expression" dxfId="2575" priority="13157">
      <formula>IF(RIGHT(TEXT(AE116,"0.#"),1)=".",FALSE,TRUE)</formula>
    </cfRule>
    <cfRule type="expression" dxfId="2574" priority="13158">
      <formula>IF(RIGHT(TEXT(AE116,"0.#"),1)=".",TRUE,FALSE)</formula>
    </cfRule>
  </conditionalFormatting>
  <conditionalFormatting sqref="AI116">
    <cfRule type="expression" dxfId="2573" priority="13155">
      <formula>IF(RIGHT(TEXT(AI116,"0.#"),1)=".",FALSE,TRUE)</formula>
    </cfRule>
    <cfRule type="expression" dxfId="2572" priority="13156">
      <formula>IF(RIGHT(TEXT(AI116,"0.#"),1)=".",TRUE,FALSE)</formula>
    </cfRule>
  </conditionalFormatting>
  <conditionalFormatting sqref="AM116">
    <cfRule type="expression" dxfId="2571" priority="13153">
      <formula>IF(RIGHT(TEXT(AM116,"0.#"),1)=".",FALSE,TRUE)</formula>
    </cfRule>
    <cfRule type="expression" dxfId="2570" priority="13154">
      <formula>IF(RIGHT(TEXT(AM116,"0.#"),1)=".",TRUE,FALSE)</formula>
    </cfRule>
  </conditionalFormatting>
  <conditionalFormatting sqref="AE117">
    <cfRule type="expression" dxfId="2569" priority="13151">
      <formula>IF(RIGHT(TEXT(AE117,"0.#"),1)=".",FALSE,TRUE)</formula>
    </cfRule>
    <cfRule type="expression" dxfId="2568" priority="13152">
      <formula>IF(RIGHT(TEXT(AE117,"0.#"),1)=".",TRUE,FALSE)</formula>
    </cfRule>
  </conditionalFormatting>
  <conditionalFormatting sqref="AI117">
    <cfRule type="expression" dxfId="2567" priority="13149">
      <formula>IF(RIGHT(TEXT(AI117,"0.#"),1)=".",FALSE,TRUE)</formula>
    </cfRule>
    <cfRule type="expression" dxfId="2566" priority="13150">
      <formula>IF(RIGHT(TEXT(AI117,"0.#"),1)=".",TRUE,FALSE)</formula>
    </cfRule>
  </conditionalFormatting>
  <conditionalFormatting sqref="AQ117">
    <cfRule type="expression" dxfId="2565" priority="13145">
      <formula>IF(RIGHT(TEXT(AQ117,"0.#"),1)=".",FALSE,TRUE)</formula>
    </cfRule>
    <cfRule type="expression" dxfId="2564" priority="13146">
      <formula>IF(RIGHT(TEXT(AQ117,"0.#"),1)=".",TRUE,FALSE)</formula>
    </cfRule>
  </conditionalFormatting>
  <conditionalFormatting sqref="AE119 AQ119">
    <cfRule type="expression" dxfId="2563" priority="13143">
      <formula>IF(RIGHT(TEXT(AE119,"0.#"),1)=".",FALSE,TRUE)</formula>
    </cfRule>
    <cfRule type="expression" dxfId="2562" priority="13144">
      <formula>IF(RIGHT(TEXT(AE119,"0.#"),1)=".",TRUE,FALSE)</formula>
    </cfRule>
  </conditionalFormatting>
  <conditionalFormatting sqref="AI119">
    <cfRule type="expression" dxfId="2561" priority="13141">
      <formula>IF(RIGHT(TEXT(AI119,"0.#"),1)=".",FALSE,TRUE)</formula>
    </cfRule>
    <cfRule type="expression" dxfId="2560" priority="13142">
      <formula>IF(RIGHT(TEXT(AI119,"0.#"),1)=".",TRUE,FALSE)</formula>
    </cfRule>
  </conditionalFormatting>
  <conditionalFormatting sqref="AM119">
    <cfRule type="expression" dxfId="2559" priority="13139">
      <formula>IF(RIGHT(TEXT(AM119,"0.#"),1)=".",FALSE,TRUE)</formula>
    </cfRule>
    <cfRule type="expression" dxfId="2558" priority="13140">
      <formula>IF(RIGHT(TEXT(AM119,"0.#"),1)=".",TRUE,FALSE)</formula>
    </cfRule>
  </conditionalFormatting>
  <conditionalFormatting sqref="AQ120">
    <cfRule type="expression" dxfId="2557" priority="13131">
      <formula>IF(RIGHT(TEXT(AQ120,"0.#"),1)=".",FALSE,TRUE)</formula>
    </cfRule>
    <cfRule type="expression" dxfId="2556" priority="13132">
      <formula>IF(RIGHT(TEXT(AQ120,"0.#"),1)=".",TRUE,FALSE)</formula>
    </cfRule>
  </conditionalFormatting>
  <conditionalFormatting sqref="AE122 AQ122">
    <cfRule type="expression" dxfId="2555" priority="13129">
      <formula>IF(RIGHT(TEXT(AE122,"0.#"),1)=".",FALSE,TRUE)</formula>
    </cfRule>
    <cfRule type="expression" dxfId="2554" priority="13130">
      <formula>IF(RIGHT(TEXT(AE122,"0.#"),1)=".",TRUE,FALSE)</formula>
    </cfRule>
  </conditionalFormatting>
  <conditionalFormatting sqref="AI122">
    <cfRule type="expression" dxfId="2553" priority="13127">
      <formula>IF(RIGHT(TEXT(AI122,"0.#"),1)=".",FALSE,TRUE)</formula>
    </cfRule>
    <cfRule type="expression" dxfId="2552" priority="13128">
      <formula>IF(RIGHT(TEXT(AI122,"0.#"),1)=".",TRUE,FALSE)</formula>
    </cfRule>
  </conditionalFormatting>
  <conditionalFormatting sqref="AM122">
    <cfRule type="expression" dxfId="2551" priority="13125">
      <formula>IF(RIGHT(TEXT(AM122,"0.#"),1)=".",FALSE,TRUE)</formula>
    </cfRule>
    <cfRule type="expression" dxfId="2550" priority="13126">
      <formula>IF(RIGHT(TEXT(AM122,"0.#"),1)=".",TRUE,FALSE)</formula>
    </cfRule>
  </conditionalFormatting>
  <conditionalFormatting sqref="AQ123">
    <cfRule type="expression" dxfId="2549" priority="13117">
      <formula>IF(RIGHT(TEXT(AQ123,"0.#"),1)=".",FALSE,TRUE)</formula>
    </cfRule>
    <cfRule type="expression" dxfId="2548" priority="13118">
      <formula>IF(RIGHT(TEXT(AQ123,"0.#"),1)=".",TRUE,FALSE)</formula>
    </cfRule>
  </conditionalFormatting>
  <conditionalFormatting sqref="AE125 AQ125">
    <cfRule type="expression" dxfId="2547" priority="13115">
      <formula>IF(RIGHT(TEXT(AE125,"0.#"),1)=".",FALSE,TRUE)</formula>
    </cfRule>
    <cfRule type="expression" dxfId="2546" priority="13116">
      <formula>IF(RIGHT(TEXT(AE125,"0.#"),1)=".",TRUE,FALSE)</formula>
    </cfRule>
  </conditionalFormatting>
  <conditionalFormatting sqref="AI125">
    <cfRule type="expression" dxfId="2545" priority="13113">
      <formula>IF(RIGHT(TEXT(AI125,"0.#"),1)=".",FALSE,TRUE)</formula>
    </cfRule>
    <cfRule type="expression" dxfId="2544" priority="13114">
      <formula>IF(RIGHT(TEXT(AI125,"0.#"),1)=".",TRUE,FALSE)</formula>
    </cfRule>
  </conditionalFormatting>
  <conditionalFormatting sqref="AM125">
    <cfRule type="expression" dxfId="2543" priority="13111">
      <formula>IF(RIGHT(TEXT(AM125,"0.#"),1)=".",FALSE,TRUE)</formula>
    </cfRule>
    <cfRule type="expression" dxfId="2542" priority="13112">
      <formula>IF(RIGHT(TEXT(AM125,"0.#"),1)=".",TRUE,FALSE)</formula>
    </cfRule>
  </conditionalFormatting>
  <conditionalFormatting sqref="AQ126">
    <cfRule type="expression" dxfId="2541" priority="13103">
      <formula>IF(RIGHT(TEXT(AQ126,"0.#"),1)=".",FALSE,TRUE)</formula>
    </cfRule>
    <cfRule type="expression" dxfId="2540" priority="13104">
      <formula>IF(RIGHT(TEXT(AQ126,"0.#"),1)=".",TRUE,FALSE)</formula>
    </cfRule>
  </conditionalFormatting>
  <conditionalFormatting sqref="AE128 AQ128">
    <cfRule type="expression" dxfId="2539" priority="13101">
      <formula>IF(RIGHT(TEXT(AE128,"0.#"),1)=".",FALSE,TRUE)</formula>
    </cfRule>
    <cfRule type="expression" dxfId="2538" priority="13102">
      <formula>IF(RIGHT(TEXT(AE128,"0.#"),1)=".",TRUE,FALSE)</formula>
    </cfRule>
  </conditionalFormatting>
  <conditionalFormatting sqref="AI128">
    <cfRule type="expression" dxfId="2537" priority="13099">
      <formula>IF(RIGHT(TEXT(AI128,"0.#"),1)=".",FALSE,TRUE)</formula>
    </cfRule>
    <cfRule type="expression" dxfId="2536" priority="13100">
      <formula>IF(RIGHT(TEXT(AI128,"0.#"),1)=".",TRUE,FALSE)</formula>
    </cfRule>
  </conditionalFormatting>
  <conditionalFormatting sqref="AM128">
    <cfRule type="expression" dxfId="2535" priority="13097">
      <formula>IF(RIGHT(TEXT(AM128,"0.#"),1)=".",FALSE,TRUE)</formula>
    </cfRule>
    <cfRule type="expression" dxfId="2534" priority="13098">
      <formula>IF(RIGHT(TEXT(AM128,"0.#"),1)=".",TRUE,FALSE)</formula>
    </cfRule>
  </conditionalFormatting>
  <conditionalFormatting sqref="AQ129">
    <cfRule type="expression" dxfId="2533" priority="13089">
      <formula>IF(RIGHT(TEXT(AQ129,"0.#"),1)=".",FALSE,TRUE)</formula>
    </cfRule>
    <cfRule type="expression" dxfId="2532" priority="13090">
      <formula>IF(RIGHT(TEXT(AQ129,"0.#"),1)=".",TRUE,FALSE)</formula>
    </cfRule>
  </conditionalFormatting>
  <conditionalFormatting sqref="AE75">
    <cfRule type="expression" dxfId="2531" priority="13087">
      <formula>IF(RIGHT(TEXT(AE75,"0.#"),1)=".",FALSE,TRUE)</formula>
    </cfRule>
    <cfRule type="expression" dxfId="2530" priority="13088">
      <formula>IF(RIGHT(TEXT(AE75,"0.#"),1)=".",TRUE,FALSE)</formula>
    </cfRule>
  </conditionalFormatting>
  <conditionalFormatting sqref="AE76">
    <cfRule type="expression" dxfId="2529" priority="13085">
      <formula>IF(RIGHT(TEXT(AE76,"0.#"),1)=".",FALSE,TRUE)</formula>
    </cfRule>
    <cfRule type="expression" dxfId="2528" priority="13086">
      <formula>IF(RIGHT(TEXT(AE76,"0.#"),1)=".",TRUE,FALSE)</formula>
    </cfRule>
  </conditionalFormatting>
  <conditionalFormatting sqref="AE77">
    <cfRule type="expression" dxfId="2527" priority="13083">
      <formula>IF(RIGHT(TEXT(AE77,"0.#"),1)=".",FALSE,TRUE)</formula>
    </cfRule>
    <cfRule type="expression" dxfId="2526" priority="13084">
      <formula>IF(RIGHT(TEXT(AE77,"0.#"),1)=".",TRUE,FALSE)</formula>
    </cfRule>
  </conditionalFormatting>
  <conditionalFormatting sqref="AI77">
    <cfRule type="expression" dxfId="2525" priority="13081">
      <formula>IF(RIGHT(TEXT(AI77,"0.#"),1)=".",FALSE,TRUE)</formula>
    </cfRule>
    <cfRule type="expression" dxfId="2524" priority="13082">
      <formula>IF(RIGHT(TEXT(AI77,"0.#"),1)=".",TRUE,FALSE)</formula>
    </cfRule>
  </conditionalFormatting>
  <conditionalFormatting sqref="AI76">
    <cfRule type="expression" dxfId="2523" priority="13079">
      <formula>IF(RIGHT(TEXT(AI76,"0.#"),1)=".",FALSE,TRUE)</formula>
    </cfRule>
    <cfRule type="expression" dxfId="2522" priority="13080">
      <formula>IF(RIGHT(TEXT(AI76,"0.#"),1)=".",TRUE,FALSE)</formula>
    </cfRule>
  </conditionalFormatting>
  <conditionalFormatting sqref="AI75">
    <cfRule type="expression" dxfId="2521" priority="13077">
      <formula>IF(RIGHT(TEXT(AI75,"0.#"),1)=".",FALSE,TRUE)</formula>
    </cfRule>
    <cfRule type="expression" dxfId="2520" priority="13078">
      <formula>IF(RIGHT(TEXT(AI75,"0.#"),1)=".",TRUE,FALSE)</formula>
    </cfRule>
  </conditionalFormatting>
  <conditionalFormatting sqref="AM75">
    <cfRule type="expression" dxfId="2519" priority="13075">
      <formula>IF(RIGHT(TEXT(AM75,"0.#"),1)=".",FALSE,TRUE)</formula>
    </cfRule>
    <cfRule type="expression" dxfId="2518" priority="13076">
      <formula>IF(RIGHT(TEXT(AM75,"0.#"),1)=".",TRUE,FALSE)</formula>
    </cfRule>
  </conditionalFormatting>
  <conditionalFormatting sqref="AM76">
    <cfRule type="expression" dxfId="2517" priority="13073">
      <formula>IF(RIGHT(TEXT(AM76,"0.#"),1)=".",FALSE,TRUE)</formula>
    </cfRule>
    <cfRule type="expression" dxfId="2516" priority="13074">
      <formula>IF(RIGHT(TEXT(AM76,"0.#"),1)=".",TRUE,FALSE)</formula>
    </cfRule>
  </conditionalFormatting>
  <conditionalFormatting sqref="AM77">
    <cfRule type="expression" dxfId="2515" priority="13071">
      <formula>IF(RIGHT(TEXT(AM77,"0.#"),1)=".",FALSE,TRUE)</formula>
    </cfRule>
    <cfRule type="expression" dxfId="2514" priority="13072">
      <formula>IF(RIGHT(TEXT(AM77,"0.#"),1)=".",TRUE,FALSE)</formula>
    </cfRule>
  </conditionalFormatting>
  <conditionalFormatting sqref="AE134:AE135 AI134:AI135 AQ134:AQ135 AU134:AU135 AM134:AM135">
    <cfRule type="expression" dxfId="2513" priority="13057">
      <formula>IF(RIGHT(TEXT(AE134,"0.#"),1)=".",FALSE,TRUE)</formula>
    </cfRule>
    <cfRule type="expression" dxfId="2512" priority="13058">
      <formula>IF(RIGHT(TEXT(AE134,"0.#"),1)=".",TRUE,FALSE)</formula>
    </cfRule>
  </conditionalFormatting>
  <conditionalFormatting sqref="AE433">
    <cfRule type="expression" dxfId="2511" priority="13027">
      <formula>IF(RIGHT(TEXT(AE433,"0.#"),1)=".",FALSE,TRUE)</formula>
    </cfRule>
    <cfRule type="expression" dxfId="2510" priority="13028">
      <formula>IF(RIGHT(TEXT(AE433,"0.#"),1)=".",TRUE,FALSE)</formula>
    </cfRule>
  </conditionalFormatting>
  <conditionalFormatting sqref="AE434">
    <cfRule type="expression" dxfId="2509" priority="13025">
      <formula>IF(RIGHT(TEXT(AE434,"0.#"),1)=".",FALSE,TRUE)</formula>
    </cfRule>
    <cfRule type="expression" dxfId="2508" priority="13026">
      <formula>IF(RIGHT(TEXT(AE434,"0.#"),1)=".",TRUE,FALSE)</formula>
    </cfRule>
  </conditionalFormatting>
  <conditionalFormatting sqref="AE435">
    <cfRule type="expression" dxfId="2507" priority="13023">
      <formula>IF(RIGHT(TEXT(AE435,"0.#"),1)=".",FALSE,TRUE)</formula>
    </cfRule>
    <cfRule type="expression" dxfId="2506" priority="13024">
      <formula>IF(RIGHT(TEXT(AE435,"0.#"),1)=".",TRUE,FALSE)</formula>
    </cfRule>
  </conditionalFormatting>
  <conditionalFormatting sqref="AU433">
    <cfRule type="expression" dxfId="2505" priority="13003">
      <formula>IF(RIGHT(TEXT(AU433,"0.#"),1)=".",FALSE,TRUE)</formula>
    </cfRule>
    <cfRule type="expression" dxfId="2504" priority="13004">
      <formula>IF(RIGHT(TEXT(AU433,"0.#"),1)=".",TRUE,FALSE)</formula>
    </cfRule>
  </conditionalFormatting>
  <conditionalFormatting sqref="AU434">
    <cfRule type="expression" dxfId="2503" priority="13001">
      <formula>IF(RIGHT(TEXT(AU434,"0.#"),1)=".",FALSE,TRUE)</formula>
    </cfRule>
    <cfRule type="expression" dxfId="2502" priority="13002">
      <formula>IF(RIGHT(TEXT(AU434,"0.#"),1)=".",TRUE,FALSE)</formula>
    </cfRule>
  </conditionalFormatting>
  <conditionalFormatting sqref="AU435">
    <cfRule type="expression" dxfId="2501" priority="12999">
      <formula>IF(RIGHT(TEXT(AU435,"0.#"),1)=".",FALSE,TRUE)</formula>
    </cfRule>
    <cfRule type="expression" dxfId="2500" priority="13000">
      <formula>IF(RIGHT(TEXT(AU435,"0.#"),1)=".",TRUE,FALSE)</formula>
    </cfRule>
  </conditionalFormatting>
  <conditionalFormatting sqref="AI435 AM435">
    <cfRule type="expression" dxfId="2499" priority="12933">
      <formula>IF(RIGHT(TEXT(AI435,"0.#"),1)=".",FALSE,TRUE)</formula>
    </cfRule>
    <cfRule type="expression" dxfId="2498" priority="12934">
      <formula>IF(RIGHT(TEXT(AI435,"0.#"),1)=".",TRUE,FALSE)</formula>
    </cfRule>
  </conditionalFormatting>
  <conditionalFormatting sqref="AI433 AM433">
    <cfRule type="expression" dxfId="2497" priority="12937">
      <formula>IF(RIGHT(TEXT(AI433,"0.#"),1)=".",FALSE,TRUE)</formula>
    </cfRule>
    <cfRule type="expression" dxfId="2496" priority="12938">
      <formula>IF(RIGHT(TEXT(AI433,"0.#"),1)=".",TRUE,FALSE)</formula>
    </cfRule>
  </conditionalFormatting>
  <conditionalFormatting sqref="AI434 AM434">
    <cfRule type="expression" dxfId="2495" priority="12935">
      <formula>IF(RIGHT(TEXT(AI434,"0.#"),1)=".",FALSE,TRUE)</formula>
    </cfRule>
    <cfRule type="expression" dxfId="2494" priority="12936">
      <formula>IF(RIGHT(TEXT(AI434,"0.#"),1)=".",TRUE,FALSE)</formula>
    </cfRule>
  </conditionalFormatting>
  <conditionalFormatting sqref="AQ434">
    <cfRule type="expression" dxfId="2493" priority="12919">
      <formula>IF(RIGHT(TEXT(AQ434,"0.#"),1)=".",FALSE,TRUE)</formula>
    </cfRule>
    <cfRule type="expression" dxfId="2492" priority="12920">
      <formula>IF(RIGHT(TEXT(AQ434,"0.#"),1)=".",TRUE,FALSE)</formula>
    </cfRule>
  </conditionalFormatting>
  <conditionalFormatting sqref="AQ435">
    <cfRule type="expression" dxfId="2491" priority="12905">
      <formula>IF(RIGHT(TEXT(AQ435,"0.#"),1)=".",FALSE,TRUE)</formula>
    </cfRule>
    <cfRule type="expression" dxfId="2490" priority="12906">
      <formula>IF(RIGHT(TEXT(AQ435,"0.#"),1)=".",TRUE,FALSE)</formula>
    </cfRule>
  </conditionalFormatting>
  <conditionalFormatting sqref="AQ433">
    <cfRule type="expression" dxfId="2489" priority="12903">
      <formula>IF(RIGHT(TEXT(AQ433,"0.#"),1)=".",FALSE,TRUE)</formula>
    </cfRule>
    <cfRule type="expression" dxfId="2488" priority="12904">
      <formula>IF(RIGHT(TEXT(AQ433,"0.#"),1)=".",TRUE,FALSE)</formula>
    </cfRule>
  </conditionalFormatting>
  <conditionalFormatting sqref="AL855:AO874">
    <cfRule type="expression" dxfId="2487" priority="6627">
      <formula>IF(AND(AL855&gt;=0, RIGHT(TEXT(AL855,"0.#"),1)&lt;&gt;"."),TRUE,FALSE)</formula>
    </cfRule>
    <cfRule type="expression" dxfId="2486" priority="6628">
      <formula>IF(AND(AL855&gt;=0, RIGHT(TEXT(AL855,"0.#"),1)="."),TRUE,FALSE)</formula>
    </cfRule>
    <cfRule type="expression" dxfId="2485" priority="6629">
      <formula>IF(AND(AL855&lt;0, RIGHT(TEXT(AL855,"0.#"),1)&lt;&gt;"."),TRUE,FALSE)</formula>
    </cfRule>
    <cfRule type="expression" dxfId="2484" priority="6630">
      <formula>IF(AND(AL855&lt;0, RIGHT(TEXT(AL855,"0.#"),1)="."),TRUE,FALSE)</formula>
    </cfRule>
  </conditionalFormatting>
  <conditionalFormatting sqref="AQ53:AQ55">
    <cfRule type="expression" dxfId="2483" priority="4649">
      <formula>IF(RIGHT(TEXT(AQ53,"0.#"),1)=".",FALSE,TRUE)</formula>
    </cfRule>
    <cfRule type="expression" dxfId="2482" priority="4650">
      <formula>IF(RIGHT(TEXT(AQ53,"0.#"),1)=".",TRUE,FALSE)</formula>
    </cfRule>
  </conditionalFormatting>
  <conditionalFormatting sqref="AU53:AU55">
    <cfRule type="expression" dxfId="2481" priority="4647">
      <formula>IF(RIGHT(TEXT(AU53,"0.#"),1)=".",FALSE,TRUE)</formula>
    </cfRule>
    <cfRule type="expression" dxfId="2480" priority="4648">
      <formula>IF(RIGHT(TEXT(AU53,"0.#"),1)=".",TRUE,FALSE)</formula>
    </cfRule>
  </conditionalFormatting>
  <conditionalFormatting sqref="AQ60:AQ62">
    <cfRule type="expression" dxfId="2479" priority="4645">
      <formula>IF(RIGHT(TEXT(AQ60,"0.#"),1)=".",FALSE,TRUE)</formula>
    </cfRule>
    <cfRule type="expression" dxfId="2478" priority="4646">
      <formula>IF(RIGHT(TEXT(AQ60,"0.#"),1)=".",TRUE,FALSE)</formula>
    </cfRule>
  </conditionalFormatting>
  <conditionalFormatting sqref="AU60:AU62">
    <cfRule type="expression" dxfId="2477" priority="4643">
      <formula>IF(RIGHT(TEXT(AU60,"0.#"),1)=".",FALSE,TRUE)</formula>
    </cfRule>
    <cfRule type="expression" dxfId="2476" priority="4644">
      <formula>IF(RIGHT(TEXT(AU60,"0.#"),1)=".",TRUE,FALSE)</formula>
    </cfRule>
  </conditionalFormatting>
  <conditionalFormatting sqref="AQ75:AQ77">
    <cfRule type="expression" dxfId="2475" priority="4641">
      <formula>IF(RIGHT(TEXT(AQ75,"0.#"),1)=".",FALSE,TRUE)</formula>
    </cfRule>
    <cfRule type="expression" dxfId="2474" priority="4642">
      <formula>IF(RIGHT(TEXT(AQ75,"0.#"),1)=".",TRUE,FALSE)</formula>
    </cfRule>
  </conditionalFormatting>
  <conditionalFormatting sqref="AU75:AU77">
    <cfRule type="expression" dxfId="2473" priority="4639">
      <formula>IF(RIGHT(TEXT(AU75,"0.#"),1)=".",FALSE,TRUE)</formula>
    </cfRule>
    <cfRule type="expression" dxfId="2472" priority="4640">
      <formula>IF(RIGHT(TEXT(AU75,"0.#"),1)=".",TRUE,FALSE)</formula>
    </cfRule>
  </conditionalFormatting>
  <conditionalFormatting sqref="AQ87:AQ89">
    <cfRule type="expression" dxfId="2471" priority="4637">
      <formula>IF(RIGHT(TEXT(AQ87,"0.#"),1)=".",FALSE,TRUE)</formula>
    </cfRule>
    <cfRule type="expression" dxfId="2470" priority="4638">
      <formula>IF(RIGHT(TEXT(AQ87,"0.#"),1)=".",TRUE,FALSE)</formula>
    </cfRule>
  </conditionalFormatting>
  <conditionalFormatting sqref="AU87:AU89">
    <cfRule type="expression" dxfId="2469" priority="4635">
      <formula>IF(RIGHT(TEXT(AU87,"0.#"),1)=".",FALSE,TRUE)</formula>
    </cfRule>
    <cfRule type="expression" dxfId="2468" priority="4636">
      <formula>IF(RIGHT(TEXT(AU87,"0.#"),1)=".",TRUE,FALSE)</formula>
    </cfRule>
  </conditionalFormatting>
  <conditionalFormatting sqref="AQ92:AQ94">
    <cfRule type="expression" dxfId="2467" priority="4633">
      <formula>IF(RIGHT(TEXT(AQ92,"0.#"),1)=".",FALSE,TRUE)</formula>
    </cfRule>
    <cfRule type="expression" dxfId="2466" priority="4634">
      <formula>IF(RIGHT(TEXT(AQ92,"0.#"),1)=".",TRUE,FALSE)</formula>
    </cfRule>
  </conditionalFormatting>
  <conditionalFormatting sqref="AU92:AU94">
    <cfRule type="expression" dxfId="2465" priority="4631">
      <formula>IF(RIGHT(TEXT(AU92,"0.#"),1)=".",FALSE,TRUE)</formula>
    </cfRule>
    <cfRule type="expression" dxfId="2464" priority="4632">
      <formula>IF(RIGHT(TEXT(AU92,"0.#"),1)=".",TRUE,FALSE)</formula>
    </cfRule>
  </conditionalFormatting>
  <conditionalFormatting sqref="AQ97:AQ99">
    <cfRule type="expression" dxfId="2463" priority="4629">
      <formula>IF(RIGHT(TEXT(AQ97,"0.#"),1)=".",FALSE,TRUE)</formula>
    </cfRule>
    <cfRule type="expression" dxfId="2462" priority="4630">
      <formula>IF(RIGHT(TEXT(AQ97,"0.#"),1)=".",TRUE,FALSE)</formula>
    </cfRule>
  </conditionalFormatting>
  <conditionalFormatting sqref="AU97:AU99">
    <cfRule type="expression" dxfId="2461" priority="4627">
      <formula>IF(RIGHT(TEXT(AU97,"0.#"),1)=".",FALSE,TRUE)</formula>
    </cfRule>
    <cfRule type="expression" dxfId="2460" priority="4628">
      <formula>IF(RIGHT(TEXT(AU97,"0.#"),1)=".",TRUE,FALSE)</formula>
    </cfRule>
  </conditionalFormatting>
  <conditionalFormatting sqref="AE458">
    <cfRule type="expression" dxfId="2459" priority="4321">
      <formula>IF(RIGHT(TEXT(AE458,"0.#"),1)=".",FALSE,TRUE)</formula>
    </cfRule>
    <cfRule type="expression" dxfId="2458" priority="4322">
      <formula>IF(RIGHT(TEXT(AE458,"0.#"),1)=".",TRUE,FALSE)</formula>
    </cfRule>
  </conditionalFormatting>
  <conditionalFormatting sqref="AE459">
    <cfRule type="expression" dxfId="2457" priority="4319">
      <formula>IF(RIGHT(TEXT(AE459,"0.#"),1)=".",FALSE,TRUE)</formula>
    </cfRule>
    <cfRule type="expression" dxfId="2456" priority="4320">
      <formula>IF(RIGHT(TEXT(AE459,"0.#"),1)=".",TRUE,FALSE)</formula>
    </cfRule>
  </conditionalFormatting>
  <conditionalFormatting sqref="AE460">
    <cfRule type="expression" dxfId="2455" priority="4317">
      <formula>IF(RIGHT(TEXT(AE460,"0.#"),1)=".",FALSE,TRUE)</formula>
    </cfRule>
    <cfRule type="expression" dxfId="2454" priority="4318">
      <formula>IF(RIGHT(TEXT(AE460,"0.#"),1)=".",TRUE,FALSE)</formula>
    </cfRule>
  </conditionalFormatting>
  <conditionalFormatting sqref="AU458">
    <cfRule type="expression" dxfId="2453" priority="4309">
      <formula>IF(RIGHT(TEXT(AU458,"0.#"),1)=".",FALSE,TRUE)</formula>
    </cfRule>
    <cfRule type="expression" dxfId="2452" priority="4310">
      <formula>IF(RIGHT(TEXT(AU458,"0.#"),1)=".",TRUE,FALSE)</formula>
    </cfRule>
  </conditionalFormatting>
  <conditionalFormatting sqref="AU459">
    <cfRule type="expression" dxfId="2451" priority="4307">
      <formula>IF(RIGHT(TEXT(AU459,"0.#"),1)=".",FALSE,TRUE)</formula>
    </cfRule>
    <cfRule type="expression" dxfId="2450" priority="4308">
      <formula>IF(RIGHT(TEXT(AU459,"0.#"),1)=".",TRUE,FALSE)</formula>
    </cfRule>
  </conditionalFormatting>
  <conditionalFormatting sqref="AU460">
    <cfRule type="expression" dxfId="2449" priority="4305">
      <formula>IF(RIGHT(TEXT(AU460,"0.#"),1)=".",FALSE,TRUE)</formula>
    </cfRule>
    <cfRule type="expression" dxfId="2448" priority="4306">
      <formula>IF(RIGHT(TEXT(AU460,"0.#"),1)=".",TRUE,FALSE)</formula>
    </cfRule>
  </conditionalFormatting>
  <conditionalFormatting sqref="AI460 AM460">
    <cfRule type="expression" dxfId="2447" priority="4299">
      <formula>IF(RIGHT(TEXT(AI460,"0.#"),1)=".",FALSE,TRUE)</formula>
    </cfRule>
    <cfRule type="expression" dxfId="2446" priority="4300">
      <formula>IF(RIGHT(TEXT(AI460,"0.#"),1)=".",TRUE,FALSE)</formula>
    </cfRule>
  </conditionalFormatting>
  <conditionalFormatting sqref="AI458 AM458">
    <cfRule type="expression" dxfId="2445" priority="4303">
      <formula>IF(RIGHT(TEXT(AI458,"0.#"),1)=".",FALSE,TRUE)</formula>
    </cfRule>
    <cfRule type="expression" dxfId="2444" priority="4304">
      <formula>IF(RIGHT(TEXT(AI458,"0.#"),1)=".",TRUE,FALSE)</formula>
    </cfRule>
  </conditionalFormatting>
  <conditionalFormatting sqref="AI459 AM459">
    <cfRule type="expression" dxfId="2443" priority="4301">
      <formula>IF(RIGHT(TEXT(AI459,"0.#"),1)=".",FALSE,TRUE)</formula>
    </cfRule>
    <cfRule type="expression" dxfId="2442" priority="4302">
      <formula>IF(RIGHT(TEXT(AI459,"0.#"),1)=".",TRUE,FALSE)</formula>
    </cfRule>
  </conditionalFormatting>
  <conditionalFormatting sqref="AQ459">
    <cfRule type="expression" dxfId="2441" priority="4297">
      <formula>IF(RIGHT(TEXT(AQ459,"0.#"),1)=".",FALSE,TRUE)</formula>
    </cfRule>
    <cfRule type="expression" dxfId="2440" priority="4298">
      <formula>IF(RIGHT(TEXT(AQ459,"0.#"),1)=".",TRUE,FALSE)</formula>
    </cfRule>
  </conditionalFormatting>
  <conditionalFormatting sqref="AQ460">
    <cfRule type="expression" dxfId="2439" priority="4295">
      <formula>IF(RIGHT(TEXT(AQ460,"0.#"),1)=".",FALSE,TRUE)</formula>
    </cfRule>
    <cfRule type="expression" dxfId="2438" priority="4296">
      <formula>IF(RIGHT(TEXT(AQ460,"0.#"),1)=".",TRUE,FALSE)</formula>
    </cfRule>
  </conditionalFormatting>
  <conditionalFormatting sqref="AQ458">
    <cfRule type="expression" dxfId="2437" priority="4293">
      <formula>IF(RIGHT(TEXT(AQ458,"0.#"),1)=".",FALSE,TRUE)</formula>
    </cfRule>
    <cfRule type="expression" dxfId="2436" priority="4294">
      <formula>IF(RIGHT(TEXT(AQ458,"0.#"),1)=".",TRUE,FALSE)</formula>
    </cfRule>
  </conditionalFormatting>
  <conditionalFormatting sqref="AE120 AM120">
    <cfRule type="expression" dxfId="2435" priority="2971">
      <formula>IF(RIGHT(TEXT(AE120,"0.#"),1)=".",FALSE,TRUE)</formula>
    </cfRule>
    <cfRule type="expression" dxfId="2434" priority="2972">
      <formula>IF(RIGHT(TEXT(AE120,"0.#"),1)=".",TRUE,FALSE)</formula>
    </cfRule>
  </conditionalFormatting>
  <conditionalFormatting sqref="AI126">
    <cfRule type="expression" dxfId="2433" priority="2961">
      <formula>IF(RIGHT(TEXT(AI126,"0.#"),1)=".",FALSE,TRUE)</formula>
    </cfRule>
    <cfRule type="expression" dxfId="2432" priority="2962">
      <formula>IF(RIGHT(TEXT(AI126,"0.#"),1)=".",TRUE,FALSE)</formula>
    </cfRule>
  </conditionalFormatting>
  <conditionalFormatting sqref="AI120">
    <cfRule type="expression" dxfId="2431" priority="2969">
      <formula>IF(RIGHT(TEXT(AI120,"0.#"),1)=".",FALSE,TRUE)</formula>
    </cfRule>
    <cfRule type="expression" dxfId="2430" priority="2970">
      <formula>IF(RIGHT(TEXT(AI120,"0.#"),1)=".",TRUE,FALSE)</formula>
    </cfRule>
  </conditionalFormatting>
  <conditionalFormatting sqref="AE123 AM123">
    <cfRule type="expression" dxfId="2429" priority="2967">
      <formula>IF(RIGHT(TEXT(AE123,"0.#"),1)=".",FALSE,TRUE)</formula>
    </cfRule>
    <cfRule type="expression" dxfId="2428" priority="2968">
      <formula>IF(RIGHT(TEXT(AE123,"0.#"),1)=".",TRUE,FALSE)</formula>
    </cfRule>
  </conditionalFormatting>
  <conditionalFormatting sqref="AI123">
    <cfRule type="expression" dxfId="2427" priority="2965">
      <formula>IF(RIGHT(TEXT(AI123,"0.#"),1)=".",FALSE,TRUE)</formula>
    </cfRule>
    <cfRule type="expression" dxfId="2426" priority="2966">
      <formula>IF(RIGHT(TEXT(AI123,"0.#"),1)=".",TRUE,FALSE)</formula>
    </cfRule>
  </conditionalFormatting>
  <conditionalFormatting sqref="AE126 AM126">
    <cfRule type="expression" dxfId="2425" priority="2963">
      <formula>IF(RIGHT(TEXT(AE126,"0.#"),1)=".",FALSE,TRUE)</formula>
    </cfRule>
    <cfRule type="expression" dxfId="2424" priority="2964">
      <formula>IF(RIGHT(TEXT(AE126,"0.#"),1)=".",TRUE,FALSE)</formula>
    </cfRule>
  </conditionalFormatting>
  <conditionalFormatting sqref="AE129 AM129">
    <cfRule type="expression" dxfId="2423" priority="2959">
      <formula>IF(RIGHT(TEXT(AE129,"0.#"),1)=".",FALSE,TRUE)</formula>
    </cfRule>
    <cfRule type="expression" dxfId="2422" priority="2960">
      <formula>IF(RIGHT(TEXT(AE129,"0.#"),1)=".",TRUE,FALSE)</formula>
    </cfRule>
  </conditionalFormatting>
  <conditionalFormatting sqref="AI129">
    <cfRule type="expression" dxfId="2421" priority="2957">
      <formula>IF(RIGHT(TEXT(AI129,"0.#"),1)=".",FALSE,TRUE)</formula>
    </cfRule>
    <cfRule type="expression" dxfId="2420" priority="2958">
      <formula>IF(RIGHT(TEXT(AI129,"0.#"),1)=".",TRUE,FALSE)</formula>
    </cfRule>
  </conditionalFormatting>
  <conditionalFormatting sqref="Y847:Y874">
    <cfRule type="expression" dxfId="2419" priority="2955">
      <formula>IF(RIGHT(TEXT(Y847,"0.#"),1)=".",FALSE,TRUE)</formula>
    </cfRule>
    <cfRule type="expression" dxfId="2418" priority="2956">
      <formula>IF(RIGHT(TEXT(Y847,"0.#"),1)=".",TRUE,FALSE)</formula>
    </cfRule>
  </conditionalFormatting>
  <conditionalFormatting sqref="AU518">
    <cfRule type="expression" dxfId="2417" priority="1465">
      <formula>IF(RIGHT(TEXT(AU518,"0.#"),1)=".",FALSE,TRUE)</formula>
    </cfRule>
    <cfRule type="expression" dxfId="2416" priority="1466">
      <formula>IF(RIGHT(TEXT(AU518,"0.#"),1)=".",TRUE,FALSE)</formula>
    </cfRule>
  </conditionalFormatting>
  <conditionalFormatting sqref="AQ551">
    <cfRule type="expression" dxfId="2415" priority="1241">
      <formula>IF(RIGHT(TEXT(AQ551,"0.#"),1)=".",FALSE,TRUE)</formula>
    </cfRule>
    <cfRule type="expression" dxfId="2414" priority="1242">
      <formula>IF(RIGHT(TEXT(AQ551,"0.#"),1)=".",TRUE,FALSE)</formula>
    </cfRule>
  </conditionalFormatting>
  <conditionalFormatting sqref="AE556">
    <cfRule type="expression" dxfId="2413" priority="1239">
      <formula>IF(RIGHT(TEXT(AE556,"0.#"),1)=".",FALSE,TRUE)</formula>
    </cfRule>
    <cfRule type="expression" dxfId="2412" priority="1240">
      <formula>IF(RIGHT(TEXT(AE556,"0.#"),1)=".",TRUE,FALSE)</formula>
    </cfRule>
  </conditionalFormatting>
  <conditionalFormatting sqref="AE557">
    <cfRule type="expression" dxfId="2411" priority="1237">
      <formula>IF(RIGHT(TEXT(AE557,"0.#"),1)=".",FALSE,TRUE)</formula>
    </cfRule>
    <cfRule type="expression" dxfId="2410" priority="1238">
      <formula>IF(RIGHT(TEXT(AE557,"0.#"),1)=".",TRUE,FALSE)</formula>
    </cfRule>
  </conditionalFormatting>
  <conditionalFormatting sqref="AE558">
    <cfRule type="expression" dxfId="2409" priority="1235">
      <formula>IF(RIGHT(TEXT(AE558,"0.#"),1)=".",FALSE,TRUE)</formula>
    </cfRule>
    <cfRule type="expression" dxfId="2408" priority="1236">
      <formula>IF(RIGHT(TEXT(AE558,"0.#"),1)=".",TRUE,FALSE)</formula>
    </cfRule>
  </conditionalFormatting>
  <conditionalFormatting sqref="AU556">
    <cfRule type="expression" dxfId="2407" priority="1227">
      <formula>IF(RIGHT(TEXT(AU556,"0.#"),1)=".",FALSE,TRUE)</formula>
    </cfRule>
    <cfRule type="expression" dxfId="2406" priority="1228">
      <formula>IF(RIGHT(TEXT(AU556,"0.#"),1)=".",TRUE,FALSE)</formula>
    </cfRule>
  </conditionalFormatting>
  <conditionalFormatting sqref="AU557">
    <cfRule type="expression" dxfId="2405" priority="1225">
      <formula>IF(RIGHT(TEXT(AU557,"0.#"),1)=".",FALSE,TRUE)</formula>
    </cfRule>
    <cfRule type="expression" dxfId="2404" priority="1226">
      <formula>IF(RIGHT(TEXT(AU557,"0.#"),1)=".",TRUE,FALSE)</formula>
    </cfRule>
  </conditionalFormatting>
  <conditionalFormatting sqref="AU558">
    <cfRule type="expression" dxfId="2403" priority="1223">
      <formula>IF(RIGHT(TEXT(AU558,"0.#"),1)=".",FALSE,TRUE)</formula>
    </cfRule>
    <cfRule type="expression" dxfId="2402" priority="1224">
      <formula>IF(RIGHT(TEXT(AU558,"0.#"),1)=".",TRUE,FALSE)</formula>
    </cfRule>
  </conditionalFormatting>
  <conditionalFormatting sqref="AQ557">
    <cfRule type="expression" dxfId="2401" priority="1215">
      <formula>IF(RIGHT(TEXT(AQ557,"0.#"),1)=".",FALSE,TRUE)</formula>
    </cfRule>
    <cfRule type="expression" dxfId="2400" priority="1216">
      <formula>IF(RIGHT(TEXT(AQ557,"0.#"),1)=".",TRUE,FALSE)</formula>
    </cfRule>
  </conditionalFormatting>
  <conditionalFormatting sqref="AQ558">
    <cfRule type="expression" dxfId="2399" priority="1213">
      <formula>IF(RIGHT(TEXT(AQ558,"0.#"),1)=".",FALSE,TRUE)</formula>
    </cfRule>
    <cfRule type="expression" dxfId="2398" priority="1214">
      <formula>IF(RIGHT(TEXT(AQ558,"0.#"),1)=".",TRUE,FALSE)</formula>
    </cfRule>
  </conditionalFormatting>
  <conditionalFormatting sqref="AQ556">
    <cfRule type="expression" dxfId="2397" priority="1211">
      <formula>IF(RIGHT(TEXT(AQ556,"0.#"),1)=".",FALSE,TRUE)</formula>
    </cfRule>
    <cfRule type="expression" dxfId="2396" priority="1212">
      <formula>IF(RIGHT(TEXT(AQ556,"0.#"),1)=".",TRUE,FALSE)</formula>
    </cfRule>
  </conditionalFormatting>
  <conditionalFormatting sqref="AE561">
    <cfRule type="expression" dxfId="2395" priority="1209">
      <formula>IF(RIGHT(TEXT(AE561,"0.#"),1)=".",FALSE,TRUE)</formula>
    </cfRule>
    <cfRule type="expression" dxfId="2394" priority="1210">
      <formula>IF(RIGHT(TEXT(AE561,"0.#"),1)=".",TRUE,FALSE)</formula>
    </cfRule>
  </conditionalFormatting>
  <conditionalFormatting sqref="AE562">
    <cfRule type="expression" dxfId="2393" priority="1207">
      <formula>IF(RIGHT(TEXT(AE562,"0.#"),1)=".",FALSE,TRUE)</formula>
    </cfRule>
    <cfRule type="expression" dxfId="2392" priority="1208">
      <formula>IF(RIGHT(TEXT(AE562,"0.#"),1)=".",TRUE,FALSE)</formula>
    </cfRule>
  </conditionalFormatting>
  <conditionalFormatting sqref="AE563">
    <cfRule type="expression" dxfId="2391" priority="1205">
      <formula>IF(RIGHT(TEXT(AE563,"0.#"),1)=".",FALSE,TRUE)</formula>
    </cfRule>
    <cfRule type="expression" dxfId="2390" priority="1206">
      <formula>IF(RIGHT(TEXT(AE563,"0.#"),1)=".",TRUE,FALSE)</formula>
    </cfRule>
  </conditionalFormatting>
  <conditionalFormatting sqref="AL1110:AO1139">
    <cfRule type="expression" dxfId="2389" priority="2861">
      <formula>IF(AND(AL1110&gt;=0, RIGHT(TEXT(AL1110,"0.#"),1)&lt;&gt;"."),TRUE,FALSE)</formula>
    </cfRule>
    <cfRule type="expression" dxfId="2388" priority="2862">
      <formula>IF(AND(AL1110&gt;=0, RIGHT(TEXT(AL1110,"0.#"),1)="."),TRUE,FALSE)</formula>
    </cfRule>
    <cfRule type="expression" dxfId="2387" priority="2863">
      <formula>IF(AND(AL1110&lt;0, RIGHT(TEXT(AL1110,"0.#"),1)&lt;&gt;"."),TRUE,FALSE)</formula>
    </cfRule>
    <cfRule type="expression" dxfId="2386" priority="2864">
      <formula>IF(AND(AL1110&lt;0, RIGHT(TEXT(AL1110,"0.#"),1)="."),TRUE,FALSE)</formula>
    </cfRule>
  </conditionalFormatting>
  <conditionalFormatting sqref="Y1110:Y1139">
    <cfRule type="expression" dxfId="2385" priority="2859">
      <formula>IF(RIGHT(TEXT(Y1110,"0.#"),1)=".",FALSE,TRUE)</formula>
    </cfRule>
    <cfRule type="expression" dxfId="2384" priority="2860">
      <formula>IF(RIGHT(TEXT(Y1110,"0.#"),1)=".",TRUE,FALSE)</formula>
    </cfRule>
  </conditionalFormatting>
  <conditionalFormatting sqref="AQ553">
    <cfRule type="expression" dxfId="2383" priority="1243">
      <formula>IF(RIGHT(TEXT(AQ553,"0.#"),1)=".",FALSE,TRUE)</formula>
    </cfRule>
    <cfRule type="expression" dxfId="2382" priority="1244">
      <formula>IF(RIGHT(TEXT(AQ553,"0.#"),1)=".",TRUE,FALSE)</formula>
    </cfRule>
  </conditionalFormatting>
  <conditionalFormatting sqref="AU552">
    <cfRule type="expression" dxfId="2381" priority="1255">
      <formula>IF(RIGHT(TEXT(AU552,"0.#"),1)=".",FALSE,TRUE)</formula>
    </cfRule>
    <cfRule type="expression" dxfId="2380" priority="1256">
      <formula>IF(RIGHT(TEXT(AU552,"0.#"),1)=".",TRUE,FALSE)</formula>
    </cfRule>
  </conditionalFormatting>
  <conditionalFormatting sqref="AE552">
    <cfRule type="expression" dxfId="2379" priority="1267">
      <formula>IF(RIGHT(TEXT(AE552,"0.#"),1)=".",FALSE,TRUE)</formula>
    </cfRule>
    <cfRule type="expression" dxfId="2378" priority="1268">
      <formula>IF(RIGHT(TEXT(AE552,"0.#"),1)=".",TRUE,FALSE)</formula>
    </cfRule>
  </conditionalFormatting>
  <conditionalFormatting sqref="AQ548">
    <cfRule type="expression" dxfId="2377" priority="1273">
      <formula>IF(RIGHT(TEXT(AQ548,"0.#"),1)=".",FALSE,TRUE)</formula>
    </cfRule>
    <cfRule type="expression" dxfId="2376" priority="1274">
      <formula>IF(RIGHT(TEXT(AQ548,"0.#"),1)=".",TRUE,FALSE)</formula>
    </cfRule>
  </conditionalFormatting>
  <conditionalFormatting sqref="AL845:AO854">
    <cfRule type="expression" dxfId="2375" priority="2813">
      <formula>IF(AND(AL845&gt;=0, RIGHT(TEXT(AL845,"0.#"),1)&lt;&gt;"."),TRUE,FALSE)</formula>
    </cfRule>
    <cfRule type="expression" dxfId="2374" priority="2814">
      <formula>IF(AND(AL845&gt;=0, RIGHT(TEXT(AL845,"0.#"),1)="."),TRUE,FALSE)</formula>
    </cfRule>
    <cfRule type="expression" dxfId="2373" priority="2815">
      <formula>IF(AND(AL845&lt;0, RIGHT(TEXT(AL845,"0.#"),1)&lt;&gt;"."),TRUE,FALSE)</formula>
    </cfRule>
    <cfRule type="expression" dxfId="2372" priority="2816">
      <formula>IF(AND(AL845&lt;0, RIGHT(TEXT(AL845,"0.#"),1)="."),TRUE,FALSE)</formula>
    </cfRule>
  </conditionalFormatting>
  <conditionalFormatting sqref="Y845:Y846">
    <cfRule type="expression" dxfId="2371" priority="2811">
      <formula>IF(RIGHT(TEXT(Y845,"0.#"),1)=".",FALSE,TRUE)</formula>
    </cfRule>
    <cfRule type="expression" dxfId="2370" priority="2812">
      <formula>IF(RIGHT(TEXT(Y845,"0.#"),1)=".",TRUE,FALSE)</formula>
    </cfRule>
  </conditionalFormatting>
  <conditionalFormatting sqref="AE492">
    <cfRule type="expression" dxfId="2369" priority="1599">
      <formula>IF(RIGHT(TEXT(AE492,"0.#"),1)=".",FALSE,TRUE)</formula>
    </cfRule>
    <cfRule type="expression" dxfId="2368" priority="1600">
      <formula>IF(RIGHT(TEXT(AE492,"0.#"),1)=".",TRUE,FALSE)</formula>
    </cfRule>
  </conditionalFormatting>
  <conditionalFormatting sqref="AE493">
    <cfRule type="expression" dxfId="2367" priority="1597">
      <formula>IF(RIGHT(TEXT(AE493,"0.#"),1)=".",FALSE,TRUE)</formula>
    </cfRule>
    <cfRule type="expression" dxfId="2366" priority="1598">
      <formula>IF(RIGHT(TEXT(AE493,"0.#"),1)=".",TRUE,FALSE)</formula>
    </cfRule>
  </conditionalFormatting>
  <conditionalFormatting sqref="AE494">
    <cfRule type="expression" dxfId="2365" priority="1595">
      <formula>IF(RIGHT(TEXT(AE494,"0.#"),1)=".",FALSE,TRUE)</formula>
    </cfRule>
    <cfRule type="expression" dxfId="2364" priority="1596">
      <formula>IF(RIGHT(TEXT(AE494,"0.#"),1)=".",TRUE,FALSE)</formula>
    </cfRule>
  </conditionalFormatting>
  <conditionalFormatting sqref="AQ493">
    <cfRule type="expression" dxfId="2363" priority="1575">
      <formula>IF(RIGHT(TEXT(AQ493,"0.#"),1)=".",FALSE,TRUE)</formula>
    </cfRule>
    <cfRule type="expression" dxfId="2362" priority="1576">
      <formula>IF(RIGHT(TEXT(AQ493,"0.#"),1)=".",TRUE,FALSE)</formula>
    </cfRule>
  </conditionalFormatting>
  <conditionalFormatting sqref="AQ494">
    <cfRule type="expression" dxfId="2361" priority="1573">
      <formula>IF(RIGHT(TEXT(AQ494,"0.#"),1)=".",FALSE,TRUE)</formula>
    </cfRule>
    <cfRule type="expression" dxfId="2360" priority="1574">
      <formula>IF(RIGHT(TEXT(AQ494,"0.#"),1)=".",TRUE,FALSE)</formula>
    </cfRule>
  </conditionalFormatting>
  <conditionalFormatting sqref="AQ492">
    <cfRule type="expression" dxfId="2359" priority="1571">
      <formula>IF(RIGHT(TEXT(AQ492,"0.#"),1)=".",FALSE,TRUE)</formula>
    </cfRule>
    <cfRule type="expression" dxfId="2358" priority="1572">
      <formula>IF(RIGHT(TEXT(AQ492,"0.#"),1)=".",TRUE,FALSE)</formula>
    </cfRule>
  </conditionalFormatting>
  <conditionalFormatting sqref="AU494">
    <cfRule type="expression" dxfId="2357" priority="1583">
      <formula>IF(RIGHT(TEXT(AU494,"0.#"),1)=".",FALSE,TRUE)</formula>
    </cfRule>
    <cfRule type="expression" dxfId="2356" priority="1584">
      <formula>IF(RIGHT(TEXT(AU494,"0.#"),1)=".",TRUE,FALSE)</formula>
    </cfRule>
  </conditionalFormatting>
  <conditionalFormatting sqref="AU492">
    <cfRule type="expression" dxfId="2355" priority="1587">
      <formula>IF(RIGHT(TEXT(AU492,"0.#"),1)=".",FALSE,TRUE)</formula>
    </cfRule>
    <cfRule type="expression" dxfId="2354" priority="1588">
      <formula>IF(RIGHT(TEXT(AU492,"0.#"),1)=".",TRUE,FALSE)</formula>
    </cfRule>
  </conditionalFormatting>
  <conditionalFormatting sqref="AU493">
    <cfRule type="expression" dxfId="2353" priority="1585">
      <formula>IF(RIGHT(TEXT(AU493,"0.#"),1)=".",FALSE,TRUE)</formula>
    </cfRule>
    <cfRule type="expression" dxfId="2352" priority="1586">
      <formula>IF(RIGHT(TEXT(AU493,"0.#"),1)=".",TRUE,FALSE)</formula>
    </cfRule>
  </conditionalFormatting>
  <conditionalFormatting sqref="AU583">
    <cfRule type="expression" dxfId="2351" priority="1103">
      <formula>IF(RIGHT(TEXT(AU583,"0.#"),1)=".",FALSE,TRUE)</formula>
    </cfRule>
    <cfRule type="expression" dxfId="2350" priority="1104">
      <formula>IF(RIGHT(TEXT(AU583,"0.#"),1)=".",TRUE,FALSE)</formula>
    </cfRule>
  </conditionalFormatting>
  <conditionalFormatting sqref="AU582">
    <cfRule type="expression" dxfId="2349" priority="1105">
      <formula>IF(RIGHT(TEXT(AU582,"0.#"),1)=".",FALSE,TRUE)</formula>
    </cfRule>
    <cfRule type="expression" dxfId="2348" priority="1106">
      <formula>IF(RIGHT(TEXT(AU582,"0.#"),1)=".",TRUE,FALSE)</formula>
    </cfRule>
  </conditionalFormatting>
  <conditionalFormatting sqref="AE499">
    <cfRule type="expression" dxfId="2347" priority="1565">
      <formula>IF(RIGHT(TEXT(AE499,"0.#"),1)=".",FALSE,TRUE)</formula>
    </cfRule>
    <cfRule type="expression" dxfId="2346" priority="1566">
      <formula>IF(RIGHT(TEXT(AE499,"0.#"),1)=".",TRUE,FALSE)</formula>
    </cfRule>
  </conditionalFormatting>
  <conditionalFormatting sqref="AE497">
    <cfRule type="expression" dxfId="2345" priority="1569">
      <formula>IF(RIGHT(TEXT(AE497,"0.#"),1)=".",FALSE,TRUE)</formula>
    </cfRule>
    <cfRule type="expression" dxfId="2344" priority="1570">
      <formula>IF(RIGHT(TEXT(AE497,"0.#"),1)=".",TRUE,FALSE)</formula>
    </cfRule>
  </conditionalFormatting>
  <conditionalFormatting sqref="AE498">
    <cfRule type="expression" dxfId="2343" priority="1567">
      <formula>IF(RIGHT(TEXT(AE498,"0.#"),1)=".",FALSE,TRUE)</formula>
    </cfRule>
    <cfRule type="expression" dxfId="2342" priority="1568">
      <formula>IF(RIGHT(TEXT(AE498,"0.#"),1)=".",TRUE,FALSE)</formula>
    </cfRule>
  </conditionalFormatting>
  <conditionalFormatting sqref="AU499">
    <cfRule type="expression" dxfId="2341" priority="1553">
      <formula>IF(RIGHT(TEXT(AU499,"0.#"),1)=".",FALSE,TRUE)</formula>
    </cfRule>
    <cfRule type="expression" dxfId="2340" priority="1554">
      <formula>IF(RIGHT(TEXT(AU499,"0.#"),1)=".",TRUE,FALSE)</formula>
    </cfRule>
  </conditionalFormatting>
  <conditionalFormatting sqref="AU497">
    <cfRule type="expression" dxfId="2339" priority="1557">
      <formula>IF(RIGHT(TEXT(AU497,"0.#"),1)=".",FALSE,TRUE)</formula>
    </cfRule>
    <cfRule type="expression" dxfId="2338" priority="1558">
      <formula>IF(RIGHT(TEXT(AU497,"0.#"),1)=".",TRUE,FALSE)</formula>
    </cfRule>
  </conditionalFormatting>
  <conditionalFormatting sqref="AU498">
    <cfRule type="expression" dxfId="2337" priority="1555">
      <formula>IF(RIGHT(TEXT(AU498,"0.#"),1)=".",FALSE,TRUE)</formula>
    </cfRule>
    <cfRule type="expression" dxfId="2336" priority="1556">
      <formula>IF(RIGHT(TEXT(AU498,"0.#"),1)=".",TRUE,FALSE)</formula>
    </cfRule>
  </conditionalFormatting>
  <conditionalFormatting sqref="AQ497">
    <cfRule type="expression" dxfId="2335" priority="1541">
      <formula>IF(RIGHT(TEXT(AQ497,"0.#"),1)=".",FALSE,TRUE)</formula>
    </cfRule>
    <cfRule type="expression" dxfId="2334" priority="1542">
      <formula>IF(RIGHT(TEXT(AQ497,"0.#"),1)=".",TRUE,FALSE)</formula>
    </cfRule>
  </conditionalFormatting>
  <conditionalFormatting sqref="AQ498">
    <cfRule type="expression" dxfId="2333" priority="1545">
      <formula>IF(RIGHT(TEXT(AQ498,"0.#"),1)=".",FALSE,TRUE)</formula>
    </cfRule>
    <cfRule type="expression" dxfId="2332" priority="1546">
      <formula>IF(RIGHT(TEXT(AQ498,"0.#"),1)=".",TRUE,FALSE)</formula>
    </cfRule>
  </conditionalFormatting>
  <conditionalFormatting sqref="AQ499">
    <cfRule type="expression" dxfId="2331" priority="1543">
      <formula>IF(RIGHT(TEXT(AQ499,"0.#"),1)=".",FALSE,TRUE)</formula>
    </cfRule>
    <cfRule type="expression" dxfId="2330" priority="1544">
      <formula>IF(RIGHT(TEXT(AQ499,"0.#"),1)=".",TRUE,FALSE)</formula>
    </cfRule>
  </conditionalFormatting>
  <conditionalFormatting sqref="AE504">
    <cfRule type="expression" dxfId="2329" priority="1535">
      <formula>IF(RIGHT(TEXT(AE504,"0.#"),1)=".",FALSE,TRUE)</formula>
    </cfRule>
    <cfRule type="expression" dxfId="2328" priority="1536">
      <formula>IF(RIGHT(TEXT(AE504,"0.#"),1)=".",TRUE,FALSE)</formula>
    </cfRule>
  </conditionalFormatting>
  <conditionalFormatting sqref="AE502">
    <cfRule type="expression" dxfId="2327" priority="1539">
      <formula>IF(RIGHT(TEXT(AE502,"0.#"),1)=".",FALSE,TRUE)</formula>
    </cfRule>
    <cfRule type="expression" dxfId="2326" priority="1540">
      <formula>IF(RIGHT(TEXT(AE502,"0.#"),1)=".",TRUE,FALSE)</formula>
    </cfRule>
  </conditionalFormatting>
  <conditionalFormatting sqref="AE503">
    <cfRule type="expression" dxfId="2325" priority="1537">
      <formula>IF(RIGHT(TEXT(AE503,"0.#"),1)=".",FALSE,TRUE)</formula>
    </cfRule>
    <cfRule type="expression" dxfId="2324" priority="1538">
      <formula>IF(RIGHT(TEXT(AE503,"0.#"),1)=".",TRUE,FALSE)</formula>
    </cfRule>
  </conditionalFormatting>
  <conditionalFormatting sqref="AU504">
    <cfRule type="expression" dxfId="2323" priority="1523">
      <formula>IF(RIGHT(TEXT(AU504,"0.#"),1)=".",FALSE,TRUE)</formula>
    </cfRule>
    <cfRule type="expression" dxfId="2322" priority="1524">
      <formula>IF(RIGHT(TEXT(AU504,"0.#"),1)=".",TRUE,FALSE)</formula>
    </cfRule>
  </conditionalFormatting>
  <conditionalFormatting sqref="AU502">
    <cfRule type="expression" dxfId="2321" priority="1527">
      <formula>IF(RIGHT(TEXT(AU502,"0.#"),1)=".",FALSE,TRUE)</formula>
    </cfRule>
    <cfRule type="expression" dxfId="2320" priority="1528">
      <formula>IF(RIGHT(TEXT(AU502,"0.#"),1)=".",TRUE,FALSE)</formula>
    </cfRule>
  </conditionalFormatting>
  <conditionalFormatting sqref="AU503">
    <cfRule type="expression" dxfId="2319" priority="1525">
      <formula>IF(RIGHT(TEXT(AU503,"0.#"),1)=".",FALSE,TRUE)</formula>
    </cfRule>
    <cfRule type="expression" dxfId="2318" priority="1526">
      <formula>IF(RIGHT(TEXT(AU503,"0.#"),1)=".",TRUE,FALSE)</formula>
    </cfRule>
  </conditionalFormatting>
  <conditionalFormatting sqref="AQ502">
    <cfRule type="expression" dxfId="2317" priority="1511">
      <formula>IF(RIGHT(TEXT(AQ502,"0.#"),1)=".",FALSE,TRUE)</formula>
    </cfRule>
    <cfRule type="expression" dxfId="2316" priority="1512">
      <formula>IF(RIGHT(TEXT(AQ502,"0.#"),1)=".",TRUE,FALSE)</formula>
    </cfRule>
  </conditionalFormatting>
  <conditionalFormatting sqref="AQ503">
    <cfRule type="expression" dxfId="2315" priority="1515">
      <formula>IF(RIGHT(TEXT(AQ503,"0.#"),1)=".",FALSE,TRUE)</formula>
    </cfRule>
    <cfRule type="expression" dxfId="2314" priority="1516">
      <formula>IF(RIGHT(TEXT(AQ503,"0.#"),1)=".",TRUE,FALSE)</formula>
    </cfRule>
  </conditionalFormatting>
  <conditionalFormatting sqref="AQ504">
    <cfRule type="expression" dxfId="2313" priority="1513">
      <formula>IF(RIGHT(TEXT(AQ504,"0.#"),1)=".",FALSE,TRUE)</formula>
    </cfRule>
    <cfRule type="expression" dxfId="2312" priority="1514">
      <formula>IF(RIGHT(TEXT(AQ504,"0.#"),1)=".",TRUE,FALSE)</formula>
    </cfRule>
  </conditionalFormatting>
  <conditionalFormatting sqref="AE509">
    <cfRule type="expression" dxfId="2311" priority="1505">
      <formula>IF(RIGHT(TEXT(AE509,"0.#"),1)=".",FALSE,TRUE)</formula>
    </cfRule>
    <cfRule type="expression" dxfId="2310" priority="1506">
      <formula>IF(RIGHT(TEXT(AE509,"0.#"),1)=".",TRUE,FALSE)</formula>
    </cfRule>
  </conditionalFormatting>
  <conditionalFormatting sqref="AE507">
    <cfRule type="expression" dxfId="2309" priority="1509">
      <formula>IF(RIGHT(TEXT(AE507,"0.#"),1)=".",FALSE,TRUE)</formula>
    </cfRule>
    <cfRule type="expression" dxfId="2308" priority="1510">
      <formula>IF(RIGHT(TEXT(AE507,"0.#"),1)=".",TRUE,FALSE)</formula>
    </cfRule>
  </conditionalFormatting>
  <conditionalFormatting sqref="AE508">
    <cfRule type="expression" dxfId="2307" priority="1507">
      <formula>IF(RIGHT(TEXT(AE508,"0.#"),1)=".",FALSE,TRUE)</formula>
    </cfRule>
    <cfRule type="expression" dxfId="2306" priority="1508">
      <formula>IF(RIGHT(TEXT(AE508,"0.#"),1)=".",TRUE,FALSE)</formula>
    </cfRule>
  </conditionalFormatting>
  <conditionalFormatting sqref="AU509">
    <cfRule type="expression" dxfId="2305" priority="1493">
      <formula>IF(RIGHT(TEXT(AU509,"0.#"),1)=".",FALSE,TRUE)</formula>
    </cfRule>
    <cfRule type="expression" dxfId="2304" priority="1494">
      <formula>IF(RIGHT(TEXT(AU509,"0.#"),1)=".",TRUE,FALSE)</formula>
    </cfRule>
  </conditionalFormatting>
  <conditionalFormatting sqref="AU507">
    <cfRule type="expression" dxfId="2303" priority="1497">
      <formula>IF(RIGHT(TEXT(AU507,"0.#"),1)=".",FALSE,TRUE)</formula>
    </cfRule>
    <cfRule type="expression" dxfId="2302" priority="1498">
      <formula>IF(RIGHT(TEXT(AU507,"0.#"),1)=".",TRUE,FALSE)</formula>
    </cfRule>
  </conditionalFormatting>
  <conditionalFormatting sqref="AU508">
    <cfRule type="expression" dxfId="2301" priority="1495">
      <formula>IF(RIGHT(TEXT(AU508,"0.#"),1)=".",FALSE,TRUE)</formula>
    </cfRule>
    <cfRule type="expression" dxfId="2300" priority="1496">
      <formula>IF(RIGHT(TEXT(AU508,"0.#"),1)=".",TRUE,FALSE)</formula>
    </cfRule>
  </conditionalFormatting>
  <conditionalFormatting sqref="AQ507">
    <cfRule type="expression" dxfId="2299" priority="1481">
      <formula>IF(RIGHT(TEXT(AQ507,"0.#"),1)=".",FALSE,TRUE)</formula>
    </cfRule>
    <cfRule type="expression" dxfId="2298" priority="1482">
      <formula>IF(RIGHT(TEXT(AQ507,"0.#"),1)=".",TRUE,FALSE)</formula>
    </cfRule>
  </conditionalFormatting>
  <conditionalFormatting sqref="AQ508">
    <cfRule type="expression" dxfId="2297" priority="1485">
      <formula>IF(RIGHT(TEXT(AQ508,"0.#"),1)=".",FALSE,TRUE)</formula>
    </cfRule>
    <cfRule type="expression" dxfId="2296" priority="1486">
      <formula>IF(RIGHT(TEXT(AQ508,"0.#"),1)=".",TRUE,FALSE)</formula>
    </cfRule>
  </conditionalFormatting>
  <conditionalFormatting sqref="AQ509">
    <cfRule type="expression" dxfId="2295" priority="1483">
      <formula>IF(RIGHT(TEXT(AQ509,"0.#"),1)=".",FALSE,TRUE)</formula>
    </cfRule>
    <cfRule type="expression" dxfId="2294" priority="1484">
      <formula>IF(RIGHT(TEXT(AQ509,"0.#"),1)=".",TRUE,FALSE)</formula>
    </cfRule>
  </conditionalFormatting>
  <conditionalFormatting sqref="AE465">
    <cfRule type="expression" dxfId="2293" priority="1775">
      <formula>IF(RIGHT(TEXT(AE465,"0.#"),1)=".",FALSE,TRUE)</formula>
    </cfRule>
    <cfRule type="expression" dxfId="2292" priority="1776">
      <formula>IF(RIGHT(TEXT(AE465,"0.#"),1)=".",TRUE,FALSE)</formula>
    </cfRule>
  </conditionalFormatting>
  <conditionalFormatting sqref="AE463">
    <cfRule type="expression" dxfId="2291" priority="1779">
      <formula>IF(RIGHT(TEXT(AE463,"0.#"),1)=".",FALSE,TRUE)</formula>
    </cfRule>
    <cfRule type="expression" dxfId="2290" priority="1780">
      <formula>IF(RIGHT(TEXT(AE463,"0.#"),1)=".",TRUE,FALSE)</formula>
    </cfRule>
  </conditionalFormatting>
  <conditionalFormatting sqref="AE464">
    <cfRule type="expression" dxfId="2289" priority="1777">
      <formula>IF(RIGHT(TEXT(AE464,"0.#"),1)=".",FALSE,TRUE)</formula>
    </cfRule>
    <cfRule type="expression" dxfId="2288" priority="1778">
      <formula>IF(RIGHT(TEXT(AE464,"0.#"),1)=".",TRUE,FALSE)</formula>
    </cfRule>
  </conditionalFormatting>
  <conditionalFormatting sqref="AM465">
    <cfRule type="expression" dxfId="2287" priority="1769">
      <formula>IF(RIGHT(TEXT(AM465,"0.#"),1)=".",FALSE,TRUE)</formula>
    </cfRule>
    <cfRule type="expression" dxfId="2286" priority="1770">
      <formula>IF(RIGHT(TEXT(AM465,"0.#"),1)=".",TRUE,FALSE)</formula>
    </cfRule>
  </conditionalFormatting>
  <conditionalFormatting sqref="AM463">
    <cfRule type="expression" dxfId="2285" priority="1773">
      <formula>IF(RIGHT(TEXT(AM463,"0.#"),1)=".",FALSE,TRUE)</formula>
    </cfRule>
    <cfRule type="expression" dxfId="2284" priority="1774">
      <formula>IF(RIGHT(TEXT(AM463,"0.#"),1)=".",TRUE,FALSE)</formula>
    </cfRule>
  </conditionalFormatting>
  <conditionalFormatting sqref="AM464">
    <cfRule type="expression" dxfId="2283" priority="1771">
      <formula>IF(RIGHT(TEXT(AM464,"0.#"),1)=".",FALSE,TRUE)</formula>
    </cfRule>
    <cfRule type="expression" dxfId="2282" priority="1772">
      <formula>IF(RIGHT(TEXT(AM464,"0.#"),1)=".",TRUE,FALSE)</formula>
    </cfRule>
  </conditionalFormatting>
  <conditionalFormatting sqref="AU465">
    <cfRule type="expression" dxfId="2281" priority="1763">
      <formula>IF(RIGHT(TEXT(AU465,"0.#"),1)=".",FALSE,TRUE)</formula>
    </cfRule>
    <cfRule type="expression" dxfId="2280" priority="1764">
      <formula>IF(RIGHT(TEXT(AU465,"0.#"),1)=".",TRUE,FALSE)</formula>
    </cfRule>
  </conditionalFormatting>
  <conditionalFormatting sqref="AU463">
    <cfRule type="expression" dxfId="2279" priority="1767">
      <formula>IF(RIGHT(TEXT(AU463,"0.#"),1)=".",FALSE,TRUE)</formula>
    </cfRule>
    <cfRule type="expression" dxfId="2278" priority="1768">
      <formula>IF(RIGHT(TEXT(AU463,"0.#"),1)=".",TRUE,FALSE)</formula>
    </cfRule>
  </conditionalFormatting>
  <conditionalFormatting sqref="AU464">
    <cfRule type="expression" dxfId="2277" priority="1765">
      <formula>IF(RIGHT(TEXT(AU464,"0.#"),1)=".",FALSE,TRUE)</formula>
    </cfRule>
    <cfRule type="expression" dxfId="2276" priority="1766">
      <formula>IF(RIGHT(TEXT(AU464,"0.#"),1)=".",TRUE,FALSE)</formula>
    </cfRule>
  </conditionalFormatting>
  <conditionalFormatting sqref="AI465">
    <cfRule type="expression" dxfId="2275" priority="1757">
      <formula>IF(RIGHT(TEXT(AI465,"0.#"),1)=".",FALSE,TRUE)</formula>
    </cfRule>
    <cfRule type="expression" dxfId="2274" priority="1758">
      <formula>IF(RIGHT(TEXT(AI465,"0.#"),1)=".",TRUE,FALSE)</formula>
    </cfRule>
  </conditionalFormatting>
  <conditionalFormatting sqref="AI463">
    <cfRule type="expression" dxfId="2273" priority="1761">
      <formula>IF(RIGHT(TEXT(AI463,"0.#"),1)=".",FALSE,TRUE)</formula>
    </cfRule>
    <cfRule type="expression" dxfId="2272" priority="1762">
      <formula>IF(RIGHT(TEXT(AI463,"0.#"),1)=".",TRUE,FALSE)</formula>
    </cfRule>
  </conditionalFormatting>
  <conditionalFormatting sqref="AI464">
    <cfRule type="expression" dxfId="2271" priority="1759">
      <formula>IF(RIGHT(TEXT(AI464,"0.#"),1)=".",FALSE,TRUE)</formula>
    </cfRule>
    <cfRule type="expression" dxfId="2270" priority="1760">
      <formula>IF(RIGHT(TEXT(AI464,"0.#"),1)=".",TRUE,FALSE)</formula>
    </cfRule>
  </conditionalFormatting>
  <conditionalFormatting sqref="AQ463">
    <cfRule type="expression" dxfId="2269" priority="1751">
      <formula>IF(RIGHT(TEXT(AQ463,"0.#"),1)=".",FALSE,TRUE)</formula>
    </cfRule>
    <cfRule type="expression" dxfId="2268" priority="1752">
      <formula>IF(RIGHT(TEXT(AQ463,"0.#"),1)=".",TRUE,FALSE)</formula>
    </cfRule>
  </conditionalFormatting>
  <conditionalFormatting sqref="AQ464">
    <cfRule type="expression" dxfId="2267" priority="1755">
      <formula>IF(RIGHT(TEXT(AQ464,"0.#"),1)=".",FALSE,TRUE)</formula>
    </cfRule>
    <cfRule type="expression" dxfId="2266" priority="1756">
      <formula>IF(RIGHT(TEXT(AQ464,"0.#"),1)=".",TRUE,FALSE)</formula>
    </cfRule>
  </conditionalFormatting>
  <conditionalFormatting sqref="AQ465">
    <cfRule type="expression" dxfId="2265" priority="1753">
      <formula>IF(RIGHT(TEXT(AQ465,"0.#"),1)=".",FALSE,TRUE)</formula>
    </cfRule>
    <cfRule type="expression" dxfId="2264" priority="1754">
      <formula>IF(RIGHT(TEXT(AQ465,"0.#"),1)=".",TRUE,FALSE)</formula>
    </cfRule>
  </conditionalFormatting>
  <conditionalFormatting sqref="AE470">
    <cfRule type="expression" dxfId="2263" priority="1745">
      <formula>IF(RIGHT(TEXT(AE470,"0.#"),1)=".",FALSE,TRUE)</formula>
    </cfRule>
    <cfRule type="expression" dxfId="2262" priority="1746">
      <formula>IF(RIGHT(TEXT(AE470,"0.#"),1)=".",TRUE,FALSE)</formula>
    </cfRule>
  </conditionalFormatting>
  <conditionalFormatting sqref="AE468">
    <cfRule type="expression" dxfId="2261" priority="1749">
      <formula>IF(RIGHT(TEXT(AE468,"0.#"),1)=".",FALSE,TRUE)</formula>
    </cfRule>
    <cfRule type="expression" dxfId="2260" priority="1750">
      <formula>IF(RIGHT(TEXT(AE468,"0.#"),1)=".",TRUE,FALSE)</formula>
    </cfRule>
  </conditionalFormatting>
  <conditionalFormatting sqref="AE469">
    <cfRule type="expression" dxfId="2259" priority="1747">
      <formula>IF(RIGHT(TEXT(AE469,"0.#"),1)=".",FALSE,TRUE)</formula>
    </cfRule>
    <cfRule type="expression" dxfId="2258" priority="1748">
      <formula>IF(RIGHT(TEXT(AE469,"0.#"),1)=".",TRUE,FALSE)</formula>
    </cfRule>
  </conditionalFormatting>
  <conditionalFormatting sqref="AM470">
    <cfRule type="expression" dxfId="2257" priority="1739">
      <formula>IF(RIGHT(TEXT(AM470,"0.#"),1)=".",FALSE,TRUE)</formula>
    </cfRule>
    <cfRule type="expression" dxfId="2256" priority="1740">
      <formula>IF(RIGHT(TEXT(AM470,"0.#"),1)=".",TRUE,FALSE)</formula>
    </cfRule>
  </conditionalFormatting>
  <conditionalFormatting sqref="AM468">
    <cfRule type="expression" dxfId="2255" priority="1743">
      <formula>IF(RIGHT(TEXT(AM468,"0.#"),1)=".",FALSE,TRUE)</formula>
    </cfRule>
    <cfRule type="expression" dxfId="2254" priority="1744">
      <formula>IF(RIGHT(TEXT(AM468,"0.#"),1)=".",TRUE,FALSE)</formula>
    </cfRule>
  </conditionalFormatting>
  <conditionalFormatting sqref="AM469">
    <cfRule type="expression" dxfId="2253" priority="1741">
      <formula>IF(RIGHT(TEXT(AM469,"0.#"),1)=".",FALSE,TRUE)</formula>
    </cfRule>
    <cfRule type="expression" dxfId="2252" priority="1742">
      <formula>IF(RIGHT(TEXT(AM469,"0.#"),1)=".",TRUE,FALSE)</formula>
    </cfRule>
  </conditionalFormatting>
  <conditionalFormatting sqref="AU470">
    <cfRule type="expression" dxfId="2251" priority="1733">
      <formula>IF(RIGHT(TEXT(AU470,"0.#"),1)=".",FALSE,TRUE)</formula>
    </cfRule>
    <cfRule type="expression" dxfId="2250" priority="1734">
      <formula>IF(RIGHT(TEXT(AU470,"0.#"),1)=".",TRUE,FALSE)</formula>
    </cfRule>
  </conditionalFormatting>
  <conditionalFormatting sqref="AU468">
    <cfRule type="expression" dxfId="2249" priority="1737">
      <formula>IF(RIGHT(TEXT(AU468,"0.#"),1)=".",FALSE,TRUE)</formula>
    </cfRule>
    <cfRule type="expression" dxfId="2248" priority="1738">
      <formula>IF(RIGHT(TEXT(AU468,"0.#"),1)=".",TRUE,FALSE)</formula>
    </cfRule>
  </conditionalFormatting>
  <conditionalFormatting sqref="AU469">
    <cfRule type="expression" dxfId="2247" priority="1735">
      <formula>IF(RIGHT(TEXT(AU469,"0.#"),1)=".",FALSE,TRUE)</formula>
    </cfRule>
    <cfRule type="expression" dxfId="2246" priority="1736">
      <formula>IF(RIGHT(TEXT(AU469,"0.#"),1)=".",TRUE,FALSE)</formula>
    </cfRule>
  </conditionalFormatting>
  <conditionalFormatting sqref="AI470">
    <cfRule type="expression" dxfId="2245" priority="1727">
      <formula>IF(RIGHT(TEXT(AI470,"0.#"),1)=".",FALSE,TRUE)</formula>
    </cfRule>
    <cfRule type="expression" dxfId="2244" priority="1728">
      <formula>IF(RIGHT(TEXT(AI470,"0.#"),1)=".",TRUE,FALSE)</formula>
    </cfRule>
  </conditionalFormatting>
  <conditionalFormatting sqref="AI468">
    <cfRule type="expression" dxfId="2243" priority="1731">
      <formula>IF(RIGHT(TEXT(AI468,"0.#"),1)=".",FALSE,TRUE)</formula>
    </cfRule>
    <cfRule type="expression" dxfId="2242" priority="1732">
      <formula>IF(RIGHT(TEXT(AI468,"0.#"),1)=".",TRUE,FALSE)</formula>
    </cfRule>
  </conditionalFormatting>
  <conditionalFormatting sqref="AI469">
    <cfRule type="expression" dxfId="2241" priority="1729">
      <formula>IF(RIGHT(TEXT(AI469,"0.#"),1)=".",FALSE,TRUE)</formula>
    </cfRule>
    <cfRule type="expression" dxfId="2240" priority="1730">
      <formula>IF(RIGHT(TEXT(AI469,"0.#"),1)=".",TRUE,FALSE)</formula>
    </cfRule>
  </conditionalFormatting>
  <conditionalFormatting sqref="AQ468">
    <cfRule type="expression" dxfId="2239" priority="1721">
      <formula>IF(RIGHT(TEXT(AQ468,"0.#"),1)=".",FALSE,TRUE)</formula>
    </cfRule>
    <cfRule type="expression" dxfId="2238" priority="1722">
      <formula>IF(RIGHT(TEXT(AQ468,"0.#"),1)=".",TRUE,FALSE)</formula>
    </cfRule>
  </conditionalFormatting>
  <conditionalFormatting sqref="AQ469">
    <cfRule type="expression" dxfId="2237" priority="1725">
      <formula>IF(RIGHT(TEXT(AQ469,"0.#"),1)=".",FALSE,TRUE)</formula>
    </cfRule>
    <cfRule type="expression" dxfId="2236" priority="1726">
      <formula>IF(RIGHT(TEXT(AQ469,"0.#"),1)=".",TRUE,FALSE)</formula>
    </cfRule>
  </conditionalFormatting>
  <conditionalFormatting sqref="AQ470">
    <cfRule type="expression" dxfId="2235" priority="1723">
      <formula>IF(RIGHT(TEXT(AQ470,"0.#"),1)=".",FALSE,TRUE)</formula>
    </cfRule>
    <cfRule type="expression" dxfId="2234" priority="1724">
      <formula>IF(RIGHT(TEXT(AQ470,"0.#"),1)=".",TRUE,FALSE)</formula>
    </cfRule>
  </conditionalFormatting>
  <conditionalFormatting sqref="AE475">
    <cfRule type="expression" dxfId="2233" priority="1715">
      <formula>IF(RIGHT(TEXT(AE475,"0.#"),1)=".",FALSE,TRUE)</formula>
    </cfRule>
    <cfRule type="expression" dxfId="2232" priority="1716">
      <formula>IF(RIGHT(TEXT(AE475,"0.#"),1)=".",TRUE,FALSE)</formula>
    </cfRule>
  </conditionalFormatting>
  <conditionalFormatting sqref="AE473">
    <cfRule type="expression" dxfId="2231" priority="1719">
      <formula>IF(RIGHT(TEXT(AE473,"0.#"),1)=".",FALSE,TRUE)</formula>
    </cfRule>
    <cfRule type="expression" dxfId="2230" priority="1720">
      <formula>IF(RIGHT(TEXT(AE473,"0.#"),1)=".",TRUE,FALSE)</formula>
    </cfRule>
  </conditionalFormatting>
  <conditionalFormatting sqref="AE474">
    <cfRule type="expression" dxfId="2229" priority="1717">
      <formula>IF(RIGHT(TEXT(AE474,"0.#"),1)=".",FALSE,TRUE)</formula>
    </cfRule>
    <cfRule type="expression" dxfId="2228" priority="1718">
      <formula>IF(RIGHT(TEXT(AE474,"0.#"),1)=".",TRUE,FALSE)</formula>
    </cfRule>
  </conditionalFormatting>
  <conditionalFormatting sqref="AM475">
    <cfRule type="expression" dxfId="2227" priority="1709">
      <formula>IF(RIGHT(TEXT(AM475,"0.#"),1)=".",FALSE,TRUE)</formula>
    </cfRule>
    <cfRule type="expression" dxfId="2226" priority="1710">
      <formula>IF(RIGHT(TEXT(AM475,"0.#"),1)=".",TRUE,FALSE)</formula>
    </cfRule>
  </conditionalFormatting>
  <conditionalFormatting sqref="AM473">
    <cfRule type="expression" dxfId="2225" priority="1713">
      <formula>IF(RIGHT(TEXT(AM473,"0.#"),1)=".",FALSE,TRUE)</formula>
    </cfRule>
    <cfRule type="expression" dxfId="2224" priority="1714">
      <formula>IF(RIGHT(TEXT(AM473,"0.#"),1)=".",TRUE,FALSE)</formula>
    </cfRule>
  </conditionalFormatting>
  <conditionalFormatting sqref="AM474">
    <cfRule type="expression" dxfId="2223" priority="1711">
      <formula>IF(RIGHT(TEXT(AM474,"0.#"),1)=".",FALSE,TRUE)</formula>
    </cfRule>
    <cfRule type="expression" dxfId="2222" priority="1712">
      <formula>IF(RIGHT(TEXT(AM474,"0.#"),1)=".",TRUE,FALSE)</formula>
    </cfRule>
  </conditionalFormatting>
  <conditionalFormatting sqref="AU475">
    <cfRule type="expression" dxfId="2221" priority="1703">
      <formula>IF(RIGHT(TEXT(AU475,"0.#"),1)=".",FALSE,TRUE)</formula>
    </cfRule>
    <cfRule type="expression" dxfId="2220" priority="1704">
      <formula>IF(RIGHT(TEXT(AU475,"0.#"),1)=".",TRUE,FALSE)</formula>
    </cfRule>
  </conditionalFormatting>
  <conditionalFormatting sqref="AU473">
    <cfRule type="expression" dxfId="2219" priority="1707">
      <formula>IF(RIGHT(TEXT(AU473,"0.#"),1)=".",FALSE,TRUE)</formula>
    </cfRule>
    <cfRule type="expression" dxfId="2218" priority="1708">
      <formula>IF(RIGHT(TEXT(AU473,"0.#"),1)=".",TRUE,FALSE)</formula>
    </cfRule>
  </conditionalFormatting>
  <conditionalFormatting sqref="AU474">
    <cfRule type="expression" dxfId="2217" priority="1705">
      <formula>IF(RIGHT(TEXT(AU474,"0.#"),1)=".",FALSE,TRUE)</formula>
    </cfRule>
    <cfRule type="expression" dxfId="2216" priority="1706">
      <formula>IF(RIGHT(TEXT(AU474,"0.#"),1)=".",TRUE,FALSE)</formula>
    </cfRule>
  </conditionalFormatting>
  <conditionalFormatting sqref="AI475">
    <cfRule type="expression" dxfId="2215" priority="1697">
      <formula>IF(RIGHT(TEXT(AI475,"0.#"),1)=".",FALSE,TRUE)</formula>
    </cfRule>
    <cfRule type="expression" dxfId="2214" priority="1698">
      <formula>IF(RIGHT(TEXT(AI475,"0.#"),1)=".",TRUE,FALSE)</formula>
    </cfRule>
  </conditionalFormatting>
  <conditionalFormatting sqref="AI473">
    <cfRule type="expression" dxfId="2213" priority="1701">
      <formula>IF(RIGHT(TEXT(AI473,"0.#"),1)=".",FALSE,TRUE)</formula>
    </cfRule>
    <cfRule type="expression" dxfId="2212" priority="1702">
      <formula>IF(RIGHT(TEXT(AI473,"0.#"),1)=".",TRUE,FALSE)</formula>
    </cfRule>
  </conditionalFormatting>
  <conditionalFormatting sqref="AI474">
    <cfRule type="expression" dxfId="2211" priority="1699">
      <formula>IF(RIGHT(TEXT(AI474,"0.#"),1)=".",FALSE,TRUE)</formula>
    </cfRule>
    <cfRule type="expression" dxfId="2210" priority="1700">
      <formula>IF(RIGHT(TEXT(AI474,"0.#"),1)=".",TRUE,FALSE)</formula>
    </cfRule>
  </conditionalFormatting>
  <conditionalFormatting sqref="AQ473">
    <cfRule type="expression" dxfId="2209" priority="1691">
      <formula>IF(RIGHT(TEXT(AQ473,"0.#"),1)=".",FALSE,TRUE)</formula>
    </cfRule>
    <cfRule type="expression" dxfId="2208" priority="1692">
      <formula>IF(RIGHT(TEXT(AQ473,"0.#"),1)=".",TRUE,FALSE)</formula>
    </cfRule>
  </conditionalFormatting>
  <conditionalFormatting sqref="AQ474">
    <cfRule type="expression" dxfId="2207" priority="1695">
      <formula>IF(RIGHT(TEXT(AQ474,"0.#"),1)=".",FALSE,TRUE)</formula>
    </cfRule>
    <cfRule type="expression" dxfId="2206" priority="1696">
      <formula>IF(RIGHT(TEXT(AQ474,"0.#"),1)=".",TRUE,FALSE)</formula>
    </cfRule>
  </conditionalFormatting>
  <conditionalFormatting sqref="AQ475">
    <cfRule type="expression" dxfId="2205" priority="1693">
      <formula>IF(RIGHT(TEXT(AQ475,"0.#"),1)=".",FALSE,TRUE)</formula>
    </cfRule>
    <cfRule type="expression" dxfId="2204" priority="1694">
      <formula>IF(RIGHT(TEXT(AQ475,"0.#"),1)=".",TRUE,FALSE)</formula>
    </cfRule>
  </conditionalFormatting>
  <conditionalFormatting sqref="AE480">
    <cfRule type="expression" dxfId="2203" priority="1685">
      <formula>IF(RIGHT(TEXT(AE480,"0.#"),1)=".",FALSE,TRUE)</formula>
    </cfRule>
    <cfRule type="expression" dxfId="2202" priority="1686">
      <formula>IF(RIGHT(TEXT(AE480,"0.#"),1)=".",TRUE,FALSE)</formula>
    </cfRule>
  </conditionalFormatting>
  <conditionalFormatting sqref="AE478">
    <cfRule type="expression" dxfId="2201" priority="1689">
      <formula>IF(RIGHT(TEXT(AE478,"0.#"),1)=".",FALSE,TRUE)</formula>
    </cfRule>
    <cfRule type="expression" dxfId="2200" priority="1690">
      <formula>IF(RIGHT(TEXT(AE478,"0.#"),1)=".",TRUE,FALSE)</formula>
    </cfRule>
  </conditionalFormatting>
  <conditionalFormatting sqref="AE479">
    <cfRule type="expression" dxfId="2199" priority="1687">
      <formula>IF(RIGHT(TEXT(AE479,"0.#"),1)=".",FALSE,TRUE)</formula>
    </cfRule>
    <cfRule type="expression" dxfId="2198" priority="1688">
      <formula>IF(RIGHT(TEXT(AE479,"0.#"),1)=".",TRUE,FALSE)</formula>
    </cfRule>
  </conditionalFormatting>
  <conditionalFormatting sqref="AM480">
    <cfRule type="expression" dxfId="2197" priority="1679">
      <formula>IF(RIGHT(TEXT(AM480,"0.#"),1)=".",FALSE,TRUE)</formula>
    </cfRule>
    <cfRule type="expression" dxfId="2196" priority="1680">
      <formula>IF(RIGHT(TEXT(AM480,"0.#"),1)=".",TRUE,FALSE)</formula>
    </cfRule>
  </conditionalFormatting>
  <conditionalFormatting sqref="AM478">
    <cfRule type="expression" dxfId="2195" priority="1683">
      <formula>IF(RIGHT(TEXT(AM478,"0.#"),1)=".",FALSE,TRUE)</formula>
    </cfRule>
    <cfRule type="expression" dxfId="2194" priority="1684">
      <formula>IF(RIGHT(TEXT(AM478,"0.#"),1)=".",TRUE,FALSE)</formula>
    </cfRule>
  </conditionalFormatting>
  <conditionalFormatting sqref="AM479">
    <cfRule type="expression" dxfId="2193" priority="1681">
      <formula>IF(RIGHT(TEXT(AM479,"0.#"),1)=".",FALSE,TRUE)</formula>
    </cfRule>
    <cfRule type="expression" dxfId="2192" priority="1682">
      <formula>IF(RIGHT(TEXT(AM479,"0.#"),1)=".",TRUE,FALSE)</formula>
    </cfRule>
  </conditionalFormatting>
  <conditionalFormatting sqref="AU480">
    <cfRule type="expression" dxfId="2191" priority="1673">
      <formula>IF(RIGHT(TEXT(AU480,"0.#"),1)=".",FALSE,TRUE)</formula>
    </cfRule>
    <cfRule type="expression" dxfId="2190" priority="1674">
      <formula>IF(RIGHT(TEXT(AU480,"0.#"),1)=".",TRUE,FALSE)</formula>
    </cfRule>
  </conditionalFormatting>
  <conditionalFormatting sqref="AU478">
    <cfRule type="expression" dxfId="2189" priority="1677">
      <formula>IF(RIGHT(TEXT(AU478,"0.#"),1)=".",FALSE,TRUE)</formula>
    </cfRule>
    <cfRule type="expression" dxfId="2188" priority="1678">
      <formula>IF(RIGHT(TEXT(AU478,"0.#"),1)=".",TRUE,FALSE)</formula>
    </cfRule>
  </conditionalFormatting>
  <conditionalFormatting sqref="AU479">
    <cfRule type="expression" dxfId="2187" priority="1675">
      <formula>IF(RIGHT(TEXT(AU479,"0.#"),1)=".",FALSE,TRUE)</formula>
    </cfRule>
    <cfRule type="expression" dxfId="2186" priority="1676">
      <formula>IF(RIGHT(TEXT(AU479,"0.#"),1)=".",TRUE,FALSE)</formula>
    </cfRule>
  </conditionalFormatting>
  <conditionalFormatting sqref="AI480">
    <cfRule type="expression" dxfId="2185" priority="1667">
      <formula>IF(RIGHT(TEXT(AI480,"0.#"),1)=".",FALSE,TRUE)</formula>
    </cfRule>
    <cfRule type="expression" dxfId="2184" priority="1668">
      <formula>IF(RIGHT(TEXT(AI480,"0.#"),1)=".",TRUE,FALSE)</formula>
    </cfRule>
  </conditionalFormatting>
  <conditionalFormatting sqref="AI478">
    <cfRule type="expression" dxfId="2183" priority="1671">
      <formula>IF(RIGHT(TEXT(AI478,"0.#"),1)=".",FALSE,TRUE)</formula>
    </cfRule>
    <cfRule type="expression" dxfId="2182" priority="1672">
      <formula>IF(RIGHT(TEXT(AI478,"0.#"),1)=".",TRUE,FALSE)</formula>
    </cfRule>
  </conditionalFormatting>
  <conditionalFormatting sqref="AI479">
    <cfRule type="expression" dxfId="2181" priority="1669">
      <formula>IF(RIGHT(TEXT(AI479,"0.#"),1)=".",FALSE,TRUE)</formula>
    </cfRule>
    <cfRule type="expression" dxfId="2180" priority="1670">
      <formula>IF(RIGHT(TEXT(AI479,"0.#"),1)=".",TRUE,FALSE)</formula>
    </cfRule>
  </conditionalFormatting>
  <conditionalFormatting sqref="AQ478">
    <cfRule type="expression" dxfId="2179" priority="1661">
      <formula>IF(RIGHT(TEXT(AQ478,"0.#"),1)=".",FALSE,TRUE)</formula>
    </cfRule>
    <cfRule type="expression" dxfId="2178" priority="1662">
      <formula>IF(RIGHT(TEXT(AQ478,"0.#"),1)=".",TRUE,FALSE)</formula>
    </cfRule>
  </conditionalFormatting>
  <conditionalFormatting sqref="AQ479">
    <cfRule type="expression" dxfId="2177" priority="1665">
      <formula>IF(RIGHT(TEXT(AQ479,"0.#"),1)=".",FALSE,TRUE)</formula>
    </cfRule>
    <cfRule type="expression" dxfId="2176" priority="1666">
      <formula>IF(RIGHT(TEXT(AQ479,"0.#"),1)=".",TRUE,FALSE)</formula>
    </cfRule>
  </conditionalFormatting>
  <conditionalFormatting sqref="AQ480">
    <cfRule type="expression" dxfId="2175" priority="1663">
      <formula>IF(RIGHT(TEXT(AQ480,"0.#"),1)=".",FALSE,TRUE)</formula>
    </cfRule>
    <cfRule type="expression" dxfId="2174" priority="1664">
      <formula>IF(RIGHT(TEXT(AQ480,"0.#"),1)=".",TRUE,FALSE)</formula>
    </cfRule>
  </conditionalFormatting>
  <conditionalFormatting sqref="AM47">
    <cfRule type="expression" dxfId="2173" priority="1955">
      <formula>IF(RIGHT(TEXT(AM47,"0.#"),1)=".",FALSE,TRUE)</formula>
    </cfRule>
    <cfRule type="expression" dxfId="2172" priority="1956">
      <formula>IF(RIGHT(TEXT(AM47,"0.#"),1)=".",TRUE,FALSE)</formula>
    </cfRule>
  </conditionalFormatting>
  <conditionalFormatting sqref="AI46">
    <cfRule type="expression" dxfId="2171" priority="1959">
      <formula>IF(RIGHT(TEXT(AI46,"0.#"),1)=".",FALSE,TRUE)</formula>
    </cfRule>
    <cfRule type="expression" dxfId="2170" priority="1960">
      <formula>IF(RIGHT(TEXT(AI46,"0.#"),1)=".",TRUE,FALSE)</formula>
    </cfRule>
  </conditionalFormatting>
  <conditionalFormatting sqref="AM46">
    <cfRule type="expression" dxfId="2169" priority="1957">
      <formula>IF(RIGHT(TEXT(AM46,"0.#"),1)=".",FALSE,TRUE)</formula>
    </cfRule>
    <cfRule type="expression" dxfId="2168" priority="1958">
      <formula>IF(RIGHT(TEXT(AM46,"0.#"),1)=".",TRUE,FALSE)</formula>
    </cfRule>
  </conditionalFormatting>
  <conditionalFormatting sqref="AU46:AU48">
    <cfRule type="expression" dxfId="2167" priority="1949">
      <formula>IF(RIGHT(TEXT(AU46,"0.#"),1)=".",FALSE,TRUE)</formula>
    </cfRule>
    <cfRule type="expression" dxfId="2166" priority="1950">
      <formula>IF(RIGHT(TEXT(AU46,"0.#"),1)=".",TRUE,FALSE)</formula>
    </cfRule>
  </conditionalFormatting>
  <conditionalFormatting sqref="AM48">
    <cfRule type="expression" dxfId="2165" priority="1953">
      <formula>IF(RIGHT(TEXT(AM48,"0.#"),1)=".",FALSE,TRUE)</formula>
    </cfRule>
    <cfRule type="expression" dxfId="2164" priority="1954">
      <formula>IF(RIGHT(TEXT(AM48,"0.#"),1)=".",TRUE,FALSE)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M138:AM139 AQ138:AQ139 AU138:AU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80:Y907">
    <cfRule type="expression" dxfId="2053" priority="2071">
      <formula>IF(RIGHT(TEXT(Y880,"0.#"),1)=".",FALSE,TRUE)</formula>
    </cfRule>
    <cfRule type="expression" dxfId="2052" priority="2072">
      <formula>IF(RIGHT(TEXT(Y880,"0.#"),1)=".",TRUE,FALSE)</formula>
    </cfRule>
  </conditionalFormatting>
  <conditionalFormatting sqref="Y878:Y879">
    <cfRule type="expression" dxfId="2051" priority="2065">
      <formula>IF(RIGHT(TEXT(Y878,"0.#"),1)=".",FALSE,TRUE)</formula>
    </cfRule>
    <cfRule type="expression" dxfId="2050" priority="2066">
      <formula>IF(RIGHT(TEXT(Y878,"0.#"),1)=".",TRUE,FALSE)</formula>
    </cfRule>
  </conditionalFormatting>
  <conditionalFormatting sqref="Y913:Y940">
    <cfRule type="expression" dxfId="2049" priority="2059">
      <formula>IF(RIGHT(TEXT(Y913,"0.#"),1)=".",FALSE,TRUE)</formula>
    </cfRule>
    <cfRule type="expression" dxfId="2048" priority="2060">
      <formula>IF(RIGHT(TEXT(Y913,"0.#"),1)=".",TRUE,FALSE)</formula>
    </cfRule>
  </conditionalFormatting>
  <conditionalFormatting sqref="Y911:Y912">
    <cfRule type="expression" dxfId="2047" priority="2053">
      <formula>IF(RIGHT(TEXT(Y911,"0.#"),1)=".",FALSE,TRUE)</formula>
    </cfRule>
    <cfRule type="expression" dxfId="2046" priority="2054">
      <formula>IF(RIGHT(TEXT(Y911,"0.#"),1)=".",TRUE,FALSE)</formula>
    </cfRule>
  </conditionalFormatting>
  <conditionalFormatting sqref="Y946:Y973">
    <cfRule type="expression" dxfId="2045" priority="2047">
      <formula>IF(RIGHT(TEXT(Y946,"0.#"),1)=".",FALSE,TRUE)</formula>
    </cfRule>
    <cfRule type="expression" dxfId="2044" priority="2048">
      <formula>IF(RIGHT(TEXT(Y946,"0.#"),1)=".",TRUE,FALSE)</formula>
    </cfRule>
  </conditionalFormatting>
  <conditionalFormatting sqref="Y944:Y945">
    <cfRule type="expression" dxfId="2043" priority="2041">
      <formula>IF(RIGHT(TEXT(Y944,"0.#"),1)=".",FALSE,TRUE)</formula>
    </cfRule>
    <cfRule type="expression" dxfId="2042" priority="2042">
      <formula>IF(RIGHT(TEXT(Y944,"0.#"),1)=".",TRUE,FALSE)</formula>
    </cfRule>
  </conditionalFormatting>
  <conditionalFormatting sqref="Y979:Y1006">
    <cfRule type="expression" dxfId="2041" priority="2035">
      <formula>IF(RIGHT(TEXT(Y979,"0.#"),1)=".",FALSE,TRUE)</formula>
    </cfRule>
    <cfRule type="expression" dxfId="2040" priority="2036">
      <formula>IF(RIGHT(TEXT(Y979,"0.#"),1)=".",TRUE,FALSE)</formula>
    </cfRule>
  </conditionalFormatting>
  <conditionalFormatting sqref="Y977:Y978">
    <cfRule type="expression" dxfId="2039" priority="2029">
      <formula>IF(RIGHT(TEXT(Y977,"0.#"),1)=".",FALSE,TRUE)</formula>
    </cfRule>
    <cfRule type="expression" dxfId="2038" priority="2030">
      <formula>IF(RIGHT(TEXT(Y977,"0.#"),1)=".",TRUE,FALSE)</formula>
    </cfRule>
  </conditionalFormatting>
  <conditionalFormatting sqref="Y1012:Y1039">
    <cfRule type="expression" dxfId="2037" priority="2023">
      <formula>IF(RIGHT(TEXT(Y1012,"0.#"),1)=".",FALSE,TRUE)</formula>
    </cfRule>
    <cfRule type="expression" dxfId="2036" priority="2024">
      <formula>IF(RIGHT(TEXT(Y1012,"0.#"),1)=".",TRUE,FALSE)</formula>
    </cfRule>
  </conditionalFormatting>
  <conditionalFormatting sqref="W23">
    <cfRule type="expression" dxfId="2035" priority="2307">
      <formula>IF(RIGHT(TEXT(W23,"0.#"),1)=".",FALSE,TRUE)</formula>
    </cfRule>
    <cfRule type="expression" dxfId="2034" priority="2308">
      <formula>IF(RIGHT(TEXT(W23,"0.#"),1)=".",TRUE,FALSE)</formula>
    </cfRule>
  </conditionalFormatting>
  <conditionalFormatting sqref="W24:W27">
    <cfRule type="expression" dxfId="2033" priority="2305">
      <formula>IF(RIGHT(TEXT(W24,"0.#"),1)=".",FALSE,TRUE)</formula>
    </cfRule>
    <cfRule type="expression" dxfId="2032" priority="2306">
      <formula>IF(RIGHT(TEXT(W24,"0.#"),1)=".",TRUE,FALSE)</formula>
    </cfRule>
  </conditionalFormatting>
  <conditionalFormatting sqref="W28">
    <cfRule type="expression" dxfId="2031" priority="2297">
      <formula>IF(RIGHT(TEXT(W28,"0.#"),1)=".",FALSE,TRUE)</formula>
    </cfRule>
    <cfRule type="expression" dxfId="2030" priority="2298">
      <formula>IF(RIGHT(TEXT(W28,"0.#"),1)=".",TRUE,FALSE)</formula>
    </cfRule>
  </conditionalFormatting>
  <conditionalFormatting sqref="P23">
    <cfRule type="expression" dxfId="2029" priority="2295">
      <formula>IF(RIGHT(TEXT(P23,"0.#"),1)=".",FALSE,TRUE)</formula>
    </cfRule>
    <cfRule type="expression" dxfId="2028" priority="2296">
      <formula>IF(RIGHT(TEXT(P23,"0.#"),1)=".",TRUE,FALSE)</formula>
    </cfRule>
  </conditionalFormatting>
  <conditionalFormatting sqref="P24:P27">
    <cfRule type="expression" dxfId="2027" priority="2293">
      <formula>IF(RIGHT(TEXT(P24,"0.#"),1)=".",FALSE,TRUE)</formula>
    </cfRule>
    <cfRule type="expression" dxfId="2026" priority="2294">
      <formula>IF(RIGHT(TEXT(P24,"0.#"),1)=".",TRUE,FALSE)</formula>
    </cfRule>
  </conditionalFormatting>
  <conditionalFormatting sqref="P28">
    <cfRule type="expression" dxfId="2025" priority="2291">
      <formula>IF(RIGHT(TEXT(P28,"0.#"),1)=".",FALSE,TRUE)</formula>
    </cfRule>
    <cfRule type="expression" dxfId="2024" priority="2292">
      <formula>IF(RIGHT(TEXT(P28,"0.#"),1)=".",TRUE,FALSE)</formula>
    </cfRule>
  </conditionalFormatting>
  <conditionalFormatting sqref="AQ114">
    <cfRule type="expression" dxfId="2023" priority="2275">
      <formula>IF(RIGHT(TEXT(AQ114,"0.#"),1)=".",FALSE,TRUE)</formula>
    </cfRule>
    <cfRule type="expression" dxfId="2022" priority="2276">
      <formula>IF(RIGHT(TEXT(AQ114,"0.#"),1)=".",TRUE,FALSE)</formula>
    </cfRule>
  </conditionalFormatting>
  <conditionalFormatting sqref="AQ104">
    <cfRule type="expression" dxfId="2021" priority="2289">
      <formula>IF(RIGHT(TEXT(AQ104,"0.#"),1)=".",FALSE,TRUE)</formula>
    </cfRule>
    <cfRule type="expression" dxfId="2020" priority="2290">
      <formula>IF(RIGHT(TEXT(AQ104,"0.#"),1)=".",TRUE,FALSE)</formula>
    </cfRule>
  </conditionalFormatting>
  <conditionalFormatting sqref="AQ105">
    <cfRule type="expression" dxfId="2019" priority="2287">
      <formula>IF(RIGHT(TEXT(AQ105,"0.#"),1)=".",FALSE,TRUE)</formula>
    </cfRule>
    <cfRule type="expression" dxfId="2018" priority="2288">
      <formula>IF(RIGHT(TEXT(AQ105,"0.#"),1)=".",TRUE,FALSE)</formula>
    </cfRule>
  </conditionalFormatting>
  <conditionalFormatting sqref="AQ107">
    <cfRule type="expression" dxfId="2017" priority="2285">
      <formula>IF(RIGHT(TEXT(AQ107,"0.#"),1)=".",FALSE,TRUE)</formula>
    </cfRule>
    <cfRule type="expression" dxfId="2016" priority="2286">
      <formula>IF(RIGHT(TEXT(AQ107,"0.#"),1)=".",TRUE,FALSE)</formula>
    </cfRule>
  </conditionalFormatting>
  <conditionalFormatting sqref="AQ108">
    <cfRule type="expression" dxfId="2015" priority="2283">
      <formula>IF(RIGHT(TEXT(AQ108,"0.#"),1)=".",FALSE,TRUE)</formula>
    </cfRule>
    <cfRule type="expression" dxfId="2014" priority="2284">
      <formula>IF(RIGHT(TEXT(AQ108,"0.#"),1)=".",TRUE,FALSE)</formula>
    </cfRule>
  </conditionalFormatting>
  <conditionalFormatting sqref="AQ110">
    <cfRule type="expression" dxfId="2013" priority="2281">
      <formula>IF(RIGHT(TEXT(AQ110,"0.#"),1)=".",FALSE,TRUE)</formula>
    </cfRule>
    <cfRule type="expression" dxfId="2012" priority="2282">
      <formula>IF(RIGHT(TEXT(AQ110,"0.#"),1)=".",TRUE,FALSE)</formula>
    </cfRule>
  </conditionalFormatting>
  <conditionalFormatting sqref="AQ111">
    <cfRule type="expression" dxfId="2011" priority="2279">
      <formula>IF(RIGHT(TEXT(AQ111,"0.#"),1)=".",FALSE,TRUE)</formula>
    </cfRule>
    <cfRule type="expression" dxfId="2010" priority="2280">
      <formula>IF(RIGHT(TEXT(AQ111,"0.#"),1)=".",TRUE,FALSE)</formula>
    </cfRule>
  </conditionalFormatting>
  <conditionalFormatting sqref="AQ113">
    <cfRule type="expression" dxfId="2009" priority="2277">
      <formula>IF(RIGHT(TEXT(AQ113,"0.#"),1)=".",FALSE,TRUE)</formula>
    </cfRule>
    <cfRule type="expression" dxfId="2008" priority="2278">
      <formula>IF(RIGHT(TEXT(AQ113,"0.#"),1)=".",TRUE,FALSE)</formula>
    </cfRule>
  </conditionalFormatting>
  <conditionalFormatting sqref="AE67">
    <cfRule type="expression" dxfId="2007" priority="2207">
      <formula>IF(RIGHT(TEXT(AE67,"0.#"),1)=".",FALSE,TRUE)</formula>
    </cfRule>
    <cfRule type="expression" dxfId="2006" priority="2208">
      <formula>IF(RIGHT(TEXT(AE67,"0.#"),1)=".",TRUE,FALSE)</formula>
    </cfRule>
  </conditionalFormatting>
  <conditionalFormatting sqref="AE68">
    <cfRule type="expression" dxfId="2005" priority="2205">
      <formula>IF(RIGHT(TEXT(AE68,"0.#"),1)=".",FALSE,TRUE)</formula>
    </cfRule>
    <cfRule type="expression" dxfId="2004" priority="2206">
      <formula>IF(RIGHT(TEXT(AE68,"0.#"),1)=".",TRUE,FALSE)</formula>
    </cfRule>
  </conditionalFormatting>
  <conditionalFormatting sqref="AE69">
    <cfRule type="expression" dxfId="2003" priority="2203">
      <formula>IF(RIGHT(TEXT(AE69,"0.#"),1)=".",FALSE,TRUE)</formula>
    </cfRule>
    <cfRule type="expression" dxfId="2002" priority="2204">
      <formula>IF(RIGHT(TEXT(AE69,"0.#"),1)=".",TRUE,FALSE)</formula>
    </cfRule>
  </conditionalFormatting>
  <conditionalFormatting sqref="AI69">
    <cfRule type="expression" dxfId="2001" priority="2201">
      <formula>IF(RIGHT(TEXT(AI69,"0.#"),1)=".",FALSE,TRUE)</formula>
    </cfRule>
    <cfRule type="expression" dxfId="2000" priority="2202">
      <formula>IF(RIGHT(TEXT(AI69,"0.#"),1)=".",TRUE,FALSE)</formula>
    </cfRule>
  </conditionalFormatting>
  <conditionalFormatting sqref="AI68">
    <cfRule type="expression" dxfId="1999" priority="2199">
      <formula>IF(RIGHT(TEXT(AI68,"0.#"),1)=".",FALSE,TRUE)</formula>
    </cfRule>
    <cfRule type="expression" dxfId="1998" priority="2200">
      <formula>IF(RIGHT(TEXT(AI68,"0.#"),1)=".",TRUE,FALSE)</formula>
    </cfRule>
  </conditionalFormatting>
  <conditionalFormatting sqref="AI67">
    <cfRule type="expression" dxfId="1997" priority="2197">
      <formula>IF(RIGHT(TEXT(AI67,"0.#"),1)=".",FALSE,TRUE)</formula>
    </cfRule>
    <cfRule type="expression" dxfId="1996" priority="2198">
      <formula>IF(RIGHT(TEXT(AI67,"0.#"),1)=".",TRUE,FALSE)</formula>
    </cfRule>
  </conditionalFormatting>
  <conditionalFormatting sqref="AM67">
    <cfRule type="expression" dxfId="1995" priority="2195">
      <formula>IF(RIGHT(TEXT(AM67,"0.#"),1)=".",FALSE,TRUE)</formula>
    </cfRule>
    <cfRule type="expression" dxfId="1994" priority="2196">
      <formula>IF(RIGHT(TEXT(AM67,"0.#"),1)=".",TRUE,FALSE)</formula>
    </cfRule>
  </conditionalFormatting>
  <conditionalFormatting sqref="AM68">
    <cfRule type="expression" dxfId="1993" priority="2193">
      <formula>IF(RIGHT(TEXT(AM68,"0.#"),1)=".",FALSE,TRUE)</formula>
    </cfRule>
    <cfRule type="expression" dxfId="1992" priority="2194">
      <formula>IF(RIGHT(TEXT(AM68,"0.#"),1)=".",TRUE,FALSE)</formula>
    </cfRule>
  </conditionalFormatting>
  <conditionalFormatting sqref="AM69">
    <cfRule type="expression" dxfId="1991" priority="2191">
      <formula>IF(RIGHT(TEXT(AM69,"0.#"),1)=".",FALSE,TRUE)</formula>
    </cfRule>
    <cfRule type="expression" dxfId="1990" priority="2192">
      <formula>IF(RIGHT(TEXT(AM69,"0.#"),1)=".",TRUE,FALSE)</formula>
    </cfRule>
  </conditionalFormatting>
  <conditionalFormatting sqref="AQ67:AQ69">
    <cfRule type="expression" dxfId="1989" priority="2189">
      <formula>IF(RIGHT(TEXT(AQ67,"0.#"),1)=".",FALSE,TRUE)</formula>
    </cfRule>
    <cfRule type="expression" dxfId="1988" priority="2190">
      <formula>IF(RIGHT(TEXT(AQ67,"0.#"),1)=".",TRUE,FALSE)</formula>
    </cfRule>
  </conditionalFormatting>
  <conditionalFormatting sqref="AU67:AU69">
    <cfRule type="expression" dxfId="1987" priority="2187">
      <formula>IF(RIGHT(TEXT(AU67,"0.#"),1)=".",FALSE,TRUE)</formula>
    </cfRule>
    <cfRule type="expression" dxfId="1986" priority="2188">
      <formula>IF(RIGHT(TEXT(AU67,"0.#"),1)=".",TRUE,FALSE)</formula>
    </cfRule>
  </conditionalFormatting>
  <conditionalFormatting sqref="AE70">
    <cfRule type="expression" dxfId="1985" priority="2185">
      <formula>IF(RIGHT(TEXT(AE70,"0.#"),1)=".",FALSE,TRUE)</formula>
    </cfRule>
    <cfRule type="expression" dxfId="1984" priority="2186">
      <formula>IF(RIGHT(TEXT(AE70,"0.#"),1)=".",TRUE,FALSE)</formula>
    </cfRule>
  </conditionalFormatting>
  <conditionalFormatting sqref="AE71">
    <cfRule type="expression" dxfId="1983" priority="2183">
      <formula>IF(RIGHT(TEXT(AE71,"0.#"),1)=".",FALSE,TRUE)</formula>
    </cfRule>
    <cfRule type="expression" dxfId="1982" priority="2184">
      <formula>IF(RIGHT(TEXT(AE71,"0.#"),1)=".",TRUE,FALSE)</formula>
    </cfRule>
  </conditionalFormatting>
  <conditionalFormatting sqref="AE72">
    <cfRule type="expression" dxfId="1981" priority="2181">
      <formula>IF(RIGHT(TEXT(AE72,"0.#"),1)=".",FALSE,TRUE)</formula>
    </cfRule>
    <cfRule type="expression" dxfId="1980" priority="2182">
      <formula>IF(RIGHT(TEXT(AE72,"0.#"),1)=".",TRUE,FALSE)</formula>
    </cfRule>
  </conditionalFormatting>
  <conditionalFormatting sqref="AI72">
    <cfRule type="expression" dxfId="1979" priority="2179">
      <formula>IF(RIGHT(TEXT(AI72,"0.#"),1)=".",FALSE,TRUE)</formula>
    </cfRule>
    <cfRule type="expression" dxfId="1978" priority="2180">
      <formula>IF(RIGHT(TEXT(AI72,"0.#"),1)=".",TRUE,FALSE)</formula>
    </cfRule>
  </conditionalFormatting>
  <conditionalFormatting sqref="AI71">
    <cfRule type="expression" dxfId="1977" priority="2177">
      <formula>IF(RIGHT(TEXT(AI71,"0.#"),1)=".",FALSE,TRUE)</formula>
    </cfRule>
    <cfRule type="expression" dxfId="1976" priority="2178">
      <formula>IF(RIGHT(TEXT(AI71,"0.#"),1)=".",TRUE,FALSE)</formula>
    </cfRule>
  </conditionalFormatting>
  <conditionalFormatting sqref="AI70">
    <cfRule type="expression" dxfId="1975" priority="2175">
      <formula>IF(RIGHT(TEXT(AI70,"0.#"),1)=".",FALSE,TRUE)</formula>
    </cfRule>
    <cfRule type="expression" dxfId="1974" priority="2176">
      <formula>IF(RIGHT(TEXT(AI70,"0.#"),1)=".",TRUE,FALSE)</formula>
    </cfRule>
  </conditionalFormatting>
  <conditionalFormatting sqref="AM70">
    <cfRule type="expression" dxfId="1973" priority="2173">
      <formula>IF(RIGHT(TEXT(AM70,"0.#"),1)=".",FALSE,TRUE)</formula>
    </cfRule>
    <cfRule type="expression" dxfId="1972" priority="2174">
      <formula>IF(RIGHT(TEXT(AM70,"0.#"),1)=".",TRUE,FALSE)</formula>
    </cfRule>
  </conditionalFormatting>
  <conditionalFormatting sqref="AM71">
    <cfRule type="expression" dxfId="1971" priority="2171">
      <formula>IF(RIGHT(TEXT(AM71,"0.#"),1)=".",FALSE,TRUE)</formula>
    </cfRule>
    <cfRule type="expression" dxfId="1970" priority="2172">
      <formula>IF(RIGHT(TEXT(AM71,"0.#"),1)=".",TRUE,FALSE)</formula>
    </cfRule>
  </conditionalFormatting>
  <conditionalFormatting sqref="AM72">
    <cfRule type="expression" dxfId="1969" priority="2169">
      <formula>IF(RIGHT(TEXT(AM72,"0.#"),1)=".",FALSE,TRUE)</formula>
    </cfRule>
    <cfRule type="expression" dxfId="1968" priority="2170">
      <formula>IF(RIGHT(TEXT(AM72,"0.#"),1)=".",TRUE,FALSE)</formula>
    </cfRule>
  </conditionalFormatting>
  <conditionalFormatting sqref="AQ70:AQ72">
    <cfRule type="expression" dxfId="1967" priority="2167">
      <formula>IF(RIGHT(TEXT(AQ70,"0.#"),1)=".",FALSE,TRUE)</formula>
    </cfRule>
    <cfRule type="expression" dxfId="1966" priority="2168">
      <formula>IF(RIGHT(TEXT(AQ70,"0.#"),1)=".",TRUE,FALSE)</formula>
    </cfRule>
  </conditionalFormatting>
  <conditionalFormatting sqref="AU70:AU72">
    <cfRule type="expression" dxfId="1965" priority="2165">
      <formula>IF(RIGHT(TEXT(AU70,"0.#"),1)=".",FALSE,TRUE)</formula>
    </cfRule>
    <cfRule type="expression" dxfId="1964" priority="2166">
      <formula>IF(RIGHT(TEXT(AU70,"0.#"),1)=".",TRUE,FALSE)</formula>
    </cfRule>
  </conditionalFormatting>
  <conditionalFormatting sqref="AU656">
    <cfRule type="expression" dxfId="1963" priority="683">
      <formula>IF(RIGHT(TEXT(AU656,"0.#"),1)=".",FALSE,TRUE)</formula>
    </cfRule>
    <cfRule type="expression" dxfId="1962" priority="684">
      <formula>IF(RIGHT(TEXT(AU656,"0.#"),1)=".",TRUE,FALSE)</formula>
    </cfRule>
  </conditionalFormatting>
  <conditionalFormatting sqref="AQ655">
    <cfRule type="expression" dxfId="1961" priority="675">
      <formula>IF(RIGHT(TEXT(AQ655,"0.#"),1)=".",FALSE,TRUE)</formula>
    </cfRule>
    <cfRule type="expression" dxfId="1960" priority="676">
      <formula>IF(RIGHT(TEXT(AQ655,"0.#"),1)=".",TRUE,FALSE)</formula>
    </cfRule>
  </conditionalFormatting>
  <conditionalFormatting sqref="AI696">
    <cfRule type="expression" dxfId="1959" priority="467">
      <formula>IF(RIGHT(TEXT(AI696,"0.#"),1)=".",FALSE,TRUE)</formula>
    </cfRule>
    <cfRule type="expression" dxfId="1958" priority="468">
      <formula>IF(RIGHT(TEXT(AI696,"0.#"),1)=".",TRUE,FALSE)</formula>
    </cfRule>
  </conditionalFormatting>
  <conditionalFormatting sqref="AQ694">
    <cfRule type="expression" dxfId="1957" priority="461">
      <formula>IF(RIGHT(TEXT(AQ694,"0.#"),1)=".",FALSE,TRUE)</formula>
    </cfRule>
    <cfRule type="expression" dxfId="1956" priority="462">
      <formula>IF(RIGHT(TEXT(AQ694,"0.#"),1)=".",TRUE,FALSE)</formula>
    </cfRule>
  </conditionalFormatting>
  <conditionalFormatting sqref="AL880:AO907">
    <cfRule type="expression" dxfId="1955" priority="2073">
      <formula>IF(AND(AL880&gt;=0, RIGHT(TEXT(AL880,"0.#"),1)&lt;&gt;"."),TRUE,FALSE)</formula>
    </cfRule>
    <cfRule type="expression" dxfId="1954" priority="2074">
      <formula>IF(AND(AL880&gt;=0, RIGHT(TEXT(AL880,"0.#"),1)="."),TRUE,FALSE)</formula>
    </cfRule>
    <cfRule type="expression" dxfId="1953" priority="2075">
      <formula>IF(AND(AL880&lt;0, RIGHT(TEXT(AL880,"0.#"),1)&lt;&gt;"."),TRUE,FALSE)</formula>
    </cfRule>
    <cfRule type="expression" dxfId="1952" priority="2076">
      <formula>IF(AND(AL880&lt;0, RIGHT(TEXT(AL880,"0.#"),1)="."),TRUE,FALSE)</formula>
    </cfRule>
  </conditionalFormatting>
  <conditionalFormatting sqref="AL878:AO879">
    <cfRule type="expression" dxfId="1951" priority="2067">
      <formula>IF(AND(AL878&gt;=0, RIGHT(TEXT(AL878,"0.#"),1)&lt;&gt;"."),TRUE,FALSE)</formula>
    </cfRule>
    <cfRule type="expression" dxfId="1950" priority="2068">
      <formula>IF(AND(AL878&gt;=0, RIGHT(TEXT(AL878,"0.#"),1)="."),TRUE,FALSE)</formula>
    </cfRule>
    <cfRule type="expression" dxfId="1949" priority="2069">
      <formula>IF(AND(AL878&lt;0, RIGHT(TEXT(AL878,"0.#"),1)&lt;&gt;"."),TRUE,FALSE)</formula>
    </cfRule>
    <cfRule type="expression" dxfId="1948" priority="2070">
      <formula>IF(AND(AL878&lt;0, RIGHT(TEXT(AL878,"0.#"),1)="."),TRUE,FALSE)</formula>
    </cfRule>
  </conditionalFormatting>
  <conditionalFormatting sqref="AL913:AO940">
    <cfRule type="expression" dxfId="1947" priority="2061">
      <formula>IF(AND(AL913&gt;=0, RIGHT(TEXT(AL913,"0.#"),1)&lt;&gt;"."),TRUE,FALSE)</formula>
    </cfRule>
    <cfRule type="expression" dxfId="1946" priority="2062">
      <formula>IF(AND(AL913&gt;=0, RIGHT(TEXT(AL913,"0.#"),1)="."),TRUE,FALSE)</formula>
    </cfRule>
    <cfRule type="expression" dxfId="1945" priority="2063">
      <formula>IF(AND(AL913&lt;0, RIGHT(TEXT(AL913,"0.#"),1)&lt;&gt;"."),TRUE,FALSE)</formula>
    </cfRule>
    <cfRule type="expression" dxfId="1944" priority="2064">
      <formula>IF(AND(AL913&lt;0, RIGHT(TEXT(AL913,"0.#"),1)="."),TRUE,FALSE)</formula>
    </cfRule>
  </conditionalFormatting>
  <conditionalFormatting sqref="AL911:AO912">
    <cfRule type="expression" dxfId="1943" priority="2055">
      <formula>IF(AND(AL911&gt;=0, RIGHT(TEXT(AL911,"0.#"),1)&lt;&gt;"."),TRUE,FALSE)</formula>
    </cfRule>
    <cfRule type="expression" dxfId="1942" priority="2056">
      <formula>IF(AND(AL911&gt;=0, RIGHT(TEXT(AL911,"0.#"),1)="."),TRUE,FALSE)</formula>
    </cfRule>
    <cfRule type="expression" dxfId="1941" priority="2057">
      <formula>IF(AND(AL911&lt;0, RIGHT(TEXT(AL911,"0.#"),1)&lt;&gt;"."),TRUE,FALSE)</formula>
    </cfRule>
    <cfRule type="expression" dxfId="1940" priority="2058">
      <formula>IF(AND(AL911&lt;0, RIGHT(TEXT(AL911,"0.#"),1)="."),TRUE,FALSE)</formula>
    </cfRule>
  </conditionalFormatting>
  <conditionalFormatting sqref="AL946:AO973">
    <cfRule type="expression" dxfId="1939" priority="2049">
      <formula>IF(AND(AL946&gt;=0, RIGHT(TEXT(AL946,"0.#"),1)&lt;&gt;"."),TRUE,FALSE)</formula>
    </cfRule>
    <cfRule type="expression" dxfId="1938" priority="2050">
      <formula>IF(AND(AL946&gt;=0, RIGHT(TEXT(AL946,"0.#"),1)="."),TRUE,FALSE)</formula>
    </cfRule>
    <cfRule type="expression" dxfId="1937" priority="2051">
      <formula>IF(AND(AL946&lt;0, RIGHT(TEXT(AL946,"0.#"),1)&lt;&gt;"."),TRUE,FALSE)</formula>
    </cfRule>
    <cfRule type="expression" dxfId="1936" priority="2052">
      <formula>IF(AND(AL946&lt;0, RIGHT(TEXT(AL946,"0.#"),1)="."),TRUE,FALSE)</formula>
    </cfRule>
  </conditionalFormatting>
  <conditionalFormatting sqref="AL944:AO945">
    <cfRule type="expression" dxfId="1935" priority="2043">
      <formula>IF(AND(AL944&gt;=0, RIGHT(TEXT(AL944,"0.#"),1)&lt;&gt;"."),TRUE,FALSE)</formula>
    </cfRule>
    <cfRule type="expression" dxfId="1934" priority="2044">
      <formula>IF(AND(AL944&gt;=0, RIGHT(TEXT(AL944,"0.#"),1)="."),TRUE,FALSE)</formula>
    </cfRule>
    <cfRule type="expression" dxfId="1933" priority="2045">
      <formula>IF(AND(AL944&lt;0, RIGHT(TEXT(AL944,"0.#"),1)&lt;&gt;"."),TRUE,FALSE)</formula>
    </cfRule>
    <cfRule type="expression" dxfId="1932" priority="2046">
      <formula>IF(AND(AL944&lt;0, RIGHT(TEXT(AL944,"0.#"),1)="."),TRUE,FALSE)</formula>
    </cfRule>
  </conditionalFormatting>
  <conditionalFormatting sqref="AL979:AO1006">
    <cfRule type="expression" dxfId="1931" priority="2037">
      <formula>IF(AND(AL979&gt;=0, RIGHT(TEXT(AL979,"0.#"),1)&lt;&gt;"."),TRUE,FALSE)</formula>
    </cfRule>
    <cfRule type="expression" dxfId="1930" priority="2038">
      <formula>IF(AND(AL979&gt;=0, RIGHT(TEXT(AL979,"0.#"),1)="."),TRUE,FALSE)</formula>
    </cfRule>
    <cfRule type="expression" dxfId="1929" priority="2039">
      <formula>IF(AND(AL979&lt;0, RIGHT(TEXT(AL979,"0.#"),1)&lt;&gt;"."),TRUE,FALSE)</formula>
    </cfRule>
    <cfRule type="expression" dxfId="1928" priority="2040">
      <formula>IF(AND(AL979&lt;0, RIGHT(TEXT(AL979,"0.#"),1)="."),TRUE,FALSE)</formula>
    </cfRule>
  </conditionalFormatting>
  <conditionalFormatting sqref="AL977:AO978">
    <cfRule type="expression" dxfId="1927" priority="2031">
      <formula>IF(AND(AL977&gt;=0, RIGHT(TEXT(AL977,"0.#"),1)&lt;&gt;"."),TRUE,FALSE)</formula>
    </cfRule>
    <cfRule type="expression" dxfId="1926" priority="2032">
      <formula>IF(AND(AL977&gt;=0, RIGHT(TEXT(AL977,"0.#"),1)="."),TRUE,FALSE)</formula>
    </cfRule>
    <cfRule type="expression" dxfId="1925" priority="2033">
      <formula>IF(AND(AL977&lt;0, RIGHT(TEXT(AL977,"0.#"),1)&lt;&gt;"."),TRUE,FALSE)</formula>
    </cfRule>
    <cfRule type="expression" dxfId="1924" priority="2034">
      <formula>IF(AND(AL977&lt;0, RIGHT(TEXT(AL977,"0.#"),1)="."),TRUE,FALSE)</formula>
    </cfRule>
  </conditionalFormatting>
  <conditionalFormatting sqref="AL1012:AO1039">
    <cfRule type="expression" dxfId="1923" priority="2025">
      <formula>IF(AND(AL1012&gt;=0, RIGHT(TEXT(AL1012,"0.#"),1)&lt;&gt;"."),TRUE,FALSE)</formula>
    </cfRule>
    <cfRule type="expression" dxfId="1922" priority="2026">
      <formula>IF(AND(AL1012&gt;=0, RIGHT(TEXT(AL1012,"0.#"),1)="."),TRUE,FALSE)</formula>
    </cfRule>
    <cfRule type="expression" dxfId="1921" priority="2027">
      <formula>IF(AND(AL1012&lt;0, RIGHT(TEXT(AL1012,"0.#"),1)&lt;&gt;"."),TRUE,FALSE)</formula>
    </cfRule>
    <cfRule type="expression" dxfId="1920" priority="2028">
      <formula>IF(AND(AL1012&lt;0, RIGHT(TEXT(AL1012,"0.#"),1)="."),TRUE,FALSE)</formula>
    </cfRule>
  </conditionalFormatting>
  <conditionalFormatting sqref="AL1010:AO1011">
    <cfRule type="expression" dxfId="1919" priority="2019">
      <formula>IF(AND(AL1010&gt;=0, RIGHT(TEXT(AL1010,"0.#"),1)&lt;&gt;"."),TRUE,FALSE)</formula>
    </cfRule>
    <cfRule type="expression" dxfId="1918" priority="2020">
      <formula>IF(AND(AL1010&gt;=0, RIGHT(TEXT(AL1010,"0.#"),1)="."),TRUE,FALSE)</formula>
    </cfRule>
    <cfRule type="expression" dxfId="1917" priority="2021">
      <formula>IF(AND(AL1010&lt;0, RIGHT(TEXT(AL1010,"0.#"),1)&lt;&gt;"."),TRUE,FALSE)</formula>
    </cfRule>
    <cfRule type="expression" dxfId="1916" priority="2022">
      <formula>IF(AND(AL1010&lt;0, RIGHT(TEXT(AL1010,"0.#"),1)="."),TRUE,FALSE)</formula>
    </cfRule>
  </conditionalFormatting>
  <conditionalFormatting sqref="Y1010:Y1011">
    <cfRule type="expression" dxfId="1915" priority="2017">
      <formula>IF(RIGHT(TEXT(Y1010,"0.#"),1)=".",FALSE,TRUE)</formula>
    </cfRule>
    <cfRule type="expression" dxfId="1914" priority="2018">
      <formula>IF(RIGHT(TEXT(Y1010,"0.#"),1)=".",TRUE,FALSE)</formula>
    </cfRule>
  </conditionalFormatting>
  <conditionalFormatting sqref="AL1045:AO1072">
    <cfRule type="expression" dxfId="1913" priority="2013">
      <formula>IF(AND(AL1045&gt;=0, RIGHT(TEXT(AL1045,"0.#"),1)&lt;&gt;"."),TRUE,FALSE)</formula>
    </cfRule>
    <cfRule type="expression" dxfId="1912" priority="2014">
      <formula>IF(AND(AL1045&gt;=0, RIGHT(TEXT(AL1045,"0.#"),1)="."),TRUE,FALSE)</formula>
    </cfRule>
    <cfRule type="expression" dxfId="1911" priority="2015">
      <formula>IF(AND(AL1045&lt;0, RIGHT(TEXT(AL1045,"0.#"),1)&lt;&gt;"."),TRUE,FALSE)</formula>
    </cfRule>
    <cfRule type="expression" dxfId="1910" priority="2016">
      <formula>IF(AND(AL1045&lt;0, RIGHT(TEXT(AL1045,"0.#"),1)="."),TRUE,FALSE)</formula>
    </cfRule>
  </conditionalFormatting>
  <conditionalFormatting sqref="Y1045:Y1072">
    <cfRule type="expression" dxfId="1909" priority="2011">
      <formula>IF(RIGHT(TEXT(Y1045,"0.#"),1)=".",FALSE,TRUE)</formula>
    </cfRule>
    <cfRule type="expression" dxfId="1908" priority="2012">
      <formula>IF(RIGHT(TEXT(Y1045,"0.#"),1)=".",TRUE,FALSE)</formula>
    </cfRule>
  </conditionalFormatting>
  <conditionalFormatting sqref="AL1043:AO1044">
    <cfRule type="expression" dxfId="1907" priority="2007">
      <formula>IF(AND(AL1043&gt;=0, RIGHT(TEXT(AL1043,"0.#"),1)&lt;&gt;"."),TRUE,FALSE)</formula>
    </cfRule>
    <cfRule type="expression" dxfId="1906" priority="2008">
      <formula>IF(AND(AL1043&gt;=0, RIGHT(TEXT(AL1043,"0.#"),1)="."),TRUE,FALSE)</formula>
    </cfRule>
    <cfRule type="expression" dxfId="1905" priority="2009">
      <formula>IF(AND(AL1043&lt;0, RIGHT(TEXT(AL1043,"0.#"),1)&lt;&gt;"."),TRUE,FALSE)</formula>
    </cfRule>
    <cfRule type="expression" dxfId="1904" priority="2010">
      <formula>IF(AND(AL1043&lt;0, RIGHT(TEXT(AL1043,"0.#"),1)="."),TRUE,FALSE)</formula>
    </cfRule>
  </conditionalFormatting>
  <conditionalFormatting sqref="Y1043:Y1044">
    <cfRule type="expression" dxfId="1903" priority="2005">
      <formula>IF(RIGHT(TEXT(Y1043,"0.#"),1)=".",FALSE,TRUE)</formula>
    </cfRule>
    <cfRule type="expression" dxfId="1902" priority="2006">
      <formula>IF(RIGHT(TEXT(Y1043,"0.#"),1)=".",TRUE,FALSE)</formula>
    </cfRule>
  </conditionalFormatting>
  <conditionalFormatting sqref="AL1078:AO1105">
    <cfRule type="expression" dxfId="1901" priority="2001">
      <formula>IF(AND(AL1078&gt;=0, RIGHT(TEXT(AL1078,"0.#"),1)&lt;&gt;"."),TRUE,FALSE)</formula>
    </cfRule>
    <cfRule type="expression" dxfId="1900" priority="2002">
      <formula>IF(AND(AL1078&gt;=0, RIGHT(TEXT(AL1078,"0.#"),1)="."),TRUE,FALSE)</formula>
    </cfRule>
    <cfRule type="expression" dxfId="1899" priority="2003">
      <formula>IF(AND(AL1078&lt;0, RIGHT(TEXT(AL1078,"0.#"),1)&lt;&gt;"."),TRUE,FALSE)</formula>
    </cfRule>
    <cfRule type="expression" dxfId="1898" priority="2004">
      <formula>IF(AND(AL1078&lt;0, RIGHT(TEXT(AL1078,"0.#"),1)="."),TRUE,FALSE)</formula>
    </cfRule>
  </conditionalFormatting>
  <conditionalFormatting sqref="Y1078:Y1105">
    <cfRule type="expression" dxfId="1897" priority="1999">
      <formula>IF(RIGHT(TEXT(Y1078,"0.#"),1)=".",FALSE,TRUE)</formula>
    </cfRule>
    <cfRule type="expression" dxfId="1896" priority="2000">
      <formula>IF(RIGHT(TEXT(Y1078,"0.#"),1)=".",TRUE,FALSE)</formula>
    </cfRule>
  </conditionalFormatting>
  <conditionalFormatting sqref="AL1076:AO1077">
    <cfRule type="expression" dxfId="1895" priority="1995">
      <formula>IF(AND(AL1076&gt;=0, RIGHT(TEXT(AL1076,"0.#"),1)&lt;&gt;"."),TRUE,FALSE)</formula>
    </cfRule>
    <cfRule type="expression" dxfId="1894" priority="1996">
      <formula>IF(AND(AL1076&gt;=0, RIGHT(TEXT(AL1076,"0.#"),1)="."),TRUE,FALSE)</formula>
    </cfRule>
    <cfRule type="expression" dxfId="1893" priority="1997">
      <formula>IF(AND(AL1076&lt;0, RIGHT(TEXT(AL1076,"0.#"),1)&lt;&gt;"."),TRUE,FALSE)</formula>
    </cfRule>
    <cfRule type="expression" dxfId="1892" priority="1998">
      <formula>IF(AND(AL1076&lt;0, RIGHT(TEXT(AL1076,"0.#"),1)="."),TRUE,FALSE)</formula>
    </cfRule>
  </conditionalFormatting>
  <conditionalFormatting sqref="Y1076:Y1077">
    <cfRule type="expression" dxfId="1891" priority="1993">
      <formula>IF(RIGHT(TEXT(Y1076,"0.#"),1)=".",FALSE,TRUE)</formula>
    </cfRule>
    <cfRule type="expression" dxfId="1890" priority="1994">
      <formula>IF(RIGHT(TEXT(Y1076,"0.#"),1)=".",TRUE,FALSE)</formula>
    </cfRule>
  </conditionalFormatting>
  <conditionalFormatting sqref="AE39">
    <cfRule type="expression" dxfId="1889" priority="1991">
      <formula>IF(RIGHT(TEXT(AE39,"0.#"),1)=".",FALSE,TRUE)</formula>
    </cfRule>
    <cfRule type="expression" dxfId="1888" priority="1992">
      <formula>IF(RIGHT(TEXT(AE39,"0.#"),1)=".",TRUE,FALSE)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AM41">
    <cfRule type="expression" dxfId="1883" priority="1985">
      <formula>IF(RIGHT(TEXT(AI41,"0.#"),1)=".",FALSE,TRUE)</formula>
    </cfRule>
    <cfRule type="expression" dxfId="1882" priority="1986">
      <formula>IF(RIGHT(TEXT(AI41,"0.#"),1)=".",TRUE,FALSE)</formula>
    </cfRule>
  </conditionalFormatting>
  <conditionalFormatting sqref="AI40 AM40">
    <cfRule type="expression" dxfId="1881" priority="1983">
      <formula>IF(RIGHT(TEXT(AI40,"0.#"),1)=".",FALSE,TRUE)</formula>
    </cfRule>
    <cfRule type="expression" dxfId="1880" priority="1984">
      <formula>IF(RIGHT(TEXT(AI40,"0.#"),1)=".",TRUE,FALSE)</formula>
    </cfRule>
  </conditionalFormatting>
  <conditionalFormatting sqref="AI39 AM39">
    <cfRule type="expression" dxfId="1879" priority="1981">
      <formula>IF(RIGHT(TEXT(AI39,"0.#"),1)=".",FALSE,TRUE)</formula>
    </cfRule>
    <cfRule type="expression" dxfId="1878" priority="1982">
      <formula>IF(RIGHT(TEXT(AI39,"0.#"),1)=".",TRUE,FALSE)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04" max="50" man="1"/>
    <brk id="735"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U4" sqref="U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4"/>
      <c r="Z2" s="832"/>
      <c r="AA2" s="833"/>
      <c r="AB2" s="1028" t="s">
        <v>11</v>
      </c>
      <c r="AC2" s="1029"/>
      <c r="AD2" s="1030"/>
      <c r="AE2" s="1034" t="s">
        <v>391</v>
      </c>
      <c r="AF2" s="1034"/>
      <c r="AG2" s="1034"/>
      <c r="AH2" s="1034"/>
      <c r="AI2" s="1034" t="s">
        <v>413</v>
      </c>
      <c r="AJ2" s="1034"/>
      <c r="AK2" s="1034"/>
      <c r="AL2" s="562"/>
      <c r="AM2" s="1034" t="s">
        <v>510</v>
      </c>
      <c r="AN2" s="1034"/>
      <c r="AO2" s="1034"/>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5"/>
      <c r="Z3" s="1026"/>
      <c r="AA3" s="1027"/>
      <c r="AB3" s="1031"/>
      <c r="AC3" s="1032"/>
      <c r="AD3" s="1033"/>
      <c r="AE3" s="919"/>
      <c r="AF3" s="919"/>
      <c r="AG3" s="919"/>
      <c r="AH3" s="919"/>
      <c r="AI3" s="919"/>
      <c r="AJ3" s="919"/>
      <c r="AK3" s="919"/>
      <c r="AL3" s="413"/>
      <c r="AM3" s="919"/>
      <c r="AN3" s="919"/>
      <c r="AO3" s="919"/>
      <c r="AP3" s="413"/>
      <c r="AQ3" s="199"/>
      <c r="AR3" s="200"/>
      <c r="AS3" s="136" t="s">
        <v>233</v>
      </c>
      <c r="AT3" s="137"/>
      <c r="AU3" s="200"/>
      <c r="AV3" s="200"/>
      <c r="AW3" s="398" t="s">
        <v>179</v>
      </c>
      <c r="AX3" s="399"/>
      <c r="AY3" s="34">
        <f t="shared" ref="AY3:AY8" si="0">$AY$2</f>
        <v>0</v>
      </c>
    </row>
    <row r="4" spans="1:51" ht="22.5" customHeight="1" x14ac:dyDescent="0.15">
      <c r="A4" s="403"/>
      <c r="B4" s="401"/>
      <c r="C4" s="401"/>
      <c r="D4" s="401"/>
      <c r="E4" s="401"/>
      <c r="F4" s="402"/>
      <c r="G4" s="569"/>
      <c r="H4" s="1001"/>
      <c r="I4" s="1001"/>
      <c r="J4" s="1001"/>
      <c r="K4" s="1001"/>
      <c r="L4" s="1001"/>
      <c r="M4" s="1001"/>
      <c r="N4" s="1001"/>
      <c r="O4" s="1002"/>
      <c r="P4" s="108"/>
      <c r="Q4" s="1009"/>
      <c r="R4" s="1009"/>
      <c r="S4" s="1009"/>
      <c r="T4" s="1009"/>
      <c r="U4" s="1009"/>
      <c r="V4" s="1009"/>
      <c r="W4" s="1009"/>
      <c r="X4" s="1010"/>
      <c r="Y4" s="1019" t="s">
        <v>12</v>
      </c>
      <c r="Z4" s="1020"/>
      <c r="AA4" s="1021"/>
      <c r="AB4" s="466"/>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52" t="s">
        <v>54</v>
      </c>
      <c r="Z5" s="1016"/>
      <c r="AA5" s="1017"/>
      <c r="AB5" s="528"/>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8"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4"/>
      <c r="Z9" s="832"/>
      <c r="AA9" s="833"/>
      <c r="AB9" s="1028" t="s">
        <v>11</v>
      </c>
      <c r="AC9" s="1029"/>
      <c r="AD9" s="1030"/>
      <c r="AE9" s="1034" t="s">
        <v>391</v>
      </c>
      <c r="AF9" s="1034"/>
      <c r="AG9" s="1034"/>
      <c r="AH9" s="1034"/>
      <c r="AI9" s="1034" t="s">
        <v>413</v>
      </c>
      <c r="AJ9" s="1034"/>
      <c r="AK9" s="1034"/>
      <c r="AL9" s="562"/>
      <c r="AM9" s="1034" t="s">
        <v>510</v>
      </c>
      <c r="AN9" s="1034"/>
      <c r="AO9" s="1034"/>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5"/>
      <c r="Z10" s="1026"/>
      <c r="AA10" s="1027"/>
      <c r="AB10" s="1031"/>
      <c r="AC10" s="1032"/>
      <c r="AD10" s="1033"/>
      <c r="AE10" s="919"/>
      <c r="AF10" s="919"/>
      <c r="AG10" s="919"/>
      <c r="AH10" s="919"/>
      <c r="AI10" s="919"/>
      <c r="AJ10" s="919"/>
      <c r="AK10" s="919"/>
      <c r="AL10" s="413"/>
      <c r="AM10" s="919"/>
      <c r="AN10" s="919"/>
      <c r="AO10" s="919"/>
      <c r="AP10" s="413"/>
      <c r="AQ10" s="199"/>
      <c r="AR10" s="200"/>
      <c r="AS10" s="136" t="s">
        <v>233</v>
      </c>
      <c r="AT10" s="137"/>
      <c r="AU10" s="200"/>
      <c r="AV10" s="200"/>
      <c r="AW10" s="398" t="s">
        <v>179</v>
      </c>
      <c r="AX10" s="399"/>
      <c r="AY10" s="34">
        <f t="shared" ref="AY10:AY15" si="1">$AY$9</f>
        <v>0</v>
      </c>
    </row>
    <row r="11" spans="1:51" ht="22.5" customHeight="1" x14ac:dyDescent="0.15">
      <c r="A11" s="403"/>
      <c r="B11" s="401"/>
      <c r="C11" s="401"/>
      <c r="D11" s="401"/>
      <c r="E11" s="401"/>
      <c r="F11" s="402"/>
      <c r="G11" s="569"/>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6"/>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52" t="s">
        <v>54</v>
      </c>
      <c r="Z12" s="1016"/>
      <c r="AA12" s="1017"/>
      <c r="AB12" s="528"/>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8"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4"/>
      <c r="Z16" s="832"/>
      <c r="AA16" s="833"/>
      <c r="AB16" s="1028" t="s">
        <v>11</v>
      </c>
      <c r="AC16" s="1029"/>
      <c r="AD16" s="1030"/>
      <c r="AE16" s="1034" t="s">
        <v>391</v>
      </c>
      <c r="AF16" s="1034"/>
      <c r="AG16" s="1034"/>
      <c r="AH16" s="1034"/>
      <c r="AI16" s="1034" t="s">
        <v>413</v>
      </c>
      <c r="AJ16" s="1034"/>
      <c r="AK16" s="1034"/>
      <c r="AL16" s="562"/>
      <c r="AM16" s="1034" t="s">
        <v>510</v>
      </c>
      <c r="AN16" s="1034"/>
      <c r="AO16" s="1034"/>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5"/>
      <c r="Z17" s="1026"/>
      <c r="AA17" s="1027"/>
      <c r="AB17" s="1031"/>
      <c r="AC17" s="1032"/>
      <c r="AD17" s="1033"/>
      <c r="AE17" s="919"/>
      <c r="AF17" s="919"/>
      <c r="AG17" s="919"/>
      <c r="AH17" s="919"/>
      <c r="AI17" s="919"/>
      <c r="AJ17" s="919"/>
      <c r="AK17" s="919"/>
      <c r="AL17" s="413"/>
      <c r="AM17" s="919"/>
      <c r="AN17" s="919"/>
      <c r="AO17" s="919"/>
      <c r="AP17" s="413"/>
      <c r="AQ17" s="199"/>
      <c r="AR17" s="200"/>
      <c r="AS17" s="136" t="s">
        <v>233</v>
      </c>
      <c r="AT17" s="137"/>
      <c r="AU17" s="200"/>
      <c r="AV17" s="200"/>
      <c r="AW17" s="398" t="s">
        <v>179</v>
      </c>
      <c r="AX17" s="399"/>
      <c r="AY17" s="34">
        <f t="shared" ref="AY17:AY22" si="2">$AY$16</f>
        <v>0</v>
      </c>
    </row>
    <row r="18" spans="1:51" ht="22.5" customHeight="1" x14ac:dyDescent="0.15">
      <c r="A18" s="403"/>
      <c r="B18" s="401"/>
      <c r="C18" s="401"/>
      <c r="D18" s="401"/>
      <c r="E18" s="401"/>
      <c r="F18" s="402"/>
      <c r="G18" s="569"/>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6"/>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52" t="s">
        <v>54</v>
      </c>
      <c r="Z19" s="1016"/>
      <c r="AA19" s="1017"/>
      <c r="AB19" s="528"/>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8"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4"/>
      <c r="Z23" s="832"/>
      <c r="AA23" s="833"/>
      <c r="AB23" s="1028" t="s">
        <v>11</v>
      </c>
      <c r="AC23" s="1029"/>
      <c r="AD23" s="1030"/>
      <c r="AE23" s="1034" t="s">
        <v>391</v>
      </c>
      <c r="AF23" s="1034"/>
      <c r="AG23" s="1034"/>
      <c r="AH23" s="1034"/>
      <c r="AI23" s="1034" t="s">
        <v>413</v>
      </c>
      <c r="AJ23" s="1034"/>
      <c r="AK23" s="1034"/>
      <c r="AL23" s="562"/>
      <c r="AM23" s="1034" t="s">
        <v>510</v>
      </c>
      <c r="AN23" s="1034"/>
      <c r="AO23" s="1034"/>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5"/>
      <c r="Z24" s="1026"/>
      <c r="AA24" s="1027"/>
      <c r="AB24" s="1031"/>
      <c r="AC24" s="1032"/>
      <c r="AD24" s="1033"/>
      <c r="AE24" s="919"/>
      <c r="AF24" s="919"/>
      <c r="AG24" s="919"/>
      <c r="AH24" s="919"/>
      <c r="AI24" s="919"/>
      <c r="AJ24" s="919"/>
      <c r="AK24" s="919"/>
      <c r="AL24" s="413"/>
      <c r="AM24" s="919"/>
      <c r="AN24" s="919"/>
      <c r="AO24" s="919"/>
      <c r="AP24" s="413"/>
      <c r="AQ24" s="199"/>
      <c r="AR24" s="200"/>
      <c r="AS24" s="136" t="s">
        <v>233</v>
      </c>
      <c r="AT24" s="137"/>
      <c r="AU24" s="200"/>
      <c r="AV24" s="200"/>
      <c r="AW24" s="398" t="s">
        <v>179</v>
      </c>
      <c r="AX24" s="399"/>
      <c r="AY24" s="34">
        <f t="shared" ref="AY24:AY29" si="3">$AY$23</f>
        <v>0</v>
      </c>
    </row>
    <row r="25" spans="1:51" ht="22.5" customHeight="1" x14ac:dyDescent="0.15">
      <c r="A25" s="403"/>
      <c r="B25" s="401"/>
      <c r="C25" s="401"/>
      <c r="D25" s="401"/>
      <c r="E25" s="401"/>
      <c r="F25" s="402"/>
      <c r="G25" s="569"/>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6"/>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52" t="s">
        <v>54</v>
      </c>
      <c r="Z26" s="1016"/>
      <c r="AA26" s="1017"/>
      <c r="AB26" s="528"/>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8"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4"/>
      <c r="Z30" s="832"/>
      <c r="AA30" s="833"/>
      <c r="AB30" s="1028" t="s">
        <v>11</v>
      </c>
      <c r="AC30" s="1029"/>
      <c r="AD30" s="1030"/>
      <c r="AE30" s="1034" t="s">
        <v>391</v>
      </c>
      <c r="AF30" s="1034"/>
      <c r="AG30" s="1034"/>
      <c r="AH30" s="1034"/>
      <c r="AI30" s="1034" t="s">
        <v>413</v>
      </c>
      <c r="AJ30" s="1034"/>
      <c r="AK30" s="1034"/>
      <c r="AL30" s="562"/>
      <c r="AM30" s="1034" t="s">
        <v>510</v>
      </c>
      <c r="AN30" s="1034"/>
      <c r="AO30" s="1034"/>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5"/>
      <c r="Z31" s="1026"/>
      <c r="AA31" s="1027"/>
      <c r="AB31" s="1031"/>
      <c r="AC31" s="1032"/>
      <c r="AD31" s="1033"/>
      <c r="AE31" s="919"/>
      <c r="AF31" s="919"/>
      <c r="AG31" s="919"/>
      <c r="AH31" s="919"/>
      <c r="AI31" s="919"/>
      <c r="AJ31" s="919"/>
      <c r="AK31" s="919"/>
      <c r="AL31" s="413"/>
      <c r="AM31" s="919"/>
      <c r="AN31" s="919"/>
      <c r="AO31" s="919"/>
      <c r="AP31" s="413"/>
      <c r="AQ31" s="199"/>
      <c r="AR31" s="200"/>
      <c r="AS31" s="136" t="s">
        <v>233</v>
      </c>
      <c r="AT31" s="137"/>
      <c r="AU31" s="200"/>
      <c r="AV31" s="200"/>
      <c r="AW31" s="398" t="s">
        <v>179</v>
      </c>
      <c r="AX31" s="399"/>
      <c r="AY31" s="34">
        <f t="shared" ref="AY31:AY36" si="4">$AY$30</f>
        <v>0</v>
      </c>
    </row>
    <row r="32" spans="1:51" ht="22.5" customHeight="1" x14ac:dyDescent="0.15">
      <c r="A32" s="403"/>
      <c r="B32" s="401"/>
      <c r="C32" s="401"/>
      <c r="D32" s="401"/>
      <c r="E32" s="401"/>
      <c r="F32" s="402"/>
      <c r="G32" s="569"/>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6"/>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52" t="s">
        <v>54</v>
      </c>
      <c r="Z33" s="1016"/>
      <c r="AA33" s="1017"/>
      <c r="AB33" s="528"/>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8"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4"/>
      <c r="Z37" s="832"/>
      <c r="AA37" s="833"/>
      <c r="AB37" s="1028" t="s">
        <v>11</v>
      </c>
      <c r="AC37" s="1029"/>
      <c r="AD37" s="1030"/>
      <c r="AE37" s="1034" t="s">
        <v>391</v>
      </c>
      <c r="AF37" s="1034"/>
      <c r="AG37" s="1034"/>
      <c r="AH37" s="1034"/>
      <c r="AI37" s="1034" t="s">
        <v>413</v>
      </c>
      <c r="AJ37" s="1034"/>
      <c r="AK37" s="1034"/>
      <c r="AL37" s="562"/>
      <c r="AM37" s="1034" t="s">
        <v>510</v>
      </c>
      <c r="AN37" s="1034"/>
      <c r="AO37" s="1034"/>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5"/>
      <c r="Z38" s="1026"/>
      <c r="AA38" s="1027"/>
      <c r="AB38" s="1031"/>
      <c r="AC38" s="1032"/>
      <c r="AD38" s="1033"/>
      <c r="AE38" s="919"/>
      <c r="AF38" s="919"/>
      <c r="AG38" s="919"/>
      <c r="AH38" s="919"/>
      <c r="AI38" s="919"/>
      <c r="AJ38" s="919"/>
      <c r="AK38" s="919"/>
      <c r="AL38" s="413"/>
      <c r="AM38" s="919"/>
      <c r="AN38" s="919"/>
      <c r="AO38" s="919"/>
      <c r="AP38" s="413"/>
      <c r="AQ38" s="199"/>
      <c r="AR38" s="200"/>
      <c r="AS38" s="136" t="s">
        <v>233</v>
      </c>
      <c r="AT38" s="137"/>
      <c r="AU38" s="200"/>
      <c r="AV38" s="200"/>
      <c r="AW38" s="398" t="s">
        <v>179</v>
      </c>
      <c r="AX38" s="399"/>
      <c r="AY38" s="34">
        <f t="shared" ref="AY38:AY43" si="5">$AY$37</f>
        <v>0</v>
      </c>
    </row>
    <row r="39" spans="1:51" ht="22.5" customHeight="1" x14ac:dyDescent="0.15">
      <c r="A39" s="403"/>
      <c r="B39" s="401"/>
      <c r="C39" s="401"/>
      <c r="D39" s="401"/>
      <c r="E39" s="401"/>
      <c r="F39" s="402"/>
      <c r="G39" s="569"/>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6"/>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52" t="s">
        <v>54</v>
      </c>
      <c r="Z40" s="1016"/>
      <c r="AA40" s="1017"/>
      <c r="AB40" s="528"/>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8"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4"/>
      <c r="Z44" s="832"/>
      <c r="AA44" s="833"/>
      <c r="AB44" s="1028" t="s">
        <v>11</v>
      </c>
      <c r="AC44" s="1029"/>
      <c r="AD44" s="1030"/>
      <c r="AE44" s="1034" t="s">
        <v>391</v>
      </c>
      <c r="AF44" s="1034"/>
      <c r="AG44" s="1034"/>
      <c r="AH44" s="1034"/>
      <c r="AI44" s="1034" t="s">
        <v>413</v>
      </c>
      <c r="AJ44" s="1034"/>
      <c r="AK44" s="1034"/>
      <c r="AL44" s="562"/>
      <c r="AM44" s="1034" t="s">
        <v>510</v>
      </c>
      <c r="AN44" s="1034"/>
      <c r="AO44" s="1034"/>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5"/>
      <c r="Z45" s="1026"/>
      <c r="AA45" s="1027"/>
      <c r="AB45" s="1031"/>
      <c r="AC45" s="1032"/>
      <c r="AD45" s="1033"/>
      <c r="AE45" s="919"/>
      <c r="AF45" s="919"/>
      <c r="AG45" s="919"/>
      <c r="AH45" s="919"/>
      <c r="AI45" s="919"/>
      <c r="AJ45" s="919"/>
      <c r="AK45" s="919"/>
      <c r="AL45" s="413"/>
      <c r="AM45" s="919"/>
      <c r="AN45" s="919"/>
      <c r="AO45" s="919"/>
      <c r="AP45" s="413"/>
      <c r="AQ45" s="199"/>
      <c r="AR45" s="200"/>
      <c r="AS45" s="136" t="s">
        <v>233</v>
      </c>
      <c r="AT45" s="137"/>
      <c r="AU45" s="200"/>
      <c r="AV45" s="200"/>
      <c r="AW45" s="398" t="s">
        <v>179</v>
      </c>
      <c r="AX45" s="399"/>
      <c r="AY45" s="34">
        <f t="shared" ref="AY45:AY50" si="6">$AY$44</f>
        <v>0</v>
      </c>
    </row>
    <row r="46" spans="1:51" ht="22.5" customHeight="1" x14ac:dyDescent="0.15">
      <c r="A46" s="403"/>
      <c r="B46" s="401"/>
      <c r="C46" s="401"/>
      <c r="D46" s="401"/>
      <c r="E46" s="401"/>
      <c r="F46" s="402"/>
      <c r="G46" s="569"/>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6"/>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52" t="s">
        <v>54</v>
      </c>
      <c r="Z47" s="1016"/>
      <c r="AA47" s="1017"/>
      <c r="AB47" s="528"/>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8"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4"/>
      <c r="Z51" s="832"/>
      <c r="AA51" s="833"/>
      <c r="AB51" s="562" t="s">
        <v>11</v>
      </c>
      <c r="AC51" s="1029"/>
      <c r="AD51" s="1030"/>
      <c r="AE51" s="1034" t="s">
        <v>391</v>
      </c>
      <c r="AF51" s="1034"/>
      <c r="AG51" s="1034"/>
      <c r="AH51" s="1034"/>
      <c r="AI51" s="1034" t="s">
        <v>413</v>
      </c>
      <c r="AJ51" s="1034"/>
      <c r="AK51" s="1034"/>
      <c r="AL51" s="562"/>
      <c r="AM51" s="1034" t="s">
        <v>510</v>
      </c>
      <c r="AN51" s="1034"/>
      <c r="AO51" s="1034"/>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5"/>
      <c r="Z52" s="1026"/>
      <c r="AA52" s="1027"/>
      <c r="AB52" s="1031"/>
      <c r="AC52" s="1032"/>
      <c r="AD52" s="1033"/>
      <c r="AE52" s="919"/>
      <c r="AF52" s="919"/>
      <c r="AG52" s="919"/>
      <c r="AH52" s="919"/>
      <c r="AI52" s="919"/>
      <c r="AJ52" s="919"/>
      <c r="AK52" s="919"/>
      <c r="AL52" s="413"/>
      <c r="AM52" s="919"/>
      <c r="AN52" s="919"/>
      <c r="AO52" s="919"/>
      <c r="AP52" s="413"/>
      <c r="AQ52" s="199"/>
      <c r="AR52" s="200"/>
      <c r="AS52" s="136" t="s">
        <v>233</v>
      </c>
      <c r="AT52" s="137"/>
      <c r="AU52" s="200"/>
      <c r="AV52" s="200"/>
      <c r="AW52" s="398" t="s">
        <v>179</v>
      </c>
      <c r="AX52" s="399"/>
      <c r="AY52" s="34">
        <f t="shared" ref="AY52:AY57" si="7">$AY$51</f>
        <v>0</v>
      </c>
    </row>
    <row r="53" spans="1:51" ht="22.5" customHeight="1" x14ac:dyDescent="0.15">
      <c r="A53" s="403"/>
      <c r="B53" s="401"/>
      <c r="C53" s="401"/>
      <c r="D53" s="401"/>
      <c r="E53" s="401"/>
      <c r="F53" s="402"/>
      <c r="G53" s="569"/>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6"/>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52" t="s">
        <v>54</v>
      </c>
      <c r="Z54" s="1016"/>
      <c r="AA54" s="1017"/>
      <c r="AB54" s="528"/>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8"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4"/>
      <c r="Z58" s="832"/>
      <c r="AA58" s="833"/>
      <c r="AB58" s="1028" t="s">
        <v>11</v>
      </c>
      <c r="AC58" s="1029"/>
      <c r="AD58" s="1030"/>
      <c r="AE58" s="1034" t="s">
        <v>391</v>
      </c>
      <c r="AF58" s="1034"/>
      <c r="AG58" s="1034"/>
      <c r="AH58" s="1034"/>
      <c r="AI58" s="1034" t="s">
        <v>413</v>
      </c>
      <c r="AJ58" s="1034"/>
      <c r="AK58" s="1034"/>
      <c r="AL58" s="562"/>
      <c r="AM58" s="1034" t="s">
        <v>510</v>
      </c>
      <c r="AN58" s="1034"/>
      <c r="AO58" s="1034"/>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5"/>
      <c r="Z59" s="1026"/>
      <c r="AA59" s="1027"/>
      <c r="AB59" s="1031"/>
      <c r="AC59" s="1032"/>
      <c r="AD59" s="1033"/>
      <c r="AE59" s="919"/>
      <c r="AF59" s="919"/>
      <c r="AG59" s="919"/>
      <c r="AH59" s="919"/>
      <c r="AI59" s="919"/>
      <c r="AJ59" s="919"/>
      <c r="AK59" s="919"/>
      <c r="AL59" s="413"/>
      <c r="AM59" s="919"/>
      <c r="AN59" s="919"/>
      <c r="AO59" s="919"/>
      <c r="AP59" s="413"/>
      <c r="AQ59" s="199"/>
      <c r="AR59" s="200"/>
      <c r="AS59" s="136" t="s">
        <v>233</v>
      </c>
      <c r="AT59" s="137"/>
      <c r="AU59" s="200"/>
      <c r="AV59" s="200"/>
      <c r="AW59" s="398" t="s">
        <v>179</v>
      </c>
      <c r="AX59" s="399"/>
      <c r="AY59" s="34">
        <f t="shared" ref="AY59:AY64" si="8">$AY$58</f>
        <v>0</v>
      </c>
    </row>
    <row r="60" spans="1:51" ht="22.5" customHeight="1" x14ac:dyDescent="0.15">
      <c r="A60" s="403"/>
      <c r="B60" s="401"/>
      <c r="C60" s="401"/>
      <c r="D60" s="401"/>
      <c r="E60" s="401"/>
      <c r="F60" s="402"/>
      <c r="G60" s="569"/>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6"/>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52" t="s">
        <v>54</v>
      </c>
      <c r="Z61" s="1016"/>
      <c r="AA61" s="1017"/>
      <c r="AB61" s="528"/>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8"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4"/>
      <c r="Z65" s="832"/>
      <c r="AA65" s="833"/>
      <c r="AB65" s="1028" t="s">
        <v>11</v>
      </c>
      <c r="AC65" s="1029"/>
      <c r="AD65" s="1030"/>
      <c r="AE65" s="1034" t="s">
        <v>391</v>
      </c>
      <c r="AF65" s="1034"/>
      <c r="AG65" s="1034"/>
      <c r="AH65" s="1034"/>
      <c r="AI65" s="1034" t="s">
        <v>413</v>
      </c>
      <c r="AJ65" s="1034"/>
      <c r="AK65" s="1034"/>
      <c r="AL65" s="562"/>
      <c r="AM65" s="1034" t="s">
        <v>510</v>
      </c>
      <c r="AN65" s="1034"/>
      <c r="AO65" s="1034"/>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5"/>
      <c r="Z66" s="1026"/>
      <c r="AA66" s="1027"/>
      <c r="AB66" s="1031"/>
      <c r="AC66" s="1032"/>
      <c r="AD66" s="1033"/>
      <c r="AE66" s="919"/>
      <c r="AF66" s="919"/>
      <c r="AG66" s="919"/>
      <c r="AH66" s="919"/>
      <c r="AI66" s="919"/>
      <c r="AJ66" s="919"/>
      <c r="AK66" s="919"/>
      <c r="AL66" s="413"/>
      <c r="AM66" s="919"/>
      <c r="AN66" s="919"/>
      <c r="AO66" s="919"/>
      <c r="AP66" s="413"/>
      <c r="AQ66" s="199"/>
      <c r="AR66" s="200"/>
      <c r="AS66" s="136" t="s">
        <v>233</v>
      </c>
      <c r="AT66" s="137"/>
      <c r="AU66" s="200"/>
      <c r="AV66" s="200"/>
      <c r="AW66" s="398" t="s">
        <v>179</v>
      </c>
      <c r="AX66" s="399"/>
      <c r="AY66" s="34">
        <f t="shared" ref="AY66:AY71" si="9">$AY$65</f>
        <v>0</v>
      </c>
    </row>
    <row r="67" spans="1:51" ht="22.5" customHeight="1" x14ac:dyDescent="0.15">
      <c r="A67" s="403"/>
      <c r="B67" s="401"/>
      <c r="C67" s="401"/>
      <c r="D67" s="401"/>
      <c r="E67" s="401"/>
      <c r="F67" s="402"/>
      <c r="G67" s="569"/>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6"/>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52" t="s">
        <v>54</v>
      </c>
      <c r="Z68" s="1016"/>
      <c r="AA68" s="1017"/>
      <c r="AB68" s="528"/>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52" t="s">
        <v>13</v>
      </c>
      <c r="Z69" s="1016"/>
      <c r="AA69" s="1017"/>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47"/>
      <c r="B4" s="1048"/>
      <c r="C4" s="1048"/>
      <c r="D4" s="1048"/>
      <c r="E4" s="1048"/>
      <c r="F4" s="1049"/>
      <c r="G4" s="676"/>
      <c r="H4" s="677"/>
      <c r="I4" s="677"/>
      <c r="J4" s="677"/>
      <c r="K4" s="678"/>
      <c r="L4" s="670"/>
      <c r="M4" s="671"/>
      <c r="N4" s="671"/>
      <c r="O4" s="671"/>
      <c r="P4" s="671"/>
      <c r="Q4" s="671"/>
      <c r="R4" s="671"/>
      <c r="S4" s="671"/>
      <c r="T4" s="671"/>
      <c r="U4" s="671"/>
      <c r="V4" s="671"/>
      <c r="W4" s="671"/>
      <c r="X4" s="672"/>
      <c r="Y4" s="388"/>
      <c r="Z4" s="389"/>
      <c r="AA4" s="389"/>
      <c r="AB4" s="808"/>
      <c r="AC4" s="676"/>
      <c r="AD4" s="677"/>
      <c r="AE4" s="677"/>
      <c r="AF4" s="677"/>
      <c r="AG4" s="678"/>
      <c r="AH4" s="670"/>
      <c r="AI4" s="671"/>
      <c r="AJ4" s="671"/>
      <c r="AK4" s="671"/>
      <c r="AL4" s="671"/>
      <c r="AM4" s="671"/>
      <c r="AN4" s="671"/>
      <c r="AO4" s="671"/>
      <c r="AP4" s="671"/>
      <c r="AQ4" s="671"/>
      <c r="AR4" s="671"/>
      <c r="AS4" s="671"/>
      <c r="AT4" s="672"/>
      <c r="AU4" s="388"/>
      <c r="AV4" s="389"/>
      <c r="AW4" s="389"/>
      <c r="AX4" s="390"/>
      <c r="AY4" s="34">
        <f t="shared" ref="AY4:AY14" si="0">$AY$2</f>
        <v>0</v>
      </c>
    </row>
    <row r="5" spans="1:51" ht="24.75" customHeight="1" x14ac:dyDescent="0.15">
      <c r="A5" s="1047"/>
      <c r="B5" s="1048"/>
      <c r="C5" s="1048"/>
      <c r="D5" s="1048"/>
      <c r="E5" s="1048"/>
      <c r="F5" s="1049"/>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7"/>
      <c r="B6" s="1048"/>
      <c r="C6" s="1048"/>
      <c r="D6" s="1048"/>
      <c r="E6" s="1048"/>
      <c r="F6" s="1049"/>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7"/>
      <c r="B7" s="1048"/>
      <c r="C7" s="1048"/>
      <c r="D7" s="1048"/>
      <c r="E7" s="1048"/>
      <c r="F7" s="1049"/>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7"/>
      <c r="B8" s="1048"/>
      <c r="C8" s="1048"/>
      <c r="D8" s="1048"/>
      <c r="E8" s="1048"/>
      <c r="F8" s="1049"/>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7"/>
      <c r="B9" s="1048"/>
      <c r="C9" s="1048"/>
      <c r="D9" s="1048"/>
      <c r="E9" s="1048"/>
      <c r="F9" s="1049"/>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7"/>
      <c r="B10" s="1048"/>
      <c r="C10" s="1048"/>
      <c r="D10" s="1048"/>
      <c r="E10" s="1048"/>
      <c r="F10" s="1049"/>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7"/>
      <c r="B11" s="1048"/>
      <c r="C11" s="1048"/>
      <c r="D11" s="1048"/>
      <c r="E11" s="1048"/>
      <c r="F11" s="1049"/>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7"/>
      <c r="B12" s="1048"/>
      <c r="C12" s="1048"/>
      <c r="D12" s="1048"/>
      <c r="E12" s="1048"/>
      <c r="F12" s="1049"/>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7"/>
      <c r="B13" s="1048"/>
      <c r="C13" s="1048"/>
      <c r="D13" s="1048"/>
      <c r="E13" s="1048"/>
      <c r="F13" s="1049"/>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7"/>
      <c r="B14" s="1048"/>
      <c r="C14" s="1048"/>
      <c r="D14" s="1048"/>
      <c r="E14" s="1048"/>
      <c r="F14" s="1049"/>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7"/>
      <c r="B15" s="1048"/>
      <c r="C15" s="1048"/>
      <c r="D15" s="1048"/>
      <c r="E15" s="1048"/>
      <c r="F15" s="1049"/>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9"/>
      <c r="AY15">
        <f>COUNTA($G$17,$AC$17)</f>
        <v>0</v>
      </c>
    </row>
    <row r="16" spans="1:51" ht="25.5" customHeight="1" x14ac:dyDescent="0.15">
      <c r="A16" s="1047"/>
      <c r="B16" s="1048"/>
      <c r="C16" s="1048"/>
      <c r="D16" s="1048"/>
      <c r="E16" s="1048"/>
      <c r="F16" s="1049"/>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47"/>
      <c r="B17" s="1048"/>
      <c r="C17" s="1048"/>
      <c r="D17" s="1048"/>
      <c r="E17" s="1048"/>
      <c r="F17" s="1049"/>
      <c r="G17" s="676"/>
      <c r="H17" s="677"/>
      <c r="I17" s="677"/>
      <c r="J17" s="677"/>
      <c r="K17" s="678"/>
      <c r="L17" s="670"/>
      <c r="M17" s="671"/>
      <c r="N17" s="671"/>
      <c r="O17" s="671"/>
      <c r="P17" s="671"/>
      <c r="Q17" s="671"/>
      <c r="R17" s="671"/>
      <c r="S17" s="671"/>
      <c r="T17" s="671"/>
      <c r="U17" s="671"/>
      <c r="V17" s="671"/>
      <c r="W17" s="671"/>
      <c r="X17" s="672"/>
      <c r="Y17" s="388"/>
      <c r="Z17" s="389"/>
      <c r="AA17" s="389"/>
      <c r="AB17" s="808"/>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c r="AY17" s="34">
        <f t="shared" ref="AY17:AY27" si="1">$AY$15</f>
        <v>0</v>
      </c>
    </row>
    <row r="18" spans="1:51" ht="24.75" customHeight="1" x14ac:dyDescent="0.15">
      <c r="A18" s="1047"/>
      <c r="B18" s="1048"/>
      <c r="C18" s="1048"/>
      <c r="D18" s="1048"/>
      <c r="E18" s="1048"/>
      <c r="F18" s="1049"/>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7"/>
      <c r="B19" s="1048"/>
      <c r="C19" s="1048"/>
      <c r="D19" s="1048"/>
      <c r="E19" s="1048"/>
      <c r="F19" s="1049"/>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7"/>
      <c r="B20" s="1048"/>
      <c r="C20" s="1048"/>
      <c r="D20" s="1048"/>
      <c r="E20" s="1048"/>
      <c r="F20" s="1049"/>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7"/>
      <c r="B21" s="1048"/>
      <c r="C21" s="1048"/>
      <c r="D21" s="1048"/>
      <c r="E21" s="1048"/>
      <c r="F21" s="1049"/>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7"/>
      <c r="B22" s="1048"/>
      <c r="C22" s="1048"/>
      <c r="D22" s="1048"/>
      <c r="E22" s="1048"/>
      <c r="F22" s="1049"/>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7"/>
      <c r="B23" s="1048"/>
      <c r="C23" s="1048"/>
      <c r="D23" s="1048"/>
      <c r="E23" s="1048"/>
      <c r="F23" s="1049"/>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7"/>
      <c r="B24" s="1048"/>
      <c r="C24" s="1048"/>
      <c r="D24" s="1048"/>
      <c r="E24" s="1048"/>
      <c r="F24" s="1049"/>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7"/>
      <c r="B25" s="1048"/>
      <c r="C25" s="1048"/>
      <c r="D25" s="1048"/>
      <c r="E25" s="1048"/>
      <c r="F25" s="1049"/>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7"/>
      <c r="B26" s="1048"/>
      <c r="C26" s="1048"/>
      <c r="D26" s="1048"/>
      <c r="E26" s="1048"/>
      <c r="F26" s="1049"/>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7"/>
      <c r="B27" s="1048"/>
      <c r="C27" s="1048"/>
      <c r="D27" s="1048"/>
      <c r="E27" s="1048"/>
      <c r="F27" s="104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7"/>
      <c r="B28" s="1048"/>
      <c r="C28" s="1048"/>
      <c r="D28" s="1048"/>
      <c r="E28" s="1048"/>
      <c r="F28" s="1049"/>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9"/>
      <c r="AY28">
        <f>COUNTA($G$30,$AC$30)</f>
        <v>0</v>
      </c>
    </row>
    <row r="29" spans="1:51" ht="24.75" customHeight="1" x14ac:dyDescent="0.15">
      <c r="A29" s="1047"/>
      <c r="B29" s="1048"/>
      <c r="C29" s="1048"/>
      <c r="D29" s="1048"/>
      <c r="E29" s="1048"/>
      <c r="F29" s="1049"/>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47"/>
      <c r="B30" s="1048"/>
      <c r="C30" s="1048"/>
      <c r="D30" s="1048"/>
      <c r="E30" s="1048"/>
      <c r="F30" s="1049"/>
      <c r="G30" s="676"/>
      <c r="H30" s="677"/>
      <c r="I30" s="677"/>
      <c r="J30" s="677"/>
      <c r="K30" s="678"/>
      <c r="L30" s="670"/>
      <c r="M30" s="671"/>
      <c r="N30" s="671"/>
      <c r="O30" s="671"/>
      <c r="P30" s="671"/>
      <c r="Q30" s="671"/>
      <c r="R30" s="671"/>
      <c r="S30" s="671"/>
      <c r="T30" s="671"/>
      <c r="U30" s="671"/>
      <c r="V30" s="671"/>
      <c r="W30" s="671"/>
      <c r="X30" s="672"/>
      <c r="Y30" s="388"/>
      <c r="Z30" s="389"/>
      <c r="AA30" s="389"/>
      <c r="AB30" s="808"/>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c r="AY30" s="34">
        <f t="shared" ref="AY30:AY40" si="2">$AY$28</f>
        <v>0</v>
      </c>
    </row>
    <row r="31" spans="1:51" ht="24.75" customHeight="1" x14ac:dyDescent="0.15">
      <c r="A31" s="1047"/>
      <c r="B31" s="1048"/>
      <c r="C31" s="1048"/>
      <c r="D31" s="1048"/>
      <c r="E31" s="1048"/>
      <c r="F31" s="1049"/>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7"/>
      <c r="B32" s="1048"/>
      <c r="C32" s="1048"/>
      <c r="D32" s="1048"/>
      <c r="E32" s="1048"/>
      <c r="F32" s="1049"/>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7"/>
      <c r="B33" s="1048"/>
      <c r="C33" s="1048"/>
      <c r="D33" s="1048"/>
      <c r="E33" s="1048"/>
      <c r="F33" s="1049"/>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7"/>
      <c r="B34" s="1048"/>
      <c r="C34" s="1048"/>
      <c r="D34" s="1048"/>
      <c r="E34" s="1048"/>
      <c r="F34" s="1049"/>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7"/>
      <c r="B35" s="1048"/>
      <c r="C35" s="1048"/>
      <c r="D35" s="1048"/>
      <c r="E35" s="1048"/>
      <c r="F35" s="1049"/>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7"/>
      <c r="B36" s="1048"/>
      <c r="C36" s="1048"/>
      <c r="D36" s="1048"/>
      <c r="E36" s="1048"/>
      <c r="F36" s="1049"/>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7"/>
      <c r="B37" s="1048"/>
      <c r="C37" s="1048"/>
      <c r="D37" s="1048"/>
      <c r="E37" s="1048"/>
      <c r="F37" s="1049"/>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7"/>
      <c r="B38" s="1048"/>
      <c r="C38" s="1048"/>
      <c r="D38" s="1048"/>
      <c r="E38" s="1048"/>
      <c r="F38" s="1049"/>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7"/>
      <c r="B39" s="1048"/>
      <c r="C39" s="1048"/>
      <c r="D39" s="1048"/>
      <c r="E39" s="1048"/>
      <c r="F39" s="1049"/>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7"/>
      <c r="B40" s="1048"/>
      <c r="C40" s="1048"/>
      <c r="D40" s="1048"/>
      <c r="E40" s="1048"/>
      <c r="F40" s="104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7"/>
      <c r="B41" s="1048"/>
      <c r="C41" s="1048"/>
      <c r="D41" s="1048"/>
      <c r="E41" s="1048"/>
      <c r="F41" s="1049"/>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9"/>
      <c r="AY41">
        <f>COUNTA($G$43,$AC$43)</f>
        <v>0</v>
      </c>
    </row>
    <row r="42" spans="1:51" ht="24.75" customHeight="1" x14ac:dyDescent="0.15">
      <c r="A42" s="1047"/>
      <c r="B42" s="1048"/>
      <c r="C42" s="1048"/>
      <c r="D42" s="1048"/>
      <c r="E42" s="1048"/>
      <c r="F42" s="1049"/>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47"/>
      <c r="B43" s="1048"/>
      <c r="C43" s="1048"/>
      <c r="D43" s="1048"/>
      <c r="E43" s="1048"/>
      <c r="F43" s="1049"/>
      <c r="G43" s="676"/>
      <c r="H43" s="677"/>
      <c r="I43" s="677"/>
      <c r="J43" s="677"/>
      <c r="K43" s="678"/>
      <c r="L43" s="670"/>
      <c r="M43" s="671"/>
      <c r="N43" s="671"/>
      <c r="O43" s="671"/>
      <c r="P43" s="671"/>
      <c r="Q43" s="671"/>
      <c r="R43" s="671"/>
      <c r="S43" s="671"/>
      <c r="T43" s="671"/>
      <c r="U43" s="671"/>
      <c r="V43" s="671"/>
      <c r="W43" s="671"/>
      <c r="X43" s="672"/>
      <c r="Y43" s="388"/>
      <c r="Z43" s="389"/>
      <c r="AA43" s="389"/>
      <c r="AB43" s="808"/>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c r="AY43" s="34">
        <f t="shared" ref="AY43:AY53" si="3">$AY$41</f>
        <v>0</v>
      </c>
    </row>
    <row r="44" spans="1:51" ht="24.75" customHeight="1" x14ac:dyDescent="0.15">
      <c r="A44" s="1047"/>
      <c r="B44" s="1048"/>
      <c r="C44" s="1048"/>
      <c r="D44" s="1048"/>
      <c r="E44" s="1048"/>
      <c r="F44" s="1049"/>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7"/>
      <c r="B45" s="1048"/>
      <c r="C45" s="1048"/>
      <c r="D45" s="1048"/>
      <c r="E45" s="1048"/>
      <c r="F45" s="1049"/>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7"/>
      <c r="B46" s="1048"/>
      <c r="C46" s="1048"/>
      <c r="D46" s="1048"/>
      <c r="E46" s="1048"/>
      <c r="F46" s="1049"/>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7"/>
      <c r="B47" s="1048"/>
      <c r="C47" s="1048"/>
      <c r="D47" s="1048"/>
      <c r="E47" s="1048"/>
      <c r="F47" s="1049"/>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7"/>
      <c r="B48" s="1048"/>
      <c r="C48" s="1048"/>
      <c r="D48" s="1048"/>
      <c r="E48" s="1048"/>
      <c r="F48" s="1049"/>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7"/>
      <c r="B49" s="1048"/>
      <c r="C49" s="1048"/>
      <c r="D49" s="1048"/>
      <c r="E49" s="1048"/>
      <c r="F49" s="1049"/>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7"/>
      <c r="B50" s="1048"/>
      <c r="C50" s="1048"/>
      <c r="D50" s="1048"/>
      <c r="E50" s="1048"/>
      <c r="F50" s="1049"/>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7"/>
      <c r="B51" s="1048"/>
      <c r="C51" s="1048"/>
      <c r="D51" s="1048"/>
      <c r="E51" s="1048"/>
      <c r="F51" s="1049"/>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7"/>
      <c r="B52" s="1048"/>
      <c r="C52" s="1048"/>
      <c r="D52" s="1048"/>
      <c r="E52" s="1048"/>
      <c r="F52" s="1049"/>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9"/>
      <c r="AY55">
        <f>COUNTA($G$57,$AC$57)</f>
        <v>0</v>
      </c>
    </row>
    <row r="56" spans="1:51" ht="24.75" customHeight="1" x14ac:dyDescent="0.15">
      <c r="A56" s="1047"/>
      <c r="B56" s="1048"/>
      <c r="C56" s="1048"/>
      <c r="D56" s="1048"/>
      <c r="E56" s="1048"/>
      <c r="F56" s="1049"/>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47"/>
      <c r="B57" s="1048"/>
      <c r="C57" s="1048"/>
      <c r="D57" s="1048"/>
      <c r="E57" s="1048"/>
      <c r="F57" s="1049"/>
      <c r="G57" s="676"/>
      <c r="H57" s="677"/>
      <c r="I57" s="677"/>
      <c r="J57" s="677"/>
      <c r="K57" s="678"/>
      <c r="L57" s="670"/>
      <c r="M57" s="671"/>
      <c r="N57" s="671"/>
      <c r="O57" s="671"/>
      <c r="P57" s="671"/>
      <c r="Q57" s="671"/>
      <c r="R57" s="671"/>
      <c r="S57" s="671"/>
      <c r="T57" s="671"/>
      <c r="U57" s="671"/>
      <c r="V57" s="671"/>
      <c r="W57" s="671"/>
      <c r="X57" s="672"/>
      <c r="Y57" s="388"/>
      <c r="Z57" s="389"/>
      <c r="AA57" s="389"/>
      <c r="AB57" s="808"/>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c r="AY57" s="34">
        <f t="shared" ref="AY57:AY67" si="4">$AY$55</f>
        <v>0</v>
      </c>
    </row>
    <row r="58" spans="1:51" ht="24.75" customHeight="1" x14ac:dyDescent="0.15">
      <c r="A58" s="1047"/>
      <c r="B58" s="1048"/>
      <c r="C58" s="1048"/>
      <c r="D58" s="1048"/>
      <c r="E58" s="1048"/>
      <c r="F58" s="1049"/>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7"/>
      <c r="B59" s="1048"/>
      <c r="C59" s="1048"/>
      <c r="D59" s="1048"/>
      <c r="E59" s="1048"/>
      <c r="F59" s="1049"/>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7"/>
      <c r="B60" s="1048"/>
      <c r="C60" s="1048"/>
      <c r="D60" s="1048"/>
      <c r="E60" s="1048"/>
      <c r="F60" s="1049"/>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7"/>
      <c r="B61" s="1048"/>
      <c r="C61" s="1048"/>
      <c r="D61" s="1048"/>
      <c r="E61" s="1048"/>
      <c r="F61" s="1049"/>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7"/>
      <c r="B62" s="1048"/>
      <c r="C62" s="1048"/>
      <c r="D62" s="1048"/>
      <c r="E62" s="1048"/>
      <c r="F62" s="1049"/>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7"/>
      <c r="B63" s="1048"/>
      <c r="C63" s="1048"/>
      <c r="D63" s="1048"/>
      <c r="E63" s="1048"/>
      <c r="F63" s="1049"/>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7"/>
      <c r="B64" s="1048"/>
      <c r="C64" s="1048"/>
      <c r="D64" s="1048"/>
      <c r="E64" s="1048"/>
      <c r="F64" s="1049"/>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7"/>
      <c r="B65" s="1048"/>
      <c r="C65" s="1048"/>
      <c r="D65" s="1048"/>
      <c r="E65" s="1048"/>
      <c r="F65" s="1049"/>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7"/>
      <c r="B66" s="1048"/>
      <c r="C66" s="1048"/>
      <c r="D66" s="1048"/>
      <c r="E66" s="1048"/>
      <c r="F66" s="1049"/>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7"/>
      <c r="B67" s="1048"/>
      <c r="C67" s="1048"/>
      <c r="D67" s="1048"/>
      <c r="E67" s="1048"/>
      <c r="F67" s="104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7"/>
      <c r="B68" s="1048"/>
      <c r="C68" s="1048"/>
      <c r="D68" s="1048"/>
      <c r="E68" s="1048"/>
      <c r="F68" s="1049"/>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9"/>
      <c r="AY68">
        <f>COUNTA($G$70,$AC$70)</f>
        <v>0</v>
      </c>
    </row>
    <row r="69" spans="1:51" ht="25.5" customHeight="1" x14ac:dyDescent="0.15">
      <c r="A69" s="1047"/>
      <c r="B69" s="1048"/>
      <c r="C69" s="1048"/>
      <c r="D69" s="1048"/>
      <c r="E69" s="1048"/>
      <c r="F69" s="1049"/>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47"/>
      <c r="B70" s="1048"/>
      <c r="C70" s="1048"/>
      <c r="D70" s="1048"/>
      <c r="E70" s="1048"/>
      <c r="F70" s="1049"/>
      <c r="G70" s="676"/>
      <c r="H70" s="677"/>
      <c r="I70" s="677"/>
      <c r="J70" s="677"/>
      <c r="K70" s="678"/>
      <c r="L70" s="670"/>
      <c r="M70" s="671"/>
      <c r="N70" s="671"/>
      <c r="O70" s="671"/>
      <c r="P70" s="671"/>
      <c r="Q70" s="671"/>
      <c r="R70" s="671"/>
      <c r="S70" s="671"/>
      <c r="T70" s="671"/>
      <c r="U70" s="671"/>
      <c r="V70" s="671"/>
      <c r="W70" s="671"/>
      <c r="X70" s="672"/>
      <c r="Y70" s="388"/>
      <c r="Z70" s="389"/>
      <c r="AA70" s="389"/>
      <c r="AB70" s="808"/>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c r="AY70" s="34">
        <f t="shared" ref="AY70:AY80" si="5">$AY$68</f>
        <v>0</v>
      </c>
    </row>
    <row r="71" spans="1:51" ht="24.75" customHeight="1" x14ac:dyDescent="0.15">
      <c r="A71" s="1047"/>
      <c r="B71" s="1048"/>
      <c r="C71" s="1048"/>
      <c r="D71" s="1048"/>
      <c r="E71" s="1048"/>
      <c r="F71" s="1049"/>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7"/>
      <c r="B72" s="1048"/>
      <c r="C72" s="1048"/>
      <c r="D72" s="1048"/>
      <c r="E72" s="1048"/>
      <c r="F72" s="1049"/>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7"/>
      <c r="B73" s="1048"/>
      <c r="C73" s="1048"/>
      <c r="D73" s="1048"/>
      <c r="E73" s="1048"/>
      <c r="F73" s="1049"/>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7"/>
      <c r="B74" s="1048"/>
      <c r="C74" s="1048"/>
      <c r="D74" s="1048"/>
      <c r="E74" s="1048"/>
      <c r="F74" s="1049"/>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7"/>
      <c r="B75" s="1048"/>
      <c r="C75" s="1048"/>
      <c r="D75" s="1048"/>
      <c r="E75" s="1048"/>
      <c r="F75" s="1049"/>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7"/>
      <c r="B76" s="1048"/>
      <c r="C76" s="1048"/>
      <c r="D76" s="1048"/>
      <c r="E76" s="1048"/>
      <c r="F76" s="1049"/>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7"/>
      <c r="B77" s="1048"/>
      <c r="C77" s="1048"/>
      <c r="D77" s="1048"/>
      <c r="E77" s="1048"/>
      <c r="F77" s="1049"/>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7"/>
      <c r="B78" s="1048"/>
      <c r="C78" s="1048"/>
      <c r="D78" s="1048"/>
      <c r="E78" s="1048"/>
      <c r="F78" s="1049"/>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7"/>
      <c r="B79" s="1048"/>
      <c r="C79" s="1048"/>
      <c r="D79" s="1048"/>
      <c r="E79" s="1048"/>
      <c r="F79" s="1049"/>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7"/>
      <c r="B80" s="1048"/>
      <c r="C80" s="1048"/>
      <c r="D80" s="1048"/>
      <c r="E80" s="1048"/>
      <c r="F80" s="104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7"/>
      <c r="B81" s="1048"/>
      <c r="C81" s="1048"/>
      <c r="D81" s="1048"/>
      <c r="E81" s="1048"/>
      <c r="F81" s="1049"/>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9"/>
      <c r="AY81">
        <f>COUNTA($G$83,$AC$83)</f>
        <v>0</v>
      </c>
    </row>
    <row r="82" spans="1:51" ht="24.75" customHeight="1" x14ac:dyDescent="0.15">
      <c r="A82" s="1047"/>
      <c r="B82" s="1048"/>
      <c r="C82" s="1048"/>
      <c r="D82" s="1048"/>
      <c r="E82" s="1048"/>
      <c r="F82" s="1049"/>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47"/>
      <c r="B83" s="1048"/>
      <c r="C83" s="1048"/>
      <c r="D83" s="1048"/>
      <c r="E83" s="1048"/>
      <c r="F83" s="1049"/>
      <c r="G83" s="676"/>
      <c r="H83" s="677"/>
      <c r="I83" s="677"/>
      <c r="J83" s="677"/>
      <c r="K83" s="678"/>
      <c r="L83" s="670"/>
      <c r="M83" s="671"/>
      <c r="N83" s="671"/>
      <c r="O83" s="671"/>
      <c r="P83" s="671"/>
      <c r="Q83" s="671"/>
      <c r="R83" s="671"/>
      <c r="S83" s="671"/>
      <c r="T83" s="671"/>
      <c r="U83" s="671"/>
      <c r="V83" s="671"/>
      <c r="W83" s="671"/>
      <c r="X83" s="672"/>
      <c r="Y83" s="388"/>
      <c r="Z83" s="389"/>
      <c r="AA83" s="389"/>
      <c r="AB83" s="808"/>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c r="AY83" s="34">
        <f t="shared" ref="AY83:AY93" si="6">$AY$81</f>
        <v>0</v>
      </c>
    </row>
    <row r="84" spans="1:51" ht="24.75" customHeight="1" x14ac:dyDescent="0.15">
      <c r="A84" s="1047"/>
      <c r="B84" s="1048"/>
      <c r="C84" s="1048"/>
      <c r="D84" s="1048"/>
      <c r="E84" s="1048"/>
      <c r="F84" s="1049"/>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7"/>
      <c r="B85" s="1048"/>
      <c r="C85" s="1048"/>
      <c r="D85" s="1048"/>
      <c r="E85" s="1048"/>
      <c r="F85" s="1049"/>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7"/>
      <c r="B86" s="1048"/>
      <c r="C86" s="1048"/>
      <c r="D86" s="1048"/>
      <c r="E86" s="1048"/>
      <c r="F86" s="1049"/>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7"/>
      <c r="B87" s="1048"/>
      <c r="C87" s="1048"/>
      <c r="D87" s="1048"/>
      <c r="E87" s="1048"/>
      <c r="F87" s="1049"/>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7"/>
      <c r="B88" s="1048"/>
      <c r="C88" s="1048"/>
      <c r="D88" s="1048"/>
      <c r="E88" s="1048"/>
      <c r="F88" s="1049"/>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7"/>
      <c r="B89" s="1048"/>
      <c r="C89" s="1048"/>
      <c r="D89" s="1048"/>
      <c r="E89" s="1048"/>
      <c r="F89" s="1049"/>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7"/>
      <c r="B90" s="1048"/>
      <c r="C90" s="1048"/>
      <c r="D90" s="1048"/>
      <c r="E90" s="1048"/>
      <c r="F90" s="1049"/>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7"/>
      <c r="B91" s="1048"/>
      <c r="C91" s="1048"/>
      <c r="D91" s="1048"/>
      <c r="E91" s="1048"/>
      <c r="F91" s="1049"/>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7"/>
      <c r="B92" s="1048"/>
      <c r="C92" s="1048"/>
      <c r="D92" s="1048"/>
      <c r="E92" s="1048"/>
      <c r="F92" s="1049"/>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7"/>
      <c r="B93" s="1048"/>
      <c r="C93" s="1048"/>
      <c r="D93" s="1048"/>
      <c r="E93" s="1048"/>
      <c r="F93" s="104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7"/>
      <c r="B94" s="1048"/>
      <c r="C94" s="1048"/>
      <c r="D94" s="1048"/>
      <c r="E94" s="1048"/>
      <c r="F94" s="1049"/>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9"/>
      <c r="AY94">
        <f>COUNTA($G$96,$AC$96)</f>
        <v>0</v>
      </c>
    </row>
    <row r="95" spans="1:51" ht="24.75" customHeight="1" x14ac:dyDescent="0.15">
      <c r="A95" s="1047"/>
      <c r="B95" s="1048"/>
      <c r="C95" s="1048"/>
      <c r="D95" s="1048"/>
      <c r="E95" s="1048"/>
      <c r="F95" s="1049"/>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47"/>
      <c r="B96" s="1048"/>
      <c r="C96" s="1048"/>
      <c r="D96" s="1048"/>
      <c r="E96" s="1048"/>
      <c r="F96" s="1049"/>
      <c r="G96" s="676"/>
      <c r="H96" s="677"/>
      <c r="I96" s="677"/>
      <c r="J96" s="677"/>
      <c r="K96" s="678"/>
      <c r="L96" s="670"/>
      <c r="M96" s="671"/>
      <c r="N96" s="671"/>
      <c r="O96" s="671"/>
      <c r="P96" s="671"/>
      <c r="Q96" s="671"/>
      <c r="R96" s="671"/>
      <c r="S96" s="671"/>
      <c r="T96" s="671"/>
      <c r="U96" s="671"/>
      <c r="V96" s="671"/>
      <c r="W96" s="671"/>
      <c r="X96" s="672"/>
      <c r="Y96" s="388"/>
      <c r="Z96" s="389"/>
      <c r="AA96" s="389"/>
      <c r="AB96" s="808"/>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c r="AY96" s="34">
        <f t="shared" ref="AY96:AY106" si="7">$AY$94</f>
        <v>0</v>
      </c>
    </row>
    <row r="97" spans="1:51" ht="24.75" customHeight="1" x14ac:dyDescent="0.15">
      <c r="A97" s="1047"/>
      <c r="B97" s="1048"/>
      <c r="C97" s="1048"/>
      <c r="D97" s="1048"/>
      <c r="E97" s="1048"/>
      <c r="F97" s="1049"/>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7"/>
      <c r="B98" s="1048"/>
      <c r="C98" s="1048"/>
      <c r="D98" s="1048"/>
      <c r="E98" s="1048"/>
      <c r="F98" s="1049"/>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7"/>
      <c r="B99" s="1048"/>
      <c r="C99" s="1048"/>
      <c r="D99" s="1048"/>
      <c r="E99" s="1048"/>
      <c r="F99" s="1049"/>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7"/>
      <c r="B100" s="1048"/>
      <c r="C100" s="1048"/>
      <c r="D100" s="1048"/>
      <c r="E100" s="1048"/>
      <c r="F100" s="1049"/>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7"/>
      <c r="B101" s="1048"/>
      <c r="C101" s="1048"/>
      <c r="D101" s="1048"/>
      <c r="E101" s="1048"/>
      <c r="F101" s="1049"/>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7"/>
      <c r="B102" s="1048"/>
      <c r="C102" s="1048"/>
      <c r="D102" s="1048"/>
      <c r="E102" s="1048"/>
      <c r="F102" s="1049"/>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7"/>
      <c r="B103" s="1048"/>
      <c r="C103" s="1048"/>
      <c r="D103" s="1048"/>
      <c r="E103" s="1048"/>
      <c r="F103" s="1049"/>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7"/>
      <c r="B104" s="1048"/>
      <c r="C104" s="1048"/>
      <c r="D104" s="1048"/>
      <c r="E104" s="1048"/>
      <c r="F104" s="1049"/>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7"/>
      <c r="B105" s="1048"/>
      <c r="C105" s="1048"/>
      <c r="D105" s="1048"/>
      <c r="E105" s="1048"/>
      <c r="F105" s="1049"/>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c r="AY108">
        <f>COUNTA($G$110,$AC$110)</f>
        <v>0</v>
      </c>
    </row>
    <row r="109" spans="1:51" ht="24.75" customHeight="1" x14ac:dyDescent="0.15">
      <c r="A109" s="1047"/>
      <c r="B109" s="1048"/>
      <c r="C109" s="1048"/>
      <c r="D109" s="1048"/>
      <c r="E109" s="1048"/>
      <c r="F109" s="1049"/>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47"/>
      <c r="B110" s="1048"/>
      <c r="C110" s="1048"/>
      <c r="D110" s="1048"/>
      <c r="E110" s="1048"/>
      <c r="F110" s="1049"/>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08"/>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c r="AY110" s="34">
        <f t="shared" ref="AY110:AY120" si="8">$AY$108</f>
        <v>0</v>
      </c>
    </row>
    <row r="111" spans="1:51" ht="24.75" customHeight="1" x14ac:dyDescent="0.15">
      <c r="A111" s="1047"/>
      <c r="B111" s="1048"/>
      <c r="C111" s="1048"/>
      <c r="D111" s="1048"/>
      <c r="E111" s="1048"/>
      <c r="F111" s="1049"/>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7"/>
      <c r="B112" s="1048"/>
      <c r="C112" s="1048"/>
      <c r="D112" s="1048"/>
      <c r="E112" s="1048"/>
      <c r="F112" s="1049"/>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7"/>
      <c r="B113" s="1048"/>
      <c r="C113" s="1048"/>
      <c r="D113" s="1048"/>
      <c r="E113" s="1048"/>
      <c r="F113" s="1049"/>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7"/>
      <c r="B114" s="1048"/>
      <c r="C114" s="1048"/>
      <c r="D114" s="1048"/>
      <c r="E114" s="1048"/>
      <c r="F114" s="1049"/>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7"/>
      <c r="B115" s="1048"/>
      <c r="C115" s="1048"/>
      <c r="D115" s="1048"/>
      <c r="E115" s="1048"/>
      <c r="F115" s="1049"/>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7"/>
      <c r="B116" s="1048"/>
      <c r="C116" s="1048"/>
      <c r="D116" s="1048"/>
      <c r="E116" s="1048"/>
      <c r="F116" s="1049"/>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7"/>
      <c r="B117" s="1048"/>
      <c r="C117" s="1048"/>
      <c r="D117" s="1048"/>
      <c r="E117" s="1048"/>
      <c r="F117" s="1049"/>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7"/>
      <c r="B118" s="1048"/>
      <c r="C118" s="1048"/>
      <c r="D118" s="1048"/>
      <c r="E118" s="1048"/>
      <c r="F118" s="1049"/>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7"/>
      <c r="B119" s="1048"/>
      <c r="C119" s="1048"/>
      <c r="D119" s="1048"/>
      <c r="E119" s="1048"/>
      <c r="F119" s="1049"/>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7"/>
      <c r="B120" s="1048"/>
      <c r="C120" s="1048"/>
      <c r="D120" s="1048"/>
      <c r="E120" s="1048"/>
      <c r="F120" s="104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7"/>
      <c r="B121" s="1048"/>
      <c r="C121" s="1048"/>
      <c r="D121" s="1048"/>
      <c r="E121" s="1048"/>
      <c r="F121" s="1049"/>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c r="AY121">
        <f>COUNTA($G$123,$AC$123)</f>
        <v>0</v>
      </c>
    </row>
    <row r="122" spans="1:51" ht="25.5" customHeight="1" x14ac:dyDescent="0.15">
      <c r="A122" s="1047"/>
      <c r="B122" s="1048"/>
      <c r="C122" s="1048"/>
      <c r="D122" s="1048"/>
      <c r="E122" s="1048"/>
      <c r="F122" s="1049"/>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47"/>
      <c r="B123" s="1048"/>
      <c r="C123" s="1048"/>
      <c r="D123" s="1048"/>
      <c r="E123" s="1048"/>
      <c r="F123" s="1049"/>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08"/>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c r="AY123" s="34">
        <f t="shared" ref="AY123:AY133" si="9">$AY$121</f>
        <v>0</v>
      </c>
    </row>
    <row r="124" spans="1:51" ht="24.75" customHeight="1" x14ac:dyDescent="0.15">
      <c r="A124" s="1047"/>
      <c r="B124" s="1048"/>
      <c r="C124" s="1048"/>
      <c r="D124" s="1048"/>
      <c r="E124" s="1048"/>
      <c r="F124" s="1049"/>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7"/>
      <c r="B125" s="1048"/>
      <c r="C125" s="1048"/>
      <c r="D125" s="1048"/>
      <c r="E125" s="1048"/>
      <c r="F125" s="1049"/>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7"/>
      <c r="B126" s="1048"/>
      <c r="C126" s="1048"/>
      <c r="D126" s="1048"/>
      <c r="E126" s="1048"/>
      <c r="F126" s="1049"/>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7"/>
      <c r="B127" s="1048"/>
      <c r="C127" s="1048"/>
      <c r="D127" s="1048"/>
      <c r="E127" s="1048"/>
      <c r="F127" s="1049"/>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7"/>
      <c r="B128" s="1048"/>
      <c r="C128" s="1048"/>
      <c r="D128" s="1048"/>
      <c r="E128" s="1048"/>
      <c r="F128" s="1049"/>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7"/>
      <c r="B129" s="1048"/>
      <c r="C129" s="1048"/>
      <c r="D129" s="1048"/>
      <c r="E129" s="1048"/>
      <c r="F129" s="1049"/>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7"/>
      <c r="B130" s="1048"/>
      <c r="C130" s="1048"/>
      <c r="D130" s="1048"/>
      <c r="E130" s="1048"/>
      <c r="F130" s="1049"/>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7"/>
      <c r="B131" s="1048"/>
      <c r="C131" s="1048"/>
      <c r="D131" s="1048"/>
      <c r="E131" s="1048"/>
      <c r="F131" s="1049"/>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7"/>
      <c r="B132" s="1048"/>
      <c r="C132" s="1048"/>
      <c r="D132" s="1048"/>
      <c r="E132" s="1048"/>
      <c r="F132" s="1049"/>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7"/>
      <c r="B133" s="1048"/>
      <c r="C133" s="1048"/>
      <c r="D133" s="1048"/>
      <c r="E133" s="1048"/>
      <c r="F133" s="104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7"/>
      <c r="B134" s="1048"/>
      <c r="C134" s="1048"/>
      <c r="D134" s="1048"/>
      <c r="E134" s="1048"/>
      <c r="F134" s="1049"/>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c r="AY134">
        <f>COUNTA($G$136,$AC$136)</f>
        <v>0</v>
      </c>
    </row>
    <row r="135" spans="1:51" ht="24.75" customHeight="1" x14ac:dyDescent="0.15">
      <c r="A135" s="1047"/>
      <c r="B135" s="1048"/>
      <c r="C135" s="1048"/>
      <c r="D135" s="1048"/>
      <c r="E135" s="1048"/>
      <c r="F135" s="1049"/>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47"/>
      <c r="B136" s="1048"/>
      <c r="C136" s="1048"/>
      <c r="D136" s="1048"/>
      <c r="E136" s="1048"/>
      <c r="F136" s="1049"/>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08"/>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c r="AY136" s="34">
        <f t="shared" ref="AY136:AY146" si="10">$AY$134</f>
        <v>0</v>
      </c>
    </row>
    <row r="137" spans="1:51" ht="24.75" customHeight="1" x14ac:dyDescent="0.15">
      <c r="A137" s="1047"/>
      <c r="B137" s="1048"/>
      <c r="C137" s="1048"/>
      <c r="D137" s="1048"/>
      <c r="E137" s="1048"/>
      <c r="F137" s="1049"/>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7"/>
      <c r="B138" s="1048"/>
      <c r="C138" s="1048"/>
      <c r="D138" s="1048"/>
      <c r="E138" s="1048"/>
      <c r="F138" s="1049"/>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7"/>
      <c r="B139" s="1048"/>
      <c r="C139" s="1048"/>
      <c r="D139" s="1048"/>
      <c r="E139" s="1048"/>
      <c r="F139" s="1049"/>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7"/>
      <c r="B140" s="1048"/>
      <c r="C140" s="1048"/>
      <c r="D140" s="1048"/>
      <c r="E140" s="1048"/>
      <c r="F140" s="1049"/>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7"/>
      <c r="B141" s="1048"/>
      <c r="C141" s="1048"/>
      <c r="D141" s="1048"/>
      <c r="E141" s="1048"/>
      <c r="F141" s="1049"/>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7"/>
      <c r="B142" s="1048"/>
      <c r="C142" s="1048"/>
      <c r="D142" s="1048"/>
      <c r="E142" s="1048"/>
      <c r="F142" s="1049"/>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7"/>
      <c r="B143" s="1048"/>
      <c r="C143" s="1048"/>
      <c r="D143" s="1048"/>
      <c r="E143" s="1048"/>
      <c r="F143" s="1049"/>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7"/>
      <c r="B144" s="1048"/>
      <c r="C144" s="1048"/>
      <c r="D144" s="1048"/>
      <c r="E144" s="1048"/>
      <c r="F144" s="1049"/>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7"/>
      <c r="B145" s="1048"/>
      <c r="C145" s="1048"/>
      <c r="D145" s="1048"/>
      <c r="E145" s="1048"/>
      <c r="F145" s="1049"/>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7"/>
      <c r="B146" s="1048"/>
      <c r="C146" s="1048"/>
      <c r="D146" s="1048"/>
      <c r="E146" s="1048"/>
      <c r="F146" s="104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7"/>
      <c r="B147" s="1048"/>
      <c r="C147" s="1048"/>
      <c r="D147" s="1048"/>
      <c r="E147" s="1048"/>
      <c r="F147" s="1049"/>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c r="AY147">
        <f>COUNTA($G$149,$AC$149)</f>
        <v>0</v>
      </c>
    </row>
    <row r="148" spans="1:51" ht="24.75" customHeight="1" x14ac:dyDescent="0.15">
      <c r="A148" s="1047"/>
      <c r="B148" s="1048"/>
      <c r="C148" s="1048"/>
      <c r="D148" s="1048"/>
      <c r="E148" s="1048"/>
      <c r="F148" s="1049"/>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47"/>
      <c r="B149" s="1048"/>
      <c r="C149" s="1048"/>
      <c r="D149" s="1048"/>
      <c r="E149" s="1048"/>
      <c r="F149" s="1049"/>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08"/>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c r="AY149" s="34">
        <f t="shared" ref="AY149:AY159" si="11">$AY$147</f>
        <v>0</v>
      </c>
    </row>
    <row r="150" spans="1:51" ht="24.75" customHeight="1" x14ac:dyDescent="0.15">
      <c r="A150" s="1047"/>
      <c r="B150" s="1048"/>
      <c r="C150" s="1048"/>
      <c r="D150" s="1048"/>
      <c r="E150" s="1048"/>
      <c r="F150" s="1049"/>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7"/>
      <c r="B151" s="1048"/>
      <c r="C151" s="1048"/>
      <c r="D151" s="1048"/>
      <c r="E151" s="1048"/>
      <c r="F151" s="1049"/>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7"/>
      <c r="B152" s="1048"/>
      <c r="C152" s="1048"/>
      <c r="D152" s="1048"/>
      <c r="E152" s="1048"/>
      <c r="F152" s="1049"/>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7"/>
      <c r="B153" s="1048"/>
      <c r="C153" s="1048"/>
      <c r="D153" s="1048"/>
      <c r="E153" s="1048"/>
      <c r="F153" s="1049"/>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7"/>
      <c r="B154" s="1048"/>
      <c r="C154" s="1048"/>
      <c r="D154" s="1048"/>
      <c r="E154" s="1048"/>
      <c r="F154" s="1049"/>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7"/>
      <c r="B155" s="1048"/>
      <c r="C155" s="1048"/>
      <c r="D155" s="1048"/>
      <c r="E155" s="1048"/>
      <c r="F155" s="1049"/>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7"/>
      <c r="B156" s="1048"/>
      <c r="C156" s="1048"/>
      <c r="D156" s="1048"/>
      <c r="E156" s="1048"/>
      <c r="F156" s="1049"/>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7"/>
      <c r="B157" s="1048"/>
      <c r="C157" s="1048"/>
      <c r="D157" s="1048"/>
      <c r="E157" s="1048"/>
      <c r="F157" s="1049"/>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7"/>
      <c r="B158" s="1048"/>
      <c r="C158" s="1048"/>
      <c r="D158" s="1048"/>
      <c r="E158" s="1048"/>
      <c r="F158" s="1049"/>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c r="AY161">
        <f>COUNTA($G$163,$AC$163)</f>
        <v>0</v>
      </c>
    </row>
    <row r="162" spans="1:51" ht="24.75" customHeight="1" x14ac:dyDescent="0.15">
      <c r="A162" s="1047"/>
      <c r="B162" s="1048"/>
      <c r="C162" s="1048"/>
      <c r="D162" s="1048"/>
      <c r="E162" s="1048"/>
      <c r="F162" s="1049"/>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47"/>
      <c r="B163" s="1048"/>
      <c r="C163" s="1048"/>
      <c r="D163" s="1048"/>
      <c r="E163" s="1048"/>
      <c r="F163" s="1049"/>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08"/>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c r="AY163" s="34">
        <f t="shared" ref="AY163:AY173" si="12">$AY$161</f>
        <v>0</v>
      </c>
    </row>
    <row r="164" spans="1:51" ht="24.75" customHeight="1" x14ac:dyDescent="0.15">
      <c r="A164" s="1047"/>
      <c r="B164" s="1048"/>
      <c r="C164" s="1048"/>
      <c r="D164" s="1048"/>
      <c r="E164" s="1048"/>
      <c r="F164" s="1049"/>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7"/>
      <c r="B165" s="1048"/>
      <c r="C165" s="1048"/>
      <c r="D165" s="1048"/>
      <c r="E165" s="1048"/>
      <c r="F165" s="1049"/>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7"/>
      <c r="B166" s="1048"/>
      <c r="C166" s="1048"/>
      <c r="D166" s="1048"/>
      <c r="E166" s="1048"/>
      <c r="F166" s="1049"/>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7"/>
      <c r="B167" s="1048"/>
      <c r="C167" s="1048"/>
      <c r="D167" s="1048"/>
      <c r="E167" s="1048"/>
      <c r="F167" s="1049"/>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7"/>
      <c r="B168" s="1048"/>
      <c r="C168" s="1048"/>
      <c r="D168" s="1048"/>
      <c r="E168" s="1048"/>
      <c r="F168" s="1049"/>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7"/>
      <c r="B169" s="1048"/>
      <c r="C169" s="1048"/>
      <c r="D169" s="1048"/>
      <c r="E169" s="1048"/>
      <c r="F169" s="1049"/>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7"/>
      <c r="B170" s="1048"/>
      <c r="C170" s="1048"/>
      <c r="D170" s="1048"/>
      <c r="E170" s="1048"/>
      <c r="F170" s="1049"/>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7"/>
      <c r="B171" s="1048"/>
      <c r="C171" s="1048"/>
      <c r="D171" s="1048"/>
      <c r="E171" s="1048"/>
      <c r="F171" s="1049"/>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7"/>
      <c r="B172" s="1048"/>
      <c r="C172" s="1048"/>
      <c r="D172" s="1048"/>
      <c r="E172" s="1048"/>
      <c r="F172" s="1049"/>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7"/>
      <c r="B173" s="1048"/>
      <c r="C173" s="1048"/>
      <c r="D173" s="1048"/>
      <c r="E173" s="1048"/>
      <c r="F173" s="104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7"/>
      <c r="B174" s="1048"/>
      <c r="C174" s="1048"/>
      <c r="D174" s="1048"/>
      <c r="E174" s="1048"/>
      <c r="F174" s="1049"/>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c r="AY174">
        <f>COUNTA($G$176,$AC$176)</f>
        <v>0</v>
      </c>
    </row>
    <row r="175" spans="1:51" ht="25.5" customHeight="1" x14ac:dyDescent="0.15">
      <c r="A175" s="1047"/>
      <c r="B175" s="1048"/>
      <c r="C175" s="1048"/>
      <c r="D175" s="1048"/>
      <c r="E175" s="1048"/>
      <c r="F175" s="1049"/>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47"/>
      <c r="B176" s="1048"/>
      <c r="C176" s="1048"/>
      <c r="D176" s="1048"/>
      <c r="E176" s="1048"/>
      <c r="F176" s="1049"/>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08"/>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c r="AY176" s="34">
        <f t="shared" ref="AY176:AY186" si="13">$AY$174</f>
        <v>0</v>
      </c>
    </row>
    <row r="177" spans="1:51" ht="24.75" customHeight="1" x14ac:dyDescent="0.15">
      <c r="A177" s="1047"/>
      <c r="B177" s="1048"/>
      <c r="C177" s="1048"/>
      <c r="D177" s="1048"/>
      <c r="E177" s="1048"/>
      <c r="F177" s="1049"/>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7"/>
      <c r="B178" s="1048"/>
      <c r="C178" s="1048"/>
      <c r="D178" s="1048"/>
      <c r="E178" s="1048"/>
      <c r="F178" s="1049"/>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7"/>
      <c r="B179" s="1048"/>
      <c r="C179" s="1048"/>
      <c r="D179" s="1048"/>
      <c r="E179" s="1048"/>
      <c r="F179" s="1049"/>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7"/>
      <c r="B180" s="1048"/>
      <c r="C180" s="1048"/>
      <c r="D180" s="1048"/>
      <c r="E180" s="1048"/>
      <c r="F180" s="1049"/>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7"/>
      <c r="B181" s="1048"/>
      <c r="C181" s="1048"/>
      <c r="D181" s="1048"/>
      <c r="E181" s="1048"/>
      <c r="F181" s="1049"/>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7"/>
      <c r="B182" s="1048"/>
      <c r="C182" s="1048"/>
      <c r="D182" s="1048"/>
      <c r="E182" s="1048"/>
      <c r="F182" s="1049"/>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7"/>
      <c r="B183" s="1048"/>
      <c r="C183" s="1048"/>
      <c r="D183" s="1048"/>
      <c r="E183" s="1048"/>
      <c r="F183" s="1049"/>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7"/>
      <c r="B184" s="1048"/>
      <c r="C184" s="1048"/>
      <c r="D184" s="1048"/>
      <c r="E184" s="1048"/>
      <c r="F184" s="1049"/>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7"/>
      <c r="B185" s="1048"/>
      <c r="C185" s="1048"/>
      <c r="D185" s="1048"/>
      <c r="E185" s="1048"/>
      <c r="F185" s="1049"/>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7"/>
      <c r="B186" s="1048"/>
      <c r="C186" s="1048"/>
      <c r="D186" s="1048"/>
      <c r="E186" s="1048"/>
      <c r="F186" s="104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7"/>
      <c r="B187" s="1048"/>
      <c r="C187" s="1048"/>
      <c r="D187" s="1048"/>
      <c r="E187" s="1048"/>
      <c r="F187" s="1049"/>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c r="AY187">
        <f>COUNTA($G$189,$AC$189)</f>
        <v>0</v>
      </c>
    </row>
    <row r="188" spans="1:51" ht="24.75" customHeight="1" x14ac:dyDescent="0.15">
      <c r="A188" s="1047"/>
      <c r="B188" s="1048"/>
      <c r="C188" s="1048"/>
      <c r="D188" s="1048"/>
      <c r="E188" s="1048"/>
      <c r="F188" s="1049"/>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47"/>
      <c r="B189" s="1048"/>
      <c r="C189" s="1048"/>
      <c r="D189" s="1048"/>
      <c r="E189" s="1048"/>
      <c r="F189" s="1049"/>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08"/>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c r="AY189" s="34">
        <f t="shared" ref="AY189:AY199" si="14">$AY$187</f>
        <v>0</v>
      </c>
    </row>
    <row r="190" spans="1:51" ht="24.75" customHeight="1" x14ac:dyDescent="0.15">
      <c r="A190" s="1047"/>
      <c r="B190" s="1048"/>
      <c r="C190" s="1048"/>
      <c r="D190" s="1048"/>
      <c r="E190" s="1048"/>
      <c r="F190" s="1049"/>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7"/>
      <c r="B191" s="1048"/>
      <c r="C191" s="1048"/>
      <c r="D191" s="1048"/>
      <c r="E191" s="1048"/>
      <c r="F191" s="1049"/>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7"/>
      <c r="B192" s="1048"/>
      <c r="C192" s="1048"/>
      <c r="D192" s="1048"/>
      <c r="E192" s="1048"/>
      <c r="F192" s="1049"/>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7"/>
      <c r="B193" s="1048"/>
      <c r="C193" s="1048"/>
      <c r="D193" s="1048"/>
      <c r="E193" s="1048"/>
      <c r="F193" s="1049"/>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7"/>
      <c r="B194" s="1048"/>
      <c r="C194" s="1048"/>
      <c r="D194" s="1048"/>
      <c r="E194" s="1048"/>
      <c r="F194" s="1049"/>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7"/>
      <c r="B195" s="1048"/>
      <c r="C195" s="1048"/>
      <c r="D195" s="1048"/>
      <c r="E195" s="1048"/>
      <c r="F195" s="1049"/>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7"/>
      <c r="B196" s="1048"/>
      <c r="C196" s="1048"/>
      <c r="D196" s="1048"/>
      <c r="E196" s="1048"/>
      <c r="F196" s="1049"/>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7"/>
      <c r="B197" s="1048"/>
      <c r="C197" s="1048"/>
      <c r="D197" s="1048"/>
      <c r="E197" s="1048"/>
      <c r="F197" s="1049"/>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7"/>
      <c r="B198" s="1048"/>
      <c r="C198" s="1048"/>
      <c r="D198" s="1048"/>
      <c r="E198" s="1048"/>
      <c r="F198" s="1049"/>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7"/>
      <c r="B199" s="1048"/>
      <c r="C199" s="1048"/>
      <c r="D199" s="1048"/>
      <c r="E199" s="1048"/>
      <c r="F199" s="104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7"/>
      <c r="B200" s="1048"/>
      <c r="C200" s="1048"/>
      <c r="D200" s="1048"/>
      <c r="E200" s="1048"/>
      <c r="F200" s="1049"/>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c r="AY200">
        <f>COUNTA($G$202,$AC$202)</f>
        <v>0</v>
      </c>
    </row>
    <row r="201" spans="1:51" ht="24.75" customHeight="1" x14ac:dyDescent="0.15">
      <c r="A201" s="1047"/>
      <c r="B201" s="1048"/>
      <c r="C201" s="1048"/>
      <c r="D201" s="1048"/>
      <c r="E201" s="1048"/>
      <c r="F201" s="1049"/>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47"/>
      <c r="B202" s="1048"/>
      <c r="C202" s="1048"/>
      <c r="D202" s="1048"/>
      <c r="E202" s="1048"/>
      <c r="F202" s="1049"/>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08"/>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c r="AY202" s="34">
        <f t="shared" ref="AY202:AY212" si="15">$AY$200</f>
        <v>0</v>
      </c>
    </row>
    <row r="203" spans="1:51" ht="24.75" customHeight="1" x14ac:dyDescent="0.15">
      <c r="A203" s="1047"/>
      <c r="B203" s="1048"/>
      <c r="C203" s="1048"/>
      <c r="D203" s="1048"/>
      <c r="E203" s="1048"/>
      <c r="F203" s="1049"/>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7"/>
      <c r="B204" s="1048"/>
      <c r="C204" s="1048"/>
      <c r="D204" s="1048"/>
      <c r="E204" s="1048"/>
      <c r="F204" s="1049"/>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7"/>
      <c r="B205" s="1048"/>
      <c r="C205" s="1048"/>
      <c r="D205" s="1048"/>
      <c r="E205" s="1048"/>
      <c r="F205" s="1049"/>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7"/>
      <c r="B206" s="1048"/>
      <c r="C206" s="1048"/>
      <c r="D206" s="1048"/>
      <c r="E206" s="1048"/>
      <c r="F206" s="1049"/>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7"/>
      <c r="B207" s="1048"/>
      <c r="C207" s="1048"/>
      <c r="D207" s="1048"/>
      <c r="E207" s="1048"/>
      <c r="F207" s="1049"/>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7"/>
      <c r="B208" s="1048"/>
      <c r="C208" s="1048"/>
      <c r="D208" s="1048"/>
      <c r="E208" s="1048"/>
      <c r="F208" s="1049"/>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7"/>
      <c r="B209" s="1048"/>
      <c r="C209" s="1048"/>
      <c r="D209" s="1048"/>
      <c r="E209" s="1048"/>
      <c r="F209" s="1049"/>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7"/>
      <c r="B210" s="1048"/>
      <c r="C210" s="1048"/>
      <c r="D210" s="1048"/>
      <c r="E210" s="1048"/>
      <c r="F210" s="1049"/>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7"/>
      <c r="B211" s="1048"/>
      <c r="C211" s="1048"/>
      <c r="D211" s="1048"/>
      <c r="E211" s="1048"/>
      <c r="F211" s="1049"/>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c r="AY214">
        <f>COUNTA($G$216,$AC$216)</f>
        <v>0</v>
      </c>
    </row>
    <row r="215" spans="1:51" ht="24.75" customHeight="1" x14ac:dyDescent="0.15">
      <c r="A215" s="1047"/>
      <c r="B215" s="1048"/>
      <c r="C215" s="1048"/>
      <c r="D215" s="1048"/>
      <c r="E215" s="1048"/>
      <c r="F215" s="1049"/>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47"/>
      <c r="B216" s="1048"/>
      <c r="C216" s="1048"/>
      <c r="D216" s="1048"/>
      <c r="E216" s="1048"/>
      <c r="F216" s="1049"/>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08"/>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c r="AY216" s="34">
        <f t="shared" ref="AY216:AY226" si="16">$AY$214</f>
        <v>0</v>
      </c>
    </row>
    <row r="217" spans="1:51" ht="24.75" customHeight="1" x14ac:dyDescent="0.15">
      <c r="A217" s="1047"/>
      <c r="B217" s="1048"/>
      <c r="C217" s="1048"/>
      <c r="D217" s="1048"/>
      <c r="E217" s="1048"/>
      <c r="F217" s="1049"/>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7"/>
      <c r="B218" s="1048"/>
      <c r="C218" s="1048"/>
      <c r="D218" s="1048"/>
      <c r="E218" s="1048"/>
      <c r="F218" s="1049"/>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7"/>
      <c r="B219" s="1048"/>
      <c r="C219" s="1048"/>
      <c r="D219" s="1048"/>
      <c r="E219" s="1048"/>
      <c r="F219" s="1049"/>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7"/>
      <c r="B220" s="1048"/>
      <c r="C220" s="1048"/>
      <c r="D220" s="1048"/>
      <c r="E220" s="1048"/>
      <c r="F220" s="1049"/>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7"/>
      <c r="B221" s="1048"/>
      <c r="C221" s="1048"/>
      <c r="D221" s="1048"/>
      <c r="E221" s="1048"/>
      <c r="F221" s="1049"/>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7"/>
      <c r="B222" s="1048"/>
      <c r="C222" s="1048"/>
      <c r="D222" s="1048"/>
      <c r="E222" s="1048"/>
      <c r="F222" s="1049"/>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7"/>
      <c r="B223" s="1048"/>
      <c r="C223" s="1048"/>
      <c r="D223" s="1048"/>
      <c r="E223" s="1048"/>
      <c r="F223" s="1049"/>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7"/>
      <c r="B224" s="1048"/>
      <c r="C224" s="1048"/>
      <c r="D224" s="1048"/>
      <c r="E224" s="1048"/>
      <c r="F224" s="1049"/>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7"/>
      <c r="B225" s="1048"/>
      <c r="C225" s="1048"/>
      <c r="D225" s="1048"/>
      <c r="E225" s="1048"/>
      <c r="F225" s="1049"/>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7"/>
      <c r="B226" s="1048"/>
      <c r="C226" s="1048"/>
      <c r="D226" s="1048"/>
      <c r="E226" s="1048"/>
      <c r="F226" s="104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7"/>
      <c r="B227" s="1048"/>
      <c r="C227" s="1048"/>
      <c r="D227" s="1048"/>
      <c r="E227" s="1048"/>
      <c r="F227" s="1049"/>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c r="AY227">
        <f>COUNTA($G$229,$AC$229)</f>
        <v>0</v>
      </c>
    </row>
    <row r="228" spans="1:51" ht="25.5" customHeight="1" x14ac:dyDescent="0.15">
      <c r="A228" s="1047"/>
      <c r="B228" s="1048"/>
      <c r="C228" s="1048"/>
      <c r="D228" s="1048"/>
      <c r="E228" s="1048"/>
      <c r="F228" s="1049"/>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47"/>
      <c r="B229" s="1048"/>
      <c r="C229" s="1048"/>
      <c r="D229" s="1048"/>
      <c r="E229" s="1048"/>
      <c r="F229" s="1049"/>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08"/>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c r="AY229" s="34">
        <f t="shared" ref="AY229:AY239" si="17">$AY$227</f>
        <v>0</v>
      </c>
    </row>
    <row r="230" spans="1:51" ht="24.75" customHeight="1" x14ac:dyDescent="0.15">
      <c r="A230" s="1047"/>
      <c r="B230" s="1048"/>
      <c r="C230" s="1048"/>
      <c r="D230" s="1048"/>
      <c r="E230" s="1048"/>
      <c r="F230" s="1049"/>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7"/>
      <c r="B231" s="1048"/>
      <c r="C231" s="1048"/>
      <c r="D231" s="1048"/>
      <c r="E231" s="1048"/>
      <c r="F231" s="1049"/>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7"/>
      <c r="B232" s="1048"/>
      <c r="C232" s="1048"/>
      <c r="D232" s="1048"/>
      <c r="E232" s="1048"/>
      <c r="F232" s="1049"/>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7"/>
      <c r="B233" s="1048"/>
      <c r="C233" s="1048"/>
      <c r="D233" s="1048"/>
      <c r="E233" s="1048"/>
      <c r="F233" s="1049"/>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7"/>
      <c r="B234" s="1048"/>
      <c r="C234" s="1048"/>
      <c r="D234" s="1048"/>
      <c r="E234" s="1048"/>
      <c r="F234" s="1049"/>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7"/>
      <c r="B235" s="1048"/>
      <c r="C235" s="1048"/>
      <c r="D235" s="1048"/>
      <c r="E235" s="1048"/>
      <c r="F235" s="1049"/>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7"/>
      <c r="B236" s="1048"/>
      <c r="C236" s="1048"/>
      <c r="D236" s="1048"/>
      <c r="E236" s="1048"/>
      <c r="F236" s="1049"/>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7"/>
      <c r="B237" s="1048"/>
      <c r="C237" s="1048"/>
      <c r="D237" s="1048"/>
      <c r="E237" s="1048"/>
      <c r="F237" s="1049"/>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7"/>
      <c r="B238" s="1048"/>
      <c r="C238" s="1048"/>
      <c r="D238" s="1048"/>
      <c r="E238" s="1048"/>
      <c r="F238" s="1049"/>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7"/>
      <c r="B239" s="1048"/>
      <c r="C239" s="1048"/>
      <c r="D239" s="1048"/>
      <c r="E239" s="1048"/>
      <c r="F239" s="104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7"/>
      <c r="B240" s="1048"/>
      <c r="C240" s="1048"/>
      <c r="D240" s="1048"/>
      <c r="E240" s="1048"/>
      <c r="F240" s="1049"/>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c r="AY240">
        <f>COUNTA($G$242,$AC$242)</f>
        <v>0</v>
      </c>
    </row>
    <row r="241" spans="1:51" ht="24.75" customHeight="1" x14ac:dyDescent="0.15">
      <c r="A241" s="1047"/>
      <c r="B241" s="1048"/>
      <c r="C241" s="1048"/>
      <c r="D241" s="1048"/>
      <c r="E241" s="1048"/>
      <c r="F241" s="1049"/>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47"/>
      <c r="B242" s="1048"/>
      <c r="C242" s="1048"/>
      <c r="D242" s="1048"/>
      <c r="E242" s="1048"/>
      <c r="F242" s="1049"/>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08"/>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c r="AY242" s="34">
        <f t="shared" ref="AY242:AY252" si="18">$AY$240</f>
        <v>0</v>
      </c>
    </row>
    <row r="243" spans="1:51" ht="24.75" customHeight="1" x14ac:dyDescent="0.15">
      <c r="A243" s="1047"/>
      <c r="B243" s="1048"/>
      <c r="C243" s="1048"/>
      <c r="D243" s="1048"/>
      <c r="E243" s="1048"/>
      <c r="F243" s="1049"/>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7"/>
      <c r="B244" s="1048"/>
      <c r="C244" s="1048"/>
      <c r="D244" s="1048"/>
      <c r="E244" s="1048"/>
      <c r="F244" s="1049"/>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7"/>
      <c r="B245" s="1048"/>
      <c r="C245" s="1048"/>
      <c r="D245" s="1048"/>
      <c r="E245" s="1048"/>
      <c r="F245" s="1049"/>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7"/>
      <c r="B246" s="1048"/>
      <c r="C246" s="1048"/>
      <c r="D246" s="1048"/>
      <c r="E246" s="1048"/>
      <c r="F246" s="1049"/>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7"/>
      <c r="B247" s="1048"/>
      <c r="C247" s="1048"/>
      <c r="D247" s="1048"/>
      <c r="E247" s="1048"/>
      <c r="F247" s="1049"/>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7"/>
      <c r="B248" s="1048"/>
      <c r="C248" s="1048"/>
      <c r="D248" s="1048"/>
      <c r="E248" s="1048"/>
      <c r="F248" s="1049"/>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7"/>
      <c r="B249" s="1048"/>
      <c r="C249" s="1048"/>
      <c r="D249" s="1048"/>
      <c r="E249" s="1048"/>
      <c r="F249" s="1049"/>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7"/>
      <c r="B250" s="1048"/>
      <c r="C250" s="1048"/>
      <c r="D250" s="1048"/>
      <c r="E250" s="1048"/>
      <c r="F250" s="1049"/>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7"/>
      <c r="B251" s="1048"/>
      <c r="C251" s="1048"/>
      <c r="D251" s="1048"/>
      <c r="E251" s="1048"/>
      <c r="F251" s="1049"/>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7"/>
      <c r="B252" s="1048"/>
      <c r="C252" s="1048"/>
      <c r="D252" s="1048"/>
      <c r="E252" s="1048"/>
      <c r="F252" s="104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7"/>
      <c r="B253" s="1048"/>
      <c r="C253" s="1048"/>
      <c r="D253" s="1048"/>
      <c r="E253" s="1048"/>
      <c r="F253" s="1049"/>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c r="AY253">
        <f>COUNTA($G$255,$AC$255)</f>
        <v>0</v>
      </c>
    </row>
    <row r="254" spans="1:51" ht="24.75" customHeight="1" x14ac:dyDescent="0.15">
      <c r="A254" s="1047"/>
      <c r="B254" s="1048"/>
      <c r="C254" s="1048"/>
      <c r="D254" s="1048"/>
      <c r="E254" s="1048"/>
      <c r="F254" s="1049"/>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47"/>
      <c r="B255" s="1048"/>
      <c r="C255" s="1048"/>
      <c r="D255" s="1048"/>
      <c r="E255" s="1048"/>
      <c r="F255" s="1049"/>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08"/>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c r="AY255" s="34">
        <f t="shared" ref="AY255:AY265" si="19">$AY$253</f>
        <v>0</v>
      </c>
    </row>
    <row r="256" spans="1:51" ht="24.75" customHeight="1" x14ac:dyDescent="0.15">
      <c r="A256" s="1047"/>
      <c r="B256" s="1048"/>
      <c r="C256" s="1048"/>
      <c r="D256" s="1048"/>
      <c r="E256" s="1048"/>
      <c r="F256" s="1049"/>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7"/>
      <c r="B257" s="1048"/>
      <c r="C257" s="1048"/>
      <c r="D257" s="1048"/>
      <c r="E257" s="1048"/>
      <c r="F257" s="1049"/>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7"/>
      <c r="B258" s="1048"/>
      <c r="C258" s="1048"/>
      <c r="D258" s="1048"/>
      <c r="E258" s="1048"/>
      <c r="F258" s="1049"/>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7"/>
      <c r="B259" s="1048"/>
      <c r="C259" s="1048"/>
      <c r="D259" s="1048"/>
      <c r="E259" s="1048"/>
      <c r="F259" s="1049"/>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7"/>
      <c r="B260" s="1048"/>
      <c r="C260" s="1048"/>
      <c r="D260" s="1048"/>
      <c r="E260" s="1048"/>
      <c r="F260" s="1049"/>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7"/>
      <c r="B261" s="1048"/>
      <c r="C261" s="1048"/>
      <c r="D261" s="1048"/>
      <c r="E261" s="1048"/>
      <c r="F261" s="1049"/>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7"/>
      <c r="B262" s="1048"/>
      <c r="C262" s="1048"/>
      <c r="D262" s="1048"/>
      <c r="E262" s="1048"/>
      <c r="F262" s="1049"/>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7"/>
      <c r="B263" s="1048"/>
      <c r="C263" s="1048"/>
      <c r="D263" s="1048"/>
      <c r="E263" s="1048"/>
      <c r="F263" s="1049"/>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7"/>
      <c r="B264" s="1048"/>
      <c r="C264" s="1048"/>
      <c r="D264" s="1048"/>
      <c r="E264" s="1048"/>
      <c r="F264" s="1049"/>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手古 若那(teko-wakana.0p1)</dc:creator>
  <cp:lastModifiedBy>厚生労働省ネットワークシステム</cp:lastModifiedBy>
  <cp:lastPrinted>2021-05-20T05:05:49Z</cp:lastPrinted>
  <dcterms:created xsi:type="dcterms:W3CDTF">2012-03-13T00:50:25Z</dcterms:created>
  <dcterms:modified xsi:type="dcterms:W3CDTF">2021-05-20T05:08:59Z</dcterms:modified>
</cp:coreProperties>
</file>