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255" i="3"/>
  <c r="AY369"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<sst xmlns="http://schemas.openxmlformats.org/spreadsheetml/2006/main" count="3067" uniqueCount="764">
  <si>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</si>
  <si>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</si>
  <si>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</si>
  <si>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</si>
  <si>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</si>
  <si>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</si>
  <si>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</si>
  <si>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</si>
  <si>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</si>
  <si>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</si>
  <si>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</si>
  <si>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</si>
  <si>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</si>
  <si>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</si>
  <si>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</si>
  <si>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</si>
  <si>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</si>
  <si>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</si>
  <si>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</si>
  <si>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</si>
  <si>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</si>
  <si>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</si>
  <si>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</si>
  <si>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</si>
  <si>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</si>
  <si>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</si>
  <si>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</si>
  <si>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</si>
  <si>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</si>
  <si>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</si>
  <si>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</si>
  <si>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</si>
  <si>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</si>
  <si>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</si>
  <si>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</si>
  <si>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</si>
  <si>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</si>
  <si>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</si>
  <si>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</si>
  <si>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</si>
  <si>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</si>
  <si>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</si>
  <si>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</si>
  <si>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</si>
  <si>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</si>
  <si>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</si>
  <si>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</si>
  <si>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</si>
  <si>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</si>
  <si>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</si>
  <si>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</si>
  <si>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</si>
  <si>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</si>
  <si>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</si>
  <si>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</si>
  <si>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</si>
  <si>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</si>
  <si>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</si>
  <si>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</si>
  <si>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</si>
  <si>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</si>
  <si>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</si>
  <si>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</si>
  <si>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</si>
  <si>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</si>
  <si>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</si>
  <si>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</si>
  <si>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</si>
  <si>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</si>
  <si>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</si>
  <si>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</si>
  <si>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</si>
  <si>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</si>
  <si>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</si>
  <si>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</si>
  <si>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</si>
  <si>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</si>
  <si>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</si>
  <si>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</si>
  <si>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</si>
  <si>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</si>
  <si>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</si>
  <si>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</si>
  <si>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</si>
  <si>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</si>
  <si>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</si>
  <si>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</si>
  <si>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</si>
  <si>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</si>
  <si>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</si>
  <si>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</si>
  <si>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</si>
  <si>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</si>
  <si>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</si>
  <si>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</si>
  <si>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</si>
  <si>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</si>
  <si>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</si>
  <si>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</si>
  <si>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</si>
  <si>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</si>
  <si>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</si>
  <si>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</si>
  <si>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</si>
  <si>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</si>
  <si>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</si>
  <si>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</si>
  <si>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</si>
  <si>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</si>
  <si>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</si>
  <si>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</si>
  <si>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</si>
  <si>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</si>
  <si>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</si>
  <si>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</si>
  <si>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</si>
  <si>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</si>
  <si>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</si>
  <si>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</si>
  <si>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</si>
  <si>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</si>
  <si>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</si>
  <si>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</si>
  <si>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</si>
  <si>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</si>
  <si>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</si>
  <si>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</si>
  <si>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</si>
  <si>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</si>
  <si>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</si>
  <si>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</si>
  <si>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</si>
  <si>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</si>
  <si>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</si>
  <si>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</si>
  <si>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</si>
  <si>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</si>
  <si>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</si>
  <si>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</si>
  <si>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</si>
  <si>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</si>
  <si>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</si>
  <si>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</si>
  <si>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</si>
  <si>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</si>
  <si>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</si>
  <si>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</si>
  <si>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</si>
  <si>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</si>
  <si>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</si>
  <si>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</si>
  <si>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</si>
  <si>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</si>
  <si>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</si>
  <si>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</si>
  <si>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</si>
  <si>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</si>
  <si>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</si>
  <si>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</si>
  <si>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</si>
  <si>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</si>
  <si>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</si>
  <si>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</si>
  <si>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</si>
  <si>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</si>
  <si>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</si>
  <si>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</si>
  <si>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</si>
  <si>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</si>
  <si>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</si>
  <si>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</si>
  <si>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</si>
  <si>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</si>
  <si>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</si>
  <si>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</si>
  <si>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</si>
  <si>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</si>
  <si>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</si>
  <si>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</si>
  <si>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</si>
  <si>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</si>
  <si>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</si>
  <si>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</si>
  <si>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</si>
  <si>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</si>
  <si>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</si>
  <si>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</si>
  <si>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</si>
  <si>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</si>
  <si>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</si>
  <si>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</si>
  <si>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</si>
  <si>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</si>
  <si>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</si>
  <si>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</si>
  <si>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</si>
  <si>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</si>
  <si>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</si>
  <si>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</si>
  <si>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</si>
  <si>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</si>
  <si>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</si>
  <si>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</si>
  <si>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</si>
  <si>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</si>
  <si>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</si>
  <si>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</si>
  <si>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</si>
  <si>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</si>
  <si>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</si>
  <si>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</si>
  <si>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</si>
  <si>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</si>
  <si>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</si>
  <si>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</si>
  <si>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</si>
  <si>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</si>
  <si>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</si>
  <si>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</si>
  <si>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</si>
  <si>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</si>
  <si>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</si>
  <si>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</si>
  <si>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</si>
  <si>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</si>
  <si>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</si>
  <si>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</si>
  <si>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</si>
  <si>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</si>
  <si>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</si>
  <si>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</si>
  <si>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</si>
  <si>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</si>
  <si>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</si>
  <si>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</si>
  <si>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</si>
  <si>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</si>
  <si>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</si>
  <si>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</si>
  <si>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</si>
  <si>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</si>
  <si>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</si>
  <si>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</si>
  <si>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</si>
  <si>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</si>
  <si>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</si>
  <si>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</si>
  <si>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</si>
  <si>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</si>
  <si>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</si>
  <si>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</si>
  <si>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</si>
  <si>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</si>
  <si>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</si>
  <si>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</si>
  <si>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</si>
  <si>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</si>
  <si>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</si>
  <si>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</si>
  <si>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</si>
  <si>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</si>
  <si>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</si>
  <si>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</si>
  <si>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</si>
  <si>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</si>
  <si>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</si>
  <si>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</si>
  <si>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</si>
  <si>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</si>
  <si>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</si>
  <si>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</si>
  <si>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</si>
  <si>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</si>
  <si>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</si>
  <si>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</si>
  <si>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</si>
  <si>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</si>
  <si>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</si>
  <si>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</si>
  <si>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</si>
  <si>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</si>
  <si>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</si>
  <si>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</si>
  <si>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</si>
  <si>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</si>
  <si>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</si>
  <si>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</si>
  <si>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</si>
  <si>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</si>
  <si>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</si>
  <si>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</si>
  <si>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</si>
  <si>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</si>
  <si>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</si>
  <si>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</si>
  <si>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</si>
  <si>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</si>
  <si>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</si>
  <si>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</si>
  <si>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</si>
  <si>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</si>
  <si>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</si>
  <si>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</si>
  <si>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</si>
  <si>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</si>
  <si>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</si>
  <si>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</si>
  <si>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</si>
  <si>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</si>
  <si>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</si>
  <si>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</si>
  <si>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</si>
  <si>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</si>
  <si>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</si>
  <si>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</si>
  <si>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</si>
  <si>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</si>
  <si>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</si>
  <si>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</si>
  <si>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</si>
  <si>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</si>
  <si>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</si>
  <si>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</si>
  <si>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</si>
  <si>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</si>
  <si>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</si>
  <si>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</si>
  <si>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</si>
  <si>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</si>
  <si>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</si>
  <si>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</si>
  <si>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</si>
  <si>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</si>
  <si>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</si>
  <si>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</si>
  <si>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</si>
  <si>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</si>
  <si>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</si>
  <si>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</si>
  <si>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</si>
  <si>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</si>
  <si>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</si>
  <si>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</si>
  <si>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</si>
  <si>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</si>
  <si>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</si>
  <si>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</si>
  <si>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</si>
  <si>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</si>
  <si>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</si>
  <si>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</si>
  <si>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</si>
  <si>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</si>
  <si>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</si>
  <si>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</si>
  <si>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</si>
  <si>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</si>
  <si>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</si>
  <si>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</si>
  <si>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</si>
  <si>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</si>
  <si>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</si>
  <si>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</si>
  <si>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</si>
  <si>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</si>
  <si>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</si>
  <si>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</si>
  <si>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</si>
  <si>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</si>
  <si>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</si>
  <si>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</si>
  <si>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</si>
  <si>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</si>
  <si>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</si>
  <si>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</si>
  <si>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</si>
  <si>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</si>
  <si>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</si>
  <si>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</si>
  <si>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</si>
  <si>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</si>
  <si>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</si>
  <si>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</si>
  <si>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</si>
  <si>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</si>
  <si>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</si>
  <si>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</si>
  <si>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</si>
  <si>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</si>
  <si>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</si>
  <si>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</si>
  <si>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</si>
  <si>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</si>
  <si>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</si>
  <si>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</si>
  <si>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</si>
  <si>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</si>
  <si>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</si>
  <si>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</si>
  <si>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</si>
  <si>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</si>
  <si>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</si>
  <si>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</si>
  <si>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</si>
  <si>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</si>
  <si>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</si>
  <si>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</si>
  <si>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</si>
  <si>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</si>
  <si>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</si>
  <si>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</si>
  <si>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</si>
  <si>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</si>
  <si>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</si>
  <si>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</si>
  <si>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</si>
  <si>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</si>
  <si>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</si>
  <si>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</si>
  <si>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</si>
  <si>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</si>
  <si>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</si>
  <si>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</si>
  <si>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</si>
  <si>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</si>
  <si>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</si>
  <si>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</si>
  <si>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</si>
  <si>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</si>
  <si>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</si>
  <si>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</si>
  <si>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</si>
  <si>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</si>
  <si>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</si>
  <si>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</si>
  <si>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</si>
  <si>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</si>
  <si>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</si>
  <si>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</si>
  <si>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</si>
  <si>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</si>
  <si>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</si>
  <si>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</si>
  <si>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</si>
  <si>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</si>
  <si>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</si>
  <si>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</si>
  <si>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</si>
  <si>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</si>
  <si>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</si>
  <si>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</si>
  <si>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</si>
  <si>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</si>
  <si>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</si>
  <si>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</si>
  <si>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</si>
  <si>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</si>
  <si>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</si>
  <si>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</si>
  <si>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</si>
  <si>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</si>
  <si>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</si>
  <si>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</si>
  <si>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</si>
  <si>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</si>
  <si>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</si>
  <si>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</si>
  <si>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</si>
  <si>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</si>
  <si>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</si>
  <si>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</si>
  <si>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</si>
  <si>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</si>
  <si>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</si>
  <si>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</si>
  <si>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</si>
  <si>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</si>
  <si>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</si>
  <si>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</si>
  <si>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</si>
  <si>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</si>
  <si>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</si>
  <si>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</si>
  <si>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</si>
  <si>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</si>
  <si>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</si>
  <si>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</si>
  <si>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</si>
  <si>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</si>
  <si>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</si>
  <si>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</si>
  <si>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</si>
  <si>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</si>
  <si>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</si>
  <si>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</si>
  <si>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</si>
  <si>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</si>
  <si>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</si>
  <si>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</si>
  <si>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</si>
  <si>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</si>
  <si>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</si>
  <si>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</si>
  <si>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</si>
  <si>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</si>
  <si>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</si>
  <si>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</si>
  <si>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</si>
  <si>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</si>
  <si>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</si>
  <si>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</si>
  <si>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</si>
  <si>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</si>
  <si>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</si>
  <si>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</si>
  <si>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</si>
  <si>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</si>
  <si>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</si>
  <si>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</si>
  <si>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</si>
  <si>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</si>
  <si>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</si>
  <si>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</si>
  <si>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</si>
  <si>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</si>
  <si>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</si>
  <si>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</si>
  <si>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</si>
  <si>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</si>
  <si>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</si>
  <si>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</si>
  <si>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</si>
  <si>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</si>
  <si>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</si>
  <si>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</si>
  <si>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</si>
  <si>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</si>
  <si>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</si>
  <si>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</si>
  <si>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</si>
  <si>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</si>
  <si>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</si>
  <si>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</si>
  <si>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</si>
  <si>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</si>
  <si>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</si>
  <si>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</si>
  <si>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</si>
  <si>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</si>
  <si>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</si>
  <si>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</si>
  <si>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</si>
  <si>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</si>
  <si>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</si>
  <si>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</si>
  <si>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</si>
  <si>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</si>
  <si>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</si>
  <si>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</si>
  <si>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</si>
  <si>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</si>
  <si>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</si>
  <si>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</si>
  <si>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</si>
  <si>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</si>
  <si>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</si>
  <si>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</si>
  <si>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</si>
  <si>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</si>
  <si>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</si>
  <si>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</si>
  <si>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</si>
  <si>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</si>
  <si>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</si>
  <si>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</si>
  <si>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</si>
  <si>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</si>
  <si>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</si>
  <si>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</si>
  <si>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</si>
  <si>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</si>
  <si>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</si>
  <si>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</si>
  <si>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</si>
  <si>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</si>
  <si>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</si>
  <si>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</si>
  <si>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</si>
  <si>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</si>
  <si>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</si>
  <si>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</si>
  <si>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</si>
  <si>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</si>
  <si>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</si>
  <si>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</si>
  <si>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</si>
  <si>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</si>
  <si>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</si>
  <si>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</si>
  <si>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</si>
  <si>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</si>
  <si>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</si>
  <si>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</si>
  <si>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</si>
  <si>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</si>
  <si>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</si>
  <si>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</si>
  <si>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</si>
  <si>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</si>
  <si>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</si>
  <si>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</si>
  <si>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</si>
  <si>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</si>
  <si>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</si>
  <si>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</si>
  <si>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</si>
  <si>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</si>
  <si>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</si>
  <si>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</si>
  <si>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</si>
  <si>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</si>
  <si>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</si>
  <si>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</si>
  <si>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</si>
  <si>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</si>
  <si>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</si>
  <si>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</si>
  <si>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</si>
  <si>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</si>
  <si>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</si>
  <si>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</si>
  <si>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</si>
  <si>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</si>
  <si>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</si>
  <si>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</si>
  <si>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</si>
  <si>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</si>
  <si>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</si>
  <si>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</si>
  <si>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</si>
  <si>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</si>
  <si>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</si>
  <si>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</si>
  <si>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</si>
  <si>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</si>
  <si>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</si>
  <si>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</si>
  <si>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</si>
  <si>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</si>
  <si>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</si>
  <si>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</si>
  <si>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</si>
  <si>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</si>
  <si>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</si>
  <si>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</si>
  <si>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</si>
  <si>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</si>
  <si>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</si>
  <si>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</si>
  <si>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</si>
  <si>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</si>
  <si>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</si>
  <si>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</si>
  <si>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</si>
  <si>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</si>
  <si>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</si>
  <si>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</si>
  <si>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</si>
  <si>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</si>
  <si>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</si>
  <si>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</si>
  <si>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</si>
  <si>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</si>
  <si>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</si>
  <si>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</si>
  <si>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</si>
  <si>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</si>
  <si>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</si>
  <si>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</si>
  <si>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</si>
  <si>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</si>
  <si>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</si>
  <si>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</si>
  <si>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</si>
  <si>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</si>
  <si>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</si>
  <si>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</si>
  <si>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</si>
  <si>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</si>
  <si>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</si>
  <si>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</si>
  <si>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</si>
  <si>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</si>
  <si>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</si>
  <si>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</si>
  <si>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</si>
  <si>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</si>
  <si>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</si>
  <si>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</si>
  <si>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</si>
  <si>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</si>
  <si>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</si>
  <si>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</si>
  <si>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</si>
  <si>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</si>
  <si>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</si>
  <si>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</si>
  <si>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</si>
  <si>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</si>
  <si>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</si>
  <si>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</si>
  <si>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</si>
  <si>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</si>
  <si>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</si>
  <si>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</si>
  <si>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特別障害給付金給付に必要な経費</t>
  </si>
  <si>
    <t>年金局</t>
    <rPh sb="0" eb="3">
      <t>ネンキンキョク</t>
    </rPh>
    <phoneticPr fontId="6"/>
  </si>
  <si>
    <t>総務課</t>
    <rPh sb="0" eb="3">
      <t>ソウムカ</t>
    </rPh>
    <phoneticPr fontId="6"/>
  </si>
  <si>
    <t>○</t>
  </si>
  <si>
    <t>特定障害者に対する特別障害給付金の支給に関する法律第３条</t>
  </si>
  <si>
    <t>-</t>
  </si>
  <si>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6"/>
  </si>
  <si>
    <t>国庫負担金等を財源として、特別障害給付金の給付を行う。</t>
  </si>
  <si>
    <t>特別障害給付金給付費</t>
  </si>
  <si>
    <t>本経費は、一定の受給資格等を認定された特定障害者に対して支給する特別障害給付金の給付費であり、定量的な目標を設定できない。</t>
    <phoneticPr fontId="6"/>
  </si>
  <si>
    <t>一定の受給資格等を認定された特定障害者に対し、特別障害給付金を適切に給付する。</t>
    <phoneticPr fontId="6"/>
  </si>
  <si>
    <t>特別障害給付金受給者に対し、着実に給付する。</t>
    <phoneticPr fontId="6"/>
  </si>
  <si>
    <t>億円</t>
    <rPh sb="0" eb="2">
      <t>オクエン</t>
    </rPh>
    <phoneticPr fontId="6"/>
  </si>
  <si>
    <t>特別障害給付金受給者に対し、着実に給付する。</t>
  </si>
  <si>
    <t>千人</t>
    <rPh sb="0" eb="2">
      <t>センニン</t>
    </rPh>
    <phoneticPr fontId="6"/>
  </si>
  <si>
    <t>本経費は、一定の受給資格等を認定された特定障害者に対して支給する特別障害給付金の給付費であり、単位当たりコストの算出になじまない。　　　　　　　　　　　　　</t>
    <phoneticPr fontId="6"/>
  </si>
  <si>
    <t>－</t>
    <phoneticPr fontId="6"/>
  </si>
  <si>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6"/>
  </si>
  <si>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6"/>
  </si>
  <si>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</si>
  <si>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6"/>
  </si>
  <si>
    <t>本事業を安定的かつ継続的に行うために、国の責務において実施することが必要不可欠である。</t>
    <phoneticPr fontId="6"/>
  </si>
  <si>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</si>
  <si>
    <t>‐</t>
  </si>
  <si>
    <t>無</t>
  </si>
  <si>
    <t>特定障害者に対する特別障害給付金の支給に関する法律に基づく特別障害給付金の給付であり、受益者との負担関係は妥当である。</t>
  </si>
  <si>
    <t>特定障害者に対する特別障害給付金の支給に関する法律に基づく特別障害給付金の給付であり、必要な経費に限定されている。</t>
  </si>
  <si>
    <t>代替指標の実績は目的に見合ったものになっている。</t>
  </si>
  <si>
    <t>活動実績はほぼ見込みどおり推移している。</t>
  </si>
  <si>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103" eb="106">
      <t>ヒツヨウセイ</t>
    </rPh>
    <rPh sb="107" eb="110">
      <t>ユウコウセイ</t>
    </rPh>
    <rPh sb="110" eb="111">
      <t>トウ</t>
    </rPh>
    <rPh sb="112" eb="113">
      <t>ミト</t>
    </rPh>
    <phoneticPr fontId="6"/>
  </si>
  <si>
    <t>引き続き、特別障害給付金受給者への支払に支障をきたさぬように、支払実績等を踏まえ必要な予算額を確保するとともに、適正な執行を行うなどの取組を進める。</t>
  </si>
  <si>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6"/>
  </si>
  <si>
    <t>-</t>
    <phoneticPr fontId="6"/>
  </si>
  <si>
    <t>741</t>
    <phoneticPr fontId="6"/>
  </si>
  <si>
    <t>651</t>
    <phoneticPr fontId="6"/>
  </si>
  <si>
    <t>777</t>
    <phoneticPr fontId="6"/>
  </si>
  <si>
    <t>775</t>
    <phoneticPr fontId="6"/>
  </si>
  <si>
    <t>790</t>
    <phoneticPr fontId="6"/>
  </si>
  <si>
    <t>757</t>
    <phoneticPr fontId="6"/>
  </si>
  <si>
    <t>754</t>
    <phoneticPr fontId="6"/>
  </si>
  <si>
    <t>751</t>
    <phoneticPr fontId="6"/>
  </si>
  <si>
    <t>特別障害給付金給付費</t>
    <phoneticPr fontId="6"/>
  </si>
  <si>
    <t>特定障害者に対する特別障害給付金の支給に関する法律に基づく、特定障害者への特別障害給付金の支払</t>
    <phoneticPr fontId="6"/>
  </si>
  <si>
    <t>給付金受給者
（特定障害者）</t>
    <phoneticPr fontId="6"/>
  </si>
  <si>
    <t>特定障害者に対する特別障害給付金の支給に関する法律に基づく、特定障害者への特別障害給付金給付費の支払</t>
    <phoneticPr fontId="6"/>
  </si>
  <si>
    <t>厚労</t>
  </si>
  <si>
    <t>一定の受給資格等を認定された特定障害者に対し、
特別障害給付金を適切に給付する。
平成30年度　 給付費　27億円　受給者　6千人
令和元年度　 給付費　26億円　受給者　6千人
令和 ２年度　 集計中</t>
    <rPh sb="90" eb="92">
      <t>レイワ</t>
    </rPh>
    <rPh sb="94" eb="96">
      <t>ネンド</t>
    </rPh>
    <rPh sb="98" eb="101">
      <t>シュウケイチュウ</t>
    </rPh>
    <phoneticPr fontId="6"/>
  </si>
  <si>
    <t>A.給付金受給者（特定障害者）</t>
    <rPh sb="2" eb="5">
      <t>キュウフキン</t>
    </rPh>
    <rPh sb="5" eb="8">
      <t>ジュキュウシャ</t>
    </rPh>
    <rPh sb="9" eb="11">
      <t>トクテイ</t>
    </rPh>
    <rPh sb="11" eb="14">
      <t>ショウガイシャ</t>
    </rPh>
    <phoneticPr fontId="6"/>
  </si>
  <si>
    <t>総務課長（事務代理）
岡部　史哉</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</si>
</sst>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190500</xdr:colOff>
      <xdr:row>18</xdr:row>
      <xdr:rowOff>13607</xdr:rowOff>
    </xdr:from>
    <xdr:to>
      <xdr:col>34</xdr:col>
      <xdr:colOff>115433</xdr:colOff>
      <xdr:row>18</xdr:row>
      <xdr:rowOff>263640</xdr:rowOff>
    </xdr:to>
    <xdr:sp macro="" textlink="">
      <xdr:nvSpPr>
        <xdr:cNvPr id="3" name="テキスト ボックス 2"/>
        <xdr:cNvSpPr txBox="1"/>
      </xdr:nvSpPr>
      <xdr:spPr>
        <a:xfrm>
          <a:off x="6313714" y="7633607"/>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190500</xdr:colOff>
      <xdr:row>19</xdr:row>
      <xdr:rowOff>54428</xdr:rowOff>
    </xdr:from>
    <xdr:to>
      <xdr:col>34</xdr:col>
      <xdr:colOff>115433</xdr:colOff>
      <xdr:row>19</xdr:row>
      <xdr:rowOff>304461</xdr:rowOff>
    </xdr:to>
    <xdr:sp macro="" textlink="">
      <xdr:nvSpPr>
        <xdr:cNvPr id="5" name="テキスト ボックス 4"/>
        <xdr:cNvSpPr txBox="1"/>
      </xdr:nvSpPr>
      <xdr:spPr>
        <a:xfrm>
          <a:off x="6313714" y="7987392"/>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31</xdr:col>
      <xdr:colOff>0</xdr:colOff>
      <xdr:row>20</xdr:row>
      <xdr:rowOff>68035</xdr:rowOff>
    </xdr:from>
    <xdr:to>
      <xdr:col>34</xdr:col>
      <xdr:colOff>129040</xdr:colOff>
      <xdr:row>20</xdr:row>
      <xdr:rowOff>318068</xdr:rowOff>
    </xdr:to>
    <xdr:sp macro="" textlink="">
      <xdr:nvSpPr>
        <xdr:cNvPr id="7" name="テキスト ボックス 6"/>
        <xdr:cNvSpPr txBox="1"/>
      </xdr:nvSpPr>
      <xdr:spPr>
        <a:xfrm>
          <a:off x="6327321" y="8313964"/>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81643</xdr:colOff>
      <xdr:row>86</xdr:row>
      <xdr:rowOff>27215</xdr:rowOff>
    </xdr:from>
    <xdr:to>
      <xdr:col>41</xdr:col>
      <xdr:colOff>176893</xdr:colOff>
      <xdr:row>86</xdr:row>
      <xdr:rowOff>258536</xdr:rowOff>
    </xdr:to>
    <xdr:sp macro="" textlink="">
      <xdr:nvSpPr>
        <xdr:cNvPr id="9" name="テキスト ボックス 8"/>
        <xdr:cNvSpPr txBox="1"/>
      </xdr:nvSpPr>
      <xdr:spPr>
        <a:xfrm>
          <a:off x="7837714" y="15362465"/>
          <a:ext cx="707572"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81643</xdr:colOff>
      <xdr:row>88</xdr:row>
      <xdr:rowOff>29936</xdr:rowOff>
    </xdr:from>
    <xdr:to>
      <xdr:col>41</xdr:col>
      <xdr:colOff>190500</xdr:colOff>
      <xdr:row>88</xdr:row>
      <xdr:rowOff>234043</xdr:rowOff>
    </xdr:to>
    <xdr:sp macro="" textlink="">
      <xdr:nvSpPr>
        <xdr:cNvPr id="10" name="テキスト ボックス 9"/>
        <xdr:cNvSpPr txBox="1"/>
      </xdr:nvSpPr>
      <xdr:spPr>
        <a:xfrm>
          <a:off x="7803243" y="14038036"/>
          <a:ext cx="718457" cy="204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0</xdr:colOff>
      <xdr:row>749</xdr:row>
      <xdr:rowOff>0</xdr:rowOff>
    </xdr:from>
    <xdr:to>
      <xdr:col>44</xdr:col>
      <xdr:colOff>179593</xdr:colOff>
      <xdr:row>760</xdr:row>
      <xdr:rowOff>61142</xdr:rowOff>
    </xdr:to>
    <xdr:grpSp>
      <xdr:nvGrpSpPr>
        <xdr:cNvPr id="16" name="グループ化 1"/>
        <xdr:cNvGrpSpPr>
          <a:grpSpLocks/>
        </xdr:cNvGrpSpPr>
      </xdr:nvGrpSpPr>
      <xdr:grpSpPr bwMode="auto">
        <a:xfrm>
          <a:off x="1422400" y="46570900"/>
          <a:ext cx="7697993" cy="3972742"/>
          <a:chOff x="3365500" y="28786083"/>
          <a:chExt cx="6324600" cy="3454400"/>
        </a:xfrm>
      </xdr:grpSpPr>
      <xdr:sp macro="" textlink="">
        <xdr:nvSpPr>
          <xdr:cNvPr id="17" name="角丸四角形 16"/>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8" name="角丸四角形 17"/>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19" name="直線矢印コネクタ 18"/>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令和２年度執行額は集計中</a:t>
            </a:r>
          </a:p>
        </xdr:txBody>
      </xdr:sp>
    </xdr:grpSp>
    <xdr:clientData/>
  </xdr:twoCellAnchor>
  <xdr:twoCellAnchor>
    <xdr:from>
      <xdr:col>24</xdr:col>
      <xdr:colOff>40821</xdr:colOff>
      <xdr:row>788</xdr:row>
      <xdr:rowOff>122464</xdr:rowOff>
    </xdr:from>
    <xdr:to>
      <xdr:col>27</xdr:col>
      <xdr:colOff>169861</xdr:colOff>
      <xdr:row>788</xdr:row>
      <xdr:rowOff>372497</xdr:rowOff>
    </xdr:to>
    <xdr:sp macro="" textlink="">
      <xdr:nvSpPr>
        <xdr:cNvPr id="21" name="テキスト ボックス 20"/>
        <xdr:cNvSpPr txBox="1"/>
      </xdr:nvSpPr>
      <xdr:spPr>
        <a:xfrm>
          <a:off x="4939392" y="62524821"/>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40822</xdr:colOff>
      <xdr:row>798</xdr:row>
      <xdr:rowOff>27215</xdr:rowOff>
    </xdr:from>
    <xdr:to>
      <xdr:col>27</xdr:col>
      <xdr:colOff>169862</xdr:colOff>
      <xdr:row>798</xdr:row>
      <xdr:rowOff>277248</xdr:rowOff>
    </xdr:to>
    <xdr:sp macro="" textlink="">
      <xdr:nvSpPr>
        <xdr:cNvPr id="22" name="テキスト ボックス 21"/>
        <xdr:cNvSpPr txBox="1"/>
      </xdr:nvSpPr>
      <xdr:spPr>
        <a:xfrm>
          <a:off x="4939393" y="65736108"/>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36286</xdr:colOff>
      <xdr:row>844</xdr:row>
      <xdr:rowOff>309336</xdr:rowOff>
    </xdr:from>
    <xdr:to>
      <xdr:col>27</xdr:col>
      <xdr:colOff>168048</xdr:colOff>
      <xdr:row>844</xdr:row>
      <xdr:rowOff>530794</xdr:rowOff>
    </xdr:to>
    <xdr:sp macro="" textlink="">
      <xdr:nvSpPr>
        <xdr:cNvPr id="23" name="テキスト ボックス 22"/>
        <xdr:cNvSpPr txBox="1"/>
      </xdr:nvSpPr>
      <xdr:spPr>
        <a:xfrm>
          <a:off x="4934857" y="68331443"/>
          <a:ext cx="744084" cy="2214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38100</xdr:rowOff>
    </xdr:from>
    <xdr:to>
      <xdr:col>41</xdr:col>
      <xdr:colOff>158750</xdr:colOff>
      <xdr:row>100</xdr:row>
      <xdr:rowOff>269421</xdr:rowOff>
    </xdr:to>
    <xdr:sp macro="" textlink="">
      <xdr:nvSpPr>
        <xdr:cNvPr id="15" name="テキスト ボックス 14"/>
        <xdr:cNvSpPr txBox="1"/>
      </xdr:nvSpPr>
      <xdr:spPr>
        <a:xfrm>
          <a:off x="7785100" y="14744700"/>
          <a:ext cx="704850" cy="23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10" sqref="BF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408</v>
      </c>
      <c r="AJ2" s="209" t="s">
        <v>760</v>
      </c>
      <c r="AK2" s="209"/>
      <c r="AL2" s="209"/>
      <c r="AM2" s="209"/>
      <c r="AN2" s="98" t="s">
        <v>408</v>
      </c>
      <c r="AO2" s="209">
        <v>20</v>
      </c>
      <c r="AP2" s="209"/>
      <c r="AQ2" s="209"/>
      <c r="AR2" s="99" t="s">
        <v>713</v>
      </c>
      <c r="AS2" s="210">
        <v>853</v>
      </c>
      <c r="AT2" s="210"/>
      <c r="AU2" s="210"/>
      <c r="AV2" s="98" t="str">
        <f>IF(AW2="","","-")</f>
        <v/>
      </c>
      <c r="AW2" s="394"/>
      <c r="AX2" s="394"/>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715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497</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717</v>
      </c>
      <c r="AF5" s="718"/>
      <c r="AG5" s="718"/>
      <c r="AH5" s="718"/>
      <c r="AI5" s="718"/>
      <c r="AJ5" s="718"/>
      <c r="AK5" s="718"/>
      <c r="AL5" s="718"/>
      <c r="AM5" s="718"/>
      <c r="AN5" s="718"/>
      <c r="AO5" s="718"/>
      <c r="AP5" s="719"/>
      <c r="AQ5" s="720" t="s">
        <v>763</v>
      </c>
      <c r="AR5" s="721"/>
      <c r="AS5" s="721"/>
      <c r="AT5" s="721"/>
      <c r="AU5" s="721"/>
      <c r="AV5" s="721"/>
      <c r="AW5" s="721"/>
      <c r="AX5" s="722"/>
    </row>
    <row r="6" spans="1:50" ht="39" customHeight="1" x14ac:dyDescent="0.15">
      <c r="A6" s="725" t="s">
        <v>4</v>
      </c>
      <c r="B6" s="726"/>
      <c r="C6" s="726"/>
      <c r="D6" s="726"/>
      <c r="E6" s="726"/>
      <c r="F6" s="726"/>
      <c r="G6" s="873" t="str">
        <f>入力規則等!F39</f>
        <v>年金特別会計国民年金勘定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719</v>
      </c>
      <c r="H7" s="826"/>
      <c r="I7" s="826"/>
      <c r="J7" s="826"/>
      <c r="K7" s="826"/>
      <c r="L7" s="826"/>
      <c r="M7" s="826"/>
      <c r="N7" s="826"/>
      <c r="O7" s="826"/>
      <c r="P7" s="826"/>
      <c r="Q7" s="826"/>
      <c r="R7" s="826"/>
      <c r="S7" s="826"/>
      <c r="T7" s="826"/>
      <c r="U7" s="826"/>
      <c r="V7" s="826"/>
      <c r="W7" s="826"/>
      <c r="X7" s="827"/>
      <c r="Y7" s="392" t="s">
        <v>391</v>
      </c>
      <c r="Z7" s="299"/>
      <c r="AA7" s="299"/>
      <c r="AB7" s="299"/>
      <c r="AC7" s="299"/>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21" t="str">
        <f>入力規則等!A27</f>
        <v>障害者施策</v>
      </c>
      <c r="H8" s="222"/>
      <c r="I8" s="222"/>
      <c r="J8" s="222"/>
      <c r="K8" s="222"/>
      <c r="L8" s="222"/>
      <c r="M8" s="222"/>
      <c r="N8" s="222"/>
      <c r="O8" s="222"/>
      <c r="P8" s="222"/>
      <c r="Q8" s="222"/>
      <c r="R8" s="222"/>
      <c r="S8" s="222"/>
      <c r="T8" s="222"/>
      <c r="U8" s="222"/>
      <c r="V8" s="222"/>
      <c r="W8" s="222"/>
      <c r="X8" s="223"/>
      <c r="Y8" s="570" t="s">
        <v>257</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26" t="s">
        <v>23</v>
      </c>
      <c r="B9" s="127"/>
      <c r="C9" s="127"/>
      <c r="D9" s="127"/>
      <c r="E9" s="127"/>
      <c r="F9" s="127"/>
      <c r="G9" s="573" t="s">
        <v>721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573" t="s">
        <v>722</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20" t="s">
        <v>24</v>
      </c>
      <c r="B12" s="121"/>
      <c r="C12" s="121"/>
      <c r="D12" s="121"/>
      <c r="E12" s="121"/>
      <c r="F12" s="122"/>
      <c r="G12" s="679"/>
      <c r="H12" s="680"/>
      <c r="I12" s="680"/>
      <c r="J12" s="680"/>
      <c r="K12" s="680"/>
      <c r="L12" s="680"/>
      <c r="M12" s="680"/>
      <c r="N12" s="680"/>
      <c r="O12" s="680"/>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2"/>
    </row>
    <row r="13" spans="1:50" ht="21" customHeight="1" x14ac:dyDescent="0.15">
      <c r="A13" s="123"/>
      <c r="B13" s="124"/>
      <c r="C13" s="124"/>
      <c r="D13" s="124"/>
      <c r="E13" s="124"/>
      <c r="F13" s="125"/>
      <c r="G13" s="743" t="s">
        <v>6</v>
      </c>
      <c r="H13" s="744"/>
      <c r="I13" s="639" t="s">
        <v>7</v>
      </c>
      <c r="J13" s="640"/>
      <c r="K13" s="640"/>
      <c r="L13" s="640"/>
      <c r="M13" s="640"/>
      <c r="N13" s="640"/>
      <c r="O13" s="641"/>
      <c r="P13" s="166">
        <v>3138</v>
      </c>
      <c r="Q13" s="167"/>
      <c r="R13" s="167"/>
      <c r="S13" s="167"/>
      <c r="T13" s="167"/>
      <c r="U13" s="167"/>
      <c r="V13" s="168"/>
      <c r="W13" s="166">
        <v>2995</v>
      </c>
      <c r="X13" s="167"/>
      <c r="Y13" s="167"/>
      <c r="Z13" s="167"/>
      <c r="AA13" s="167"/>
      <c r="AB13" s="167"/>
      <c r="AC13" s="168"/>
      <c r="AD13" s="166">
        <v>2824</v>
      </c>
      <c r="AE13" s="167"/>
      <c r="AF13" s="167"/>
      <c r="AG13" s="167"/>
      <c r="AH13" s="167"/>
      <c r="AI13" s="167"/>
      <c r="AJ13" s="168"/>
      <c r="AK13" s="163">
        <v>2675</v>
      </c>
      <c r="AL13" s="164"/>
      <c r="AM13" s="164"/>
      <c r="AN13" s="164"/>
      <c r="AO13" s="164"/>
      <c r="AP13" s="164"/>
      <c r="AQ13" s="165"/>
      <c r="AR13" s="163"/>
      <c r="AS13" s="164"/>
      <c r="AT13" s="164"/>
      <c r="AU13" s="164"/>
      <c r="AV13" s="164"/>
      <c r="AW13" s="164"/>
      <c r="AX13" s="391"/>
    </row>
    <row r="14" spans="1:50" ht="21" customHeight="1" x14ac:dyDescent="0.15">
      <c r="A14" s="123"/>
      <c r="B14" s="124"/>
      <c r="C14" s="124"/>
      <c r="D14" s="124"/>
      <c r="E14" s="124"/>
      <c r="F14" s="125"/>
      <c r="G14" s="745"/>
      <c r="H14" s="746"/>
      <c r="I14" s="576" t="s">
        <v>8</v>
      </c>
      <c r="J14" s="630"/>
      <c r="K14" s="630"/>
      <c r="L14" s="630"/>
      <c r="M14" s="630"/>
      <c r="N14" s="630"/>
      <c r="O14" s="631"/>
      <c r="P14" s="166" t="s">
        <v>720</v>
      </c>
      <c r="Q14" s="167"/>
      <c r="R14" s="167"/>
      <c r="S14" s="167"/>
      <c r="T14" s="167"/>
      <c r="U14" s="167"/>
      <c r="V14" s="168"/>
      <c r="W14" s="166" t="s">
        <v>720</v>
      </c>
      <c r="X14" s="167"/>
      <c r="Y14" s="167"/>
      <c r="Z14" s="167"/>
      <c r="AA14" s="167"/>
      <c r="AB14" s="167"/>
      <c r="AC14" s="168"/>
      <c r="AD14" s="166" t="s">
        <v>720</v>
      </c>
      <c r="AE14" s="167"/>
      <c r="AF14" s="167"/>
      <c r="AG14" s="167"/>
      <c r="AH14" s="167"/>
      <c r="AI14" s="167"/>
      <c r="AJ14" s="168"/>
      <c r="AK14" s="166" t="s">
        <v>720</v>
      </c>
      <c r="AL14" s="167"/>
      <c r="AM14" s="167"/>
      <c r="AN14" s="167"/>
      <c r="AO14" s="167"/>
      <c r="AP14" s="167"/>
      <c r="AQ14" s="168"/>
      <c r="AR14" s="666"/>
      <c r="AS14" s="666"/>
      <c r="AT14" s="666"/>
      <c r="AU14" s="666"/>
      <c r="AV14" s="666"/>
      <c r="AW14" s="666"/>
      <c r="AX14" s="667"/>
    </row>
    <row r="15" spans="1:50" ht="21" customHeight="1" x14ac:dyDescent="0.15">
      <c r="A15" s="123"/>
      <c r="B15" s="124"/>
      <c r="C15" s="124"/>
      <c r="D15" s="124"/>
      <c r="E15" s="124"/>
      <c r="F15" s="125"/>
      <c r="G15" s="745"/>
      <c r="H15" s="746"/>
      <c r="I15" s="576" t="s">
        <v>51</v>
      </c>
      <c r="J15" s="577"/>
      <c r="K15" s="577"/>
      <c r="L15" s="577"/>
      <c r="M15" s="577"/>
      <c r="N15" s="577"/>
      <c r="O15" s="578"/>
      <c r="P15" s="166" t="s">
        <v>720</v>
      </c>
      <c r="Q15" s="167"/>
      <c r="R15" s="167"/>
      <c r="S15" s="167"/>
      <c r="T15" s="167"/>
      <c r="U15" s="167"/>
      <c r="V15" s="168"/>
      <c r="W15" s="166" t="s">
        <v>720</v>
      </c>
      <c r="X15" s="167"/>
      <c r="Y15" s="167"/>
      <c r="Z15" s="167"/>
      <c r="AA15" s="167"/>
      <c r="AB15" s="167"/>
      <c r="AC15" s="168"/>
      <c r="AD15" s="166" t="s">
        <v>720</v>
      </c>
      <c r="AE15" s="167"/>
      <c r="AF15" s="167"/>
      <c r="AG15" s="167"/>
      <c r="AH15" s="167"/>
      <c r="AI15" s="167"/>
      <c r="AJ15" s="168"/>
      <c r="AK15" s="166" t="s">
        <v>720</v>
      </c>
      <c r="AL15" s="167"/>
      <c r="AM15" s="167"/>
      <c r="AN15" s="167"/>
      <c r="AO15" s="167"/>
      <c r="AP15" s="167"/>
      <c r="AQ15" s="168"/>
      <c r="AR15" s="166"/>
      <c r="AS15" s="167"/>
      <c r="AT15" s="167"/>
      <c r="AU15" s="167"/>
      <c r="AV15" s="167"/>
      <c r="AW15" s="167"/>
      <c r="AX15" s="629"/>
    </row>
    <row r="16" spans="1:50" ht="21" customHeight="1" x14ac:dyDescent="0.15">
      <c r="A16" s="123"/>
      <c r="B16" s="124"/>
      <c r="C16" s="124"/>
      <c r="D16" s="124"/>
      <c r="E16" s="124"/>
      <c r="F16" s="125"/>
      <c r="G16" s="745"/>
      <c r="H16" s="746"/>
      <c r="I16" s="576" t="s">
        <v>52</v>
      </c>
      <c r="J16" s="577"/>
      <c r="K16" s="577"/>
      <c r="L16" s="577"/>
      <c r="M16" s="577"/>
      <c r="N16" s="577"/>
      <c r="O16" s="578"/>
      <c r="P16" s="166" t="s">
        <v>720</v>
      </c>
      <c r="Q16" s="167"/>
      <c r="R16" s="167"/>
      <c r="S16" s="167"/>
      <c r="T16" s="167"/>
      <c r="U16" s="167"/>
      <c r="V16" s="168"/>
      <c r="W16" s="166" t="s">
        <v>720</v>
      </c>
      <c r="X16" s="167"/>
      <c r="Y16" s="167"/>
      <c r="Z16" s="167"/>
      <c r="AA16" s="167"/>
      <c r="AB16" s="167"/>
      <c r="AC16" s="168"/>
      <c r="AD16" s="166" t="s">
        <v>720</v>
      </c>
      <c r="AE16" s="167"/>
      <c r="AF16" s="167"/>
      <c r="AG16" s="167"/>
      <c r="AH16" s="167"/>
      <c r="AI16" s="167"/>
      <c r="AJ16" s="168"/>
      <c r="AK16" s="166" t="s">
        <v>720</v>
      </c>
      <c r="AL16" s="167"/>
      <c r="AM16" s="167"/>
      <c r="AN16" s="167"/>
      <c r="AO16" s="167"/>
      <c r="AP16" s="167"/>
      <c r="AQ16" s="168"/>
      <c r="AR16" s="676"/>
      <c r="AS16" s="677"/>
      <c r="AT16" s="677"/>
      <c r="AU16" s="677"/>
      <c r="AV16" s="677"/>
      <c r="AW16" s="677"/>
      <c r="AX16" s="678"/>
    </row>
    <row r="17" spans="1:50" ht="24.75" customHeight="1" x14ac:dyDescent="0.15">
      <c r="A17" s="123"/>
      <c r="B17" s="124"/>
      <c r="C17" s="124"/>
      <c r="D17" s="124"/>
      <c r="E17" s="124"/>
      <c r="F17" s="125"/>
      <c r="G17" s="745"/>
      <c r="H17" s="746"/>
      <c r="I17" s="576" t="s">
        <v>50</v>
      </c>
      <c r="J17" s="630"/>
      <c r="K17" s="630"/>
      <c r="L17" s="630"/>
      <c r="M17" s="630"/>
      <c r="N17" s="630"/>
      <c r="O17" s="631"/>
      <c r="P17" s="166" t="s">
        <v>720</v>
      </c>
      <c r="Q17" s="167"/>
      <c r="R17" s="167"/>
      <c r="S17" s="167"/>
      <c r="T17" s="167"/>
      <c r="U17" s="167"/>
      <c r="V17" s="168"/>
      <c r="W17" s="166" t="s">
        <v>720</v>
      </c>
      <c r="X17" s="167"/>
      <c r="Y17" s="167"/>
      <c r="Z17" s="167"/>
      <c r="AA17" s="167"/>
      <c r="AB17" s="167"/>
      <c r="AC17" s="168"/>
      <c r="AD17" s="166" t="s">
        <v>720</v>
      </c>
      <c r="AE17" s="167"/>
      <c r="AF17" s="167"/>
      <c r="AG17" s="167"/>
      <c r="AH17" s="167"/>
      <c r="AI17" s="167"/>
      <c r="AJ17" s="168"/>
      <c r="AK17" s="166" t="s">
        <v>720</v>
      </c>
      <c r="AL17" s="167"/>
      <c r="AM17" s="167"/>
      <c r="AN17" s="167"/>
      <c r="AO17" s="167"/>
      <c r="AP17" s="167"/>
      <c r="AQ17" s="168"/>
      <c r="AR17" s="389"/>
      <c r="AS17" s="389"/>
      <c r="AT17" s="389"/>
      <c r="AU17" s="389"/>
      <c r="AV17" s="389"/>
      <c r="AW17" s="389"/>
      <c r="AX17" s="390"/>
    </row>
    <row r="18" spans="1:50" ht="24.75" customHeight="1" x14ac:dyDescent="0.15">
      <c r="A18" s="123"/>
      <c r="B18" s="124"/>
      <c r="C18" s="124"/>
      <c r="D18" s="124"/>
      <c r="E18" s="124"/>
      <c r="F18" s="125"/>
      <c r="G18" s="747"/>
      <c r="H18" s="748"/>
      <c r="I18" s="735" t="s">
        <v>20</v>
      </c>
      <c r="J18" s="736"/>
      <c r="K18" s="736"/>
      <c r="L18" s="736"/>
      <c r="M18" s="736"/>
      <c r="N18" s="736"/>
      <c r="O18" s="737"/>
      <c r="P18" s="172">
        <f>SUM(P13:V17)</f>
        <v>3138</v>
      </c>
      <c r="Q18" s="173"/>
      <c r="R18" s="173"/>
      <c r="S18" s="173"/>
      <c r="T18" s="173"/>
      <c r="U18" s="173"/>
      <c r="V18" s="174"/>
      <c r="W18" s="172">
        <f>SUM(W13:AC17)</f>
        <v>2995</v>
      </c>
      <c r="X18" s="173"/>
      <c r="Y18" s="173"/>
      <c r="Z18" s="173"/>
      <c r="AA18" s="173"/>
      <c r="AB18" s="173"/>
      <c r="AC18" s="174"/>
      <c r="AD18" s="172">
        <f>SUM(AD13:AJ17)</f>
        <v>2824</v>
      </c>
      <c r="AE18" s="173"/>
      <c r="AF18" s="173"/>
      <c r="AG18" s="173"/>
      <c r="AH18" s="173"/>
      <c r="AI18" s="173"/>
      <c r="AJ18" s="174"/>
      <c r="AK18" s="172">
        <f>SUM(AK13:AQ17)</f>
        <v>2675</v>
      </c>
      <c r="AL18" s="173"/>
      <c r="AM18" s="173"/>
      <c r="AN18" s="173"/>
      <c r="AO18" s="173"/>
      <c r="AP18" s="173"/>
      <c r="AQ18" s="174"/>
      <c r="AR18" s="172">
        <f>SUM(AR13:AX17)</f>
        <v>0</v>
      </c>
      <c r="AS18" s="173"/>
      <c r="AT18" s="173"/>
      <c r="AU18" s="173"/>
      <c r="AV18" s="173"/>
      <c r="AW18" s="173"/>
      <c r="AX18" s="538"/>
    </row>
    <row r="19" spans="1:50" ht="24.75" customHeight="1" x14ac:dyDescent="0.15">
      <c r="A19" s="123"/>
      <c r="B19" s="124"/>
      <c r="C19" s="124"/>
      <c r="D19" s="124"/>
      <c r="E19" s="124"/>
      <c r="F19" s="125"/>
      <c r="G19" s="536" t="s">
        <v>9</v>
      </c>
      <c r="H19" s="537"/>
      <c r="I19" s="537"/>
      <c r="J19" s="537"/>
      <c r="K19" s="537"/>
      <c r="L19" s="537"/>
      <c r="M19" s="537"/>
      <c r="N19" s="537"/>
      <c r="O19" s="537"/>
      <c r="P19" s="166">
        <v>2749</v>
      </c>
      <c r="Q19" s="167"/>
      <c r="R19" s="167"/>
      <c r="S19" s="167"/>
      <c r="T19" s="167"/>
      <c r="U19" s="167"/>
      <c r="V19" s="168"/>
      <c r="W19" s="166">
        <v>2624</v>
      </c>
      <c r="X19" s="167"/>
      <c r="Y19" s="167"/>
      <c r="Z19" s="167"/>
      <c r="AA19" s="167"/>
      <c r="AB19" s="167"/>
      <c r="AC19" s="168"/>
      <c r="AD19" s="166"/>
      <c r="AE19" s="167"/>
      <c r="AF19" s="167"/>
      <c r="AG19" s="167"/>
      <c r="AH19" s="167"/>
      <c r="AI19" s="167"/>
      <c r="AJ19" s="168"/>
      <c r="AK19" s="486"/>
      <c r="AL19" s="486"/>
      <c r="AM19" s="486"/>
      <c r="AN19" s="486"/>
      <c r="AO19" s="486"/>
      <c r="AP19" s="486"/>
      <c r="AQ19" s="486"/>
      <c r="AR19" s="486"/>
      <c r="AS19" s="486"/>
      <c r="AT19" s="486"/>
      <c r="AU19" s="486"/>
      <c r="AV19" s="486"/>
      <c r="AW19" s="486"/>
      <c r="AX19" s="539"/>
    </row>
    <row r="20" spans="1:50" ht="24.75" customHeight="1" x14ac:dyDescent="0.15">
      <c r="A20" s="123"/>
      <c r="B20" s="124"/>
      <c r="C20" s="124"/>
      <c r="D20" s="124"/>
      <c r="E20" s="124"/>
      <c r="F20" s="125"/>
      <c r="G20" s="536" t="s">
        <v>10</v>
      </c>
      <c r="H20" s="537"/>
      <c r="I20" s="537"/>
      <c r="J20" s="537"/>
      <c r="K20" s="537"/>
      <c r="L20" s="537"/>
      <c r="M20" s="537"/>
      <c r="N20" s="537"/>
      <c r="O20" s="537"/>
      <c r="P20" s="540">
        <f>IF(P18=0, "-", SUM(P19)/P18)</f>
        <v>0.87603569152326322</v>
      </c>
      <c r="Q20" s="540"/>
      <c r="R20" s="540"/>
      <c r="S20" s="540"/>
      <c r="T20" s="540"/>
      <c r="U20" s="540"/>
      <c r="V20" s="540"/>
      <c r="W20" s="540">
        <f t="shared" ref="W20" si="0">IF(W18=0, "-", SUM(W19)/W18)</f>
        <v>0.87612687813021706</v>
      </c>
      <c r="X20" s="540"/>
      <c r="Y20" s="540"/>
      <c r="Z20" s="540"/>
      <c r="AA20" s="540"/>
      <c r="AB20" s="540"/>
      <c r="AC20" s="540"/>
      <c r="AD20" s="540">
        <f t="shared" ref="AD20" si="1">IF(AD18=0, "-", SUM(AD19)/AD18)</f>
        <v>0</v>
      </c>
      <c r="AE20" s="540"/>
      <c r="AF20" s="540"/>
      <c r="AG20" s="540"/>
      <c r="AH20" s="540"/>
      <c r="AI20" s="540"/>
      <c r="AJ20" s="540"/>
      <c r="AK20" s="486"/>
      <c r="AL20" s="486"/>
      <c r="AM20" s="486"/>
      <c r="AN20" s="486"/>
      <c r="AO20" s="486"/>
      <c r="AP20" s="486"/>
      <c r="AQ20" s="487"/>
      <c r="AR20" s="487"/>
      <c r="AS20" s="487"/>
      <c r="AT20" s="487"/>
      <c r="AU20" s="486"/>
      <c r="AV20" s="486"/>
      <c r="AW20" s="486"/>
      <c r="AX20" s="539"/>
    </row>
    <row r="21" spans="1:50" ht="25.5" customHeight="1" x14ac:dyDescent="0.15">
      <c r="A21" s="126"/>
      <c r="B21" s="127"/>
      <c r="C21" s="127"/>
      <c r="D21" s="127"/>
      <c r="E21" s="127"/>
      <c r="F21" s="128"/>
      <c r="G21" s="921" t="s">
        <v>354</v>
      </c>
      <c r="H21" s="922"/>
      <c r="I21" s="922"/>
      <c r="J21" s="922"/>
      <c r="K21" s="922"/>
      <c r="L21" s="922"/>
      <c r="M21" s="922"/>
      <c r="N21" s="922"/>
      <c r="O21" s="922"/>
      <c r="P21" s="540">
        <f>IF(P19=0, "-", SUM(P19)/SUM(P13,P14))</f>
        <v>0.87603569152326322</v>
      </c>
      <c r="Q21" s="540"/>
      <c r="R21" s="540"/>
      <c r="S21" s="540"/>
      <c r="T21" s="540"/>
      <c r="U21" s="540"/>
      <c r="V21" s="540"/>
      <c r="W21" s="540">
        <f t="shared" ref="W21" si="2">IF(W19=0, "-", SUM(W19)/SUM(W13,W14))</f>
        <v>0.87612687813021706</v>
      </c>
      <c r="X21" s="540"/>
      <c r="Y21" s="540"/>
      <c r="Z21" s="540"/>
      <c r="AA21" s="540"/>
      <c r="AB21" s="540"/>
      <c r="AC21" s="540"/>
      <c r="AD21" s="540" t="str">
        <f t="shared" ref="AD21" si="3">IF(AD19=0, "-", SUM(AD19)/SUM(AD13,AD14))</f>
        <v>-</v>
      </c>
      <c r="AE21" s="540"/>
      <c r="AF21" s="540"/>
      <c r="AG21" s="540"/>
      <c r="AH21" s="540"/>
      <c r="AI21" s="540"/>
      <c r="AJ21" s="540"/>
      <c r="AK21" s="486"/>
      <c r="AL21" s="486"/>
      <c r="AM21" s="486"/>
      <c r="AN21" s="486"/>
      <c r="AO21" s="486"/>
      <c r="AP21" s="486"/>
      <c r="AQ21" s="487"/>
      <c r="AR21" s="487"/>
      <c r="AS21" s="487"/>
      <c r="AT21" s="487"/>
      <c r="AU21" s="486"/>
      <c r="AV21" s="486"/>
      <c r="AW21" s="486"/>
      <c r="AX21" s="539"/>
    </row>
    <row r="22" spans="1:50" ht="18.75" customHeight="1" x14ac:dyDescent="0.15">
      <c r="A22" s="141" t="s">
        <v>711</v>
      </c>
      <c r="B22" s="142"/>
      <c r="C22" s="142"/>
      <c r="D22" s="142"/>
      <c r="E22" s="142"/>
      <c r="F22" s="143"/>
      <c r="G22" s="132" t="s">
        <v>333</v>
      </c>
      <c r="H22" s="133"/>
      <c r="I22" s="133"/>
      <c r="J22" s="133"/>
      <c r="K22" s="133"/>
      <c r="L22" s="133"/>
      <c r="M22" s="133"/>
      <c r="N22" s="133"/>
      <c r="O22" s="134"/>
      <c r="P22" s="150" t="s">
        <v>709</v>
      </c>
      <c r="Q22" s="133"/>
      <c r="R22" s="133"/>
      <c r="S22" s="133"/>
      <c r="T22" s="133"/>
      <c r="U22" s="133"/>
      <c r="V22" s="134"/>
      <c r="W22" s="150" t="s">
        <v>710</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723</v>
      </c>
      <c r="H23" s="136"/>
      <c r="I23" s="136"/>
      <c r="J23" s="136"/>
      <c r="K23" s="136"/>
      <c r="L23" s="136"/>
      <c r="M23" s="136"/>
      <c r="N23" s="136"/>
      <c r="O23" s="137"/>
      <c r="P23" s="163">
        <v>2675</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337</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2675</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8"/>
      <c r="Z31" s="469"/>
      <c r="AA31" s="470"/>
      <c r="AB31" s="335"/>
      <c r="AC31" s="336"/>
      <c r="AD31" s="337"/>
      <c r="AE31" s="335"/>
      <c r="AF31" s="336"/>
      <c r="AG31" s="336"/>
      <c r="AH31" s="337"/>
      <c r="AI31" s="386"/>
      <c r="AJ31" s="386"/>
      <c r="AK31" s="386"/>
      <c r="AL31" s="335"/>
      <c r="AM31" s="386"/>
      <c r="AN31" s="386"/>
      <c r="AO31" s="386"/>
      <c r="AP31" s="335"/>
      <c r="AQ31" s="234"/>
      <c r="AR31" s="181"/>
      <c r="AS31" s="182" t="s">
        <v>233</v>
      </c>
      <c r="AT31" s="205"/>
      <c r="AU31" s="274"/>
      <c r="AV31" s="274"/>
      <c r="AW31" s="375" t="s">
        <v>179</v>
      </c>
      <c r="AX31" s="376"/>
    </row>
    <row r="32" spans="1:50" ht="23.25" customHeight="1" x14ac:dyDescent="0.15">
      <c r="A32" s="516"/>
      <c r="B32" s="514"/>
      <c r="C32" s="514"/>
      <c r="D32" s="514"/>
      <c r="E32" s="514"/>
      <c r="F32" s="515"/>
      <c r="G32" s="541" t="s">
        <v>720</v>
      </c>
      <c r="H32" s="542"/>
      <c r="I32" s="542"/>
      <c r="J32" s="542"/>
      <c r="K32" s="542"/>
      <c r="L32" s="542"/>
      <c r="M32" s="542"/>
      <c r="N32" s="542"/>
      <c r="O32" s="543"/>
      <c r="P32" s="541" t="s">
        <v>720</v>
      </c>
      <c r="Q32" s="542"/>
      <c r="R32" s="542"/>
      <c r="S32" s="542"/>
      <c r="T32" s="542"/>
      <c r="U32" s="542"/>
      <c r="V32" s="542"/>
      <c r="W32" s="542"/>
      <c r="X32" s="543"/>
      <c r="Y32" s="342" t="s">
        <v>12</v>
      </c>
      <c r="Z32" s="550"/>
      <c r="AA32" s="551"/>
      <c r="AB32" s="552" t="s">
        <v>720</v>
      </c>
      <c r="AC32" s="552"/>
      <c r="AD32" s="552"/>
      <c r="AE32" s="106" t="s">
        <v>720</v>
      </c>
      <c r="AF32" s="104"/>
      <c r="AG32" s="104"/>
      <c r="AH32" s="104"/>
      <c r="AI32" s="106" t="s">
        <v>720</v>
      </c>
      <c r="AJ32" s="104"/>
      <c r="AK32" s="104"/>
      <c r="AL32" s="104"/>
      <c r="AM32" s="106" t="s">
        <v>720</v>
      </c>
      <c r="AN32" s="104"/>
      <c r="AO32" s="104"/>
      <c r="AP32" s="104"/>
      <c r="AQ32" s="169" t="s">
        <v>720</v>
      </c>
      <c r="AR32" s="170"/>
      <c r="AS32" s="170"/>
      <c r="AT32" s="171"/>
      <c r="AU32" s="104" t="s">
        <v>720</v>
      </c>
      <c r="AV32" s="104"/>
      <c r="AW32" s="104"/>
      <c r="AX32" s="105"/>
    </row>
    <row r="33" spans="1:51" ht="23.25"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6" t="s">
        <v>54</v>
      </c>
      <c r="Z33" s="301"/>
      <c r="AA33" s="302"/>
      <c r="AB33" s="523" t="s">
        <v>720</v>
      </c>
      <c r="AC33" s="523"/>
      <c r="AD33" s="523"/>
      <c r="AE33" s="106" t="s">
        <v>720</v>
      </c>
      <c r="AF33" s="104"/>
      <c r="AG33" s="104"/>
      <c r="AH33" s="104"/>
      <c r="AI33" s="106" t="s">
        <v>720</v>
      </c>
      <c r="AJ33" s="104"/>
      <c r="AK33" s="104"/>
      <c r="AL33" s="104"/>
      <c r="AM33" s="106" t="s">
        <v>720</v>
      </c>
      <c r="AN33" s="104"/>
      <c r="AO33" s="104"/>
      <c r="AP33" s="104"/>
      <c r="AQ33" s="169" t="s">
        <v>720</v>
      </c>
      <c r="AR33" s="170"/>
      <c r="AS33" s="170"/>
      <c r="AT33" s="171"/>
      <c r="AU33" s="104" t="s">
        <v>720</v>
      </c>
      <c r="AV33" s="104"/>
      <c r="AW33" s="104"/>
      <c r="AX33" s="105"/>
    </row>
    <row r="34" spans="1:51" ht="23.25"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6" t="s">
        <v>13</v>
      </c>
      <c r="Z34" s="301"/>
      <c r="AA34" s="302"/>
      <c r="AB34" s="497" t="s">
        <v>180</v>
      </c>
      <c r="AC34" s="497"/>
      <c r="AD34" s="497"/>
      <c r="AE34" s="106" t="s">
        <v>720</v>
      </c>
      <c r="AF34" s="104"/>
      <c r="AG34" s="104"/>
      <c r="AH34" s="104"/>
      <c r="AI34" s="106" t="s">
        <v>720</v>
      </c>
      <c r="AJ34" s="104"/>
      <c r="AK34" s="104"/>
      <c r="AL34" s="104"/>
      <c r="AM34" s="106" t="s">
        <v>720</v>
      </c>
      <c r="AN34" s="104"/>
      <c r="AO34" s="104"/>
      <c r="AP34" s="104"/>
      <c r="AQ34" s="169" t="s">
        <v>720</v>
      </c>
      <c r="AR34" s="170"/>
      <c r="AS34" s="170"/>
      <c r="AT34" s="171"/>
      <c r="AU34" s="104" t="s">
        <v>720</v>
      </c>
      <c r="AV34" s="104"/>
      <c r="AW34" s="104"/>
      <c r="AX34" s="105"/>
    </row>
    <row r="35" spans="1:51" ht="23.25" customHeight="1" x14ac:dyDescent="0.15">
      <c r="A35" s="894" t="s">
        <v>382</v>
      </c>
      <c r="B35" s="895"/>
      <c r="C35" s="895"/>
      <c r="D35" s="895"/>
      <c r="E35" s="895"/>
      <c r="F35" s="896"/>
      <c r="G35" s="900" t="s">
        <v>720</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8" t="s">
        <v>392</v>
      </c>
      <c r="AF37" s="338"/>
      <c r="AG37" s="338"/>
      <c r="AH37" s="338"/>
      <c r="AI37" s="338" t="s">
        <v>414</v>
      </c>
      <c r="AJ37" s="338"/>
      <c r="AK37" s="338"/>
      <c r="AL37" s="338"/>
      <c r="AM37" s="338" t="s">
        <v>511</v>
      </c>
      <c r="AN37" s="338"/>
      <c r="AO37" s="338"/>
      <c r="AP37" s="338"/>
      <c r="AQ37" s="270" t="s">
        <v>232</v>
      </c>
      <c r="AR37" s="271"/>
      <c r="AS37" s="271"/>
      <c r="AT37" s="272"/>
      <c r="AU37" s="377" t="s">
        <v>134</v>
      </c>
      <c r="AV37" s="377"/>
      <c r="AW37" s="377"/>
      <c r="AX37" s="378"/>
      <c r="AY37">
        <f>COUNTA($G$39)</f>
        <v>0</v>
      </c>
    </row>
    <row r="38" spans="1:51" ht="18.75" hidden="1"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8"/>
      <c r="Z38" s="469"/>
      <c r="AA38" s="470"/>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5" t="s">
        <v>179</v>
      </c>
      <c r="AX38" s="376"/>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4"/>
      <c r="Q39" s="194"/>
      <c r="R39" s="194"/>
      <c r="S39" s="194"/>
      <c r="T39" s="194"/>
      <c r="U39" s="194"/>
      <c r="V39" s="194"/>
      <c r="W39" s="194"/>
      <c r="X39" s="236"/>
      <c r="Y39" s="342" t="s">
        <v>12</v>
      </c>
      <c r="Z39" s="550"/>
      <c r="AA39" s="551"/>
      <c r="AB39" s="552"/>
      <c r="AC39" s="552"/>
      <c r="AD39" s="552"/>
      <c r="AE39" s="106"/>
      <c r="AF39" s="104"/>
      <c r="AG39" s="104"/>
      <c r="AH39" s="104"/>
      <c r="AI39" s="106"/>
      <c r="AJ39" s="104"/>
      <c r="AK39" s="104"/>
      <c r="AL39" s="104"/>
      <c r="AM39" s="106"/>
      <c r="AN39" s="104"/>
      <c r="AO39" s="104"/>
      <c r="AP39" s="104"/>
      <c r="AQ39" s="169"/>
      <c r="AR39" s="170"/>
      <c r="AS39" s="170"/>
      <c r="AT39" s="171"/>
      <c r="AU39" s="104"/>
      <c r="AV39" s="104"/>
      <c r="AW39" s="104"/>
      <c r="AX39" s="105"/>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6" t="s">
        <v>54</v>
      </c>
      <c r="Z40" s="301"/>
      <c r="AA40" s="302"/>
      <c r="AB40" s="523"/>
      <c r="AC40" s="523"/>
      <c r="AD40" s="523"/>
      <c r="AE40" s="106"/>
      <c r="AF40" s="104"/>
      <c r="AG40" s="104"/>
      <c r="AH40" s="104"/>
      <c r="AI40" s="106"/>
      <c r="AJ40" s="104"/>
      <c r="AK40" s="104"/>
      <c r="AL40" s="104"/>
      <c r="AM40" s="106"/>
      <c r="AN40" s="104"/>
      <c r="AO40" s="104"/>
      <c r="AP40" s="104"/>
      <c r="AQ40" s="169"/>
      <c r="AR40" s="170"/>
      <c r="AS40" s="170"/>
      <c r="AT40" s="171"/>
      <c r="AU40" s="104"/>
      <c r="AV40" s="104"/>
      <c r="AW40" s="104"/>
      <c r="AX40" s="105"/>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7"/>
      <c r="Q41" s="197"/>
      <c r="R41" s="197"/>
      <c r="S41" s="197"/>
      <c r="T41" s="197"/>
      <c r="U41" s="197"/>
      <c r="V41" s="197"/>
      <c r="W41" s="197"/>
      <c r="X41" s="241"/>
      <c r="Y41" s="306" t="s">
        <v>13</v>
      </c>
      <c r="Z41" s="301"/>
      <c r="AA41" s="302"/>
      <c r="AB41" s="497" t="s">
        <v>180</v>
      </c>
      <c r="AC41" s="497"/>
      <c r="AD41" s="497"/>
      <c r="AE41" s="106"/>
      <c r="AF41" s="104"/>
      <c r="AG41" s="104"/>
      <c r="AH41" s="104"/>
      <c r="AI41" s="106"/>
      <c r="AJ41" s="104"/>
      <c r="AK41" s="104"/>
      <c r="AL41" s="104"/>
      <c r="AM41" s="106"/>
      <c r="AN41" s="104"/>
      <c r="AO41" s="104"/>
      <c r="AP41" s="104"/>
      <c r="AQ41" s="169"/>
      <c r="AR41" s="170"/>
      <c r="AS41" s="170"/>
      <c r="AT41" s="171"/>
      <c r="AU41" s="104"/>
      <c r="AV41" s="104"/>
      <c r="AW41" s="104"/>
      <c r="AX41" s="105"/>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8" t="s">
        <v>392</v>
      </c>
      <c r="AF44" s="338"/>
      <c r="AG44" s="338"/>
      <c r="AH44" s="338"/>
      <c r="AI44" s="338" t="s">
        <v>414</v>
      </c>
      <c r="AJ44" s="338"/>
      <c r="AK44" s="338"/>
      <c r="AL44" s="338"/>
      <c r="AM44" s="338" t="s">
        <v>511</v>
      </c>
      <c r="AN44" s="338"/>
      <c r="AO44" s="338"/>
      <c r="AP44" s="338"/>
      <c r="AQ44" s="270" t="s">
        <v>232</v>
      </c>
      <c r="AR44" s="271"/>
      <c r="AS44" s="271"/>
      <c r="AT44" s="272"/>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8"/>
      <c r="Z45" s="469"/>
      <c r="AA45" s="470"/>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4"/>
      <c r="Q46" s="194"/>
      <c r="R46" s="194"/>
      <c r="S46" s="194"/>
      <c r="T46" s="194"/>
      <c r="U46" s="194"/>
      <c r="V46" s="194"/>
      <c r="W46" s="194"/>
      <c r="X46" s="236"/>
      <c r="Y46" s="342" t="s">
        <v>12</v>
      </c>
      <c r="Z46" s="550"/>
      <c r="AA46" s="551"/>
      <c r="AB46" s="552"/>
      <c r="AC46" s="552"/>
      <c r="AD46" s="552"/>
      <c r="AE46" s="361"/>
      <c r="AF46" s="361"/>
      <c r="AG46" s="361"/>
      <c r="AH46" s="361"/>
      <c r="AI46" s="361"/>
      <c r="AJ46" s="361"/>
      <c r="AK46" s="361"/>
      <c r="AL46" s="361"/>
      <c r="AM46" s="361"/>
      <c r="AN46" s="361"/>
      <c r="AO46" s="361"/>
      <c r="AP46" s="361"/>
      <c r="AQ46" s="169"/>
      <c r="AR46" s="170"/>
      <c r="AS46" s="170"/>
      <c r="AT46" s="171"/>
      <c r="AU46" s="104"/>
      <c r="AV46" s="104"/>
      <c r="AW46" s="104"/>
      <c r="AX46" s="10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6" t="s">
        <v>54</v>
      </c>
      <c r="Z47" s="301"/>
      <c r="AA47" s="302"/>
      <c r="AB47" s="523"/>
      <c r="AC47" s="523"/>
      <c r="AD47" s="523"/>
      <c r="AE47" s="106"/>
      <c r="AF47" s="104"/>
      <c r="AG47" s="104"/>
      <c r="AH47" s="104"/>
      <c r="AI47" s="106"/>
      <c r="AJ47" s="104"/>
      <c r="AK47" s="104"/>
      <c r="AL47" s="104"/>
      <c r="AM47" s="106"/>
      <c r="AN47" s="104"/>
      <c r="AO47" s="104"/>
      <c r="AP47" s="104"/>
      <c r="AQ47" s="169"/>
      <c r="AR47" s="170"/>
      <c r="AS47" s="170"/>
      <c r="AT47" s="171"/>
      <c r="AU47" s="104"/>
      <c r="AV47" s="104"/>
      <c r="AW47" s="104"/>
      <c r="AX47" s="105"/>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7"/>
      <c r="Q48" s="197"/>
      <c r="R48" s="197"/>
      <c r="S48" s="197"/>
      <c r="T48" s="197"/>
      <c r="U48" s="197"/>
      <c r="V48" s="197"/>
      <c r="W48" s="197"/>
      <c r="X48" s="241"/>
      <c r="Y48" s="306" t="s">
        <v>13</v>
      </c>
      <c r="Z48" s="301"/>
      <c r="AA48" s="302"/>
      <c r="AB48" s="497" t="s">
        <v>180</v>
      </c>
      <c r="AC48" s="497"/>
      <c r="AD48" s="497"/>
      <c r="AE48" s="106"/>
      <c r="AF48" s="104"/>
      <c r="AG48" s="104"/>
      <c r="AH48" s="104"/>
      <c r="AI48" s="106"/>
      <c r="AJ48" s="104"/>
      <c r="AK48" s="104"/>
      <c r="AL48" s="104"/>
      <c r="AM48" s="106"/>
      <c r="AN48" s="104"/>
      <c r="AO48" s="104"/>
      <c r="AP48" s="104"/>
      <c r="AQ48" s="169"/>
      <c r="AR48" s="170"/>
      <c r="AS48" s="170"/>
      <c r="AT48" s="171"/>
      <c r="AU48" s="104"/>
      <c r="AV48" s="104"/>
      <c r="AW48" s="104"/>
      <c r="AX48" s="105"/>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8" t="s">
        <v>392</v>
      </c>
      <c r="AF51" s="338"/>
      <c r="AG51" s="338"/>
      <c r="AH51" s="338"/>
      <c r="AI51" s="338" t="s">
        <v>414</v>
      </c>
      <c r="AJ51" s="338"/>
      <c r="AK51" s="338"/>
      <c r="AL51" s="338"/>
      <c r="AM51" s="338" t="s">
        <v>511</v>
      </c>
      <c r="AN51" s="338"/>
      <c r="AO51" s="338"/>
      <c r="AP51" s="338"/>
      <c r="AQ51" s="270" t="s">
        <v>232</v>
      </c>
      <c r="AR51" s="271"/>
      <c r="AS51" s="271"/>
      <c r="AT51" s="272"/>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8"/>
      <c r="Z52" s="469"/>
      <c r="AA52" s="470"/>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4"/>
      <c r="Q53" s="194"/>
      <c r="R53" s="194"/>
      <c r="S53" s="194"/>
      <c r="T53" s="194"/>
      <c r="U53" s="194"/>
      <c r="V53" s="194"/>
      <c r="W53" s="194"/>
      <c r="X53" s="236"/>
      <c r="Y53" s="342" t="s">
        <v>12</v>
      </c>
      <c r="Z53" s="550"/>
      <c r="AA53" s="551"/>
      <c r="AB53" s="552"/>
      <c r="AC53" s="552"/>
      <c r="AD53" s="552"/>
      <c r="AE53" s="106"/>
      <c r="AF53" s="104"/>
      <c r="AG53" s="104"/>
      <c r="AH53" s="104"/>
      <c r="AI53" s="106"/>
      <c r="AJ53" s="104"/>
      <c r="AK53" s="104"/>
      <c r="AL53" s="104"/>
      <c r="AM53" s="106"/>
      <c r="AN53" s="104"/>
      <c r="AO53" s="104"/>
      <c r="AP53" s="104"/>
      <c r="AQ53" s="169"/>
      <c r="AR53" s="170"/>
      <c r="AS53" s="170"/>
      <c r="AT53" s="171"/>
      <c r="AU53" s="104"/>
      <c r="AV53" s="104"/>
      <c r="AW53" s="104"/>
      <c r="AX53" s="10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6" t="s">
        <v>54</v>
      </c>
      <c r="Z54" s="301"/>
      <c r="AA54" s="302"/>
      <c r="AB54" s="523"/>
      <c r="AC54" s="523"/>
      <c r="AD54" s="523"/>
      <c r="AE54" s="106"/>
      <c r="AF54" s="104"/>
      <c r="AG54" s="104"/>
      <c r="AH54" s="104"/>
      <c r="AI54" s="106"/>
      <c r="AJ54" s="104"/>
      <c r="AK54" s="104"/>
      <c r="AL54" s="104"/>
      <c r="AM54" s="106"/>
      <c r="AN54" s="104"/>
      <c r="AO54" s="104"/>
      <c r="AP54" s="104"/>
      <c r="AQ54" s="169"/>
      <c r="AR54" s="170"/>
      <c r="AS54" s="170"/>
      <c r="AT54" s="171"/>
      <c r="AU54" s="104"/>
      <c r="AV54" s="104"/>
      <c r="AW54" s="104"/>
      <c r="AX54" s="10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7"/>
      <c r="Q55" s="197"/>
      <c r="R55" s="197"/>
      <c r="S55" s="197"/>
      <c r="T55" s="197"/>
      <c r="U55" s="197"/>
      <c r="V55" s="197"/>
      <c r="W55" s="197"/>
      <c r="X55" s="241"/>
      <c r="Y55" s="306" t="s">
        <v>13</v>
      </c>
      <c r="Z55" s="301"/>
      <c r="AA55" s="302"/>
      <c r="AB55" s="461" t="s">
        <v>14</v>
      </c>
      <c r="AC55" s="461"/>
      <c r="AD55" s="461"/>
      <c r="AE55" s="106"/>
      <c r="AF55" s="104"/>
      <c r="AG55" s="104"/>
      <c r="AH55" s="104"/>
      <c r="AI55" s="106"/>
      <c r="AJ55" s="104"/>
      <c r="AK55" s="104"/>
      <c r="AL55" s="104"/>
      <c r="AM55" s="106"/>
      <c r="AN55" s="104"/>
      <c r="AO55" s="104"/>
      <c r="AP55" s="104"/>
      <c r="AQ55" s="169"/>
      <c r="AR55" s="170"/>
      <c r="AS55" s="170"/>
      <c r="AT55" s="171"/>
      <c r="AU55" s="104"/>
      <c r="AV55" s="104"/>
      <c r="AW55" s="104"/>
      <c r="AX55" s="105"/>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8" t="s">
        <v>392</v>
      </c>
      <c r="AF58" s="338"/>
      <c r="AG58" s="338"/>
      <c r="AH58" s="338"/>
      <c r="AI58" s="338" t="s">
        <v>414</v>
      </c>
      <c r="AJ58" s="338"/>
      <c r="AK58" s="338"/>
      <c r="AL58" s="338"/>
      <c r="AM58" s="338" t="s">
        <v>511</v>
      </c>
      <c r="AN58" s="338"/>
      <c r="AO58" s="338"/>
      <c r="AP58" s="338"/>
      <c r="AQ58" s="270" t="s">
        <v>232</v>
      </c>
      <c r="AR58" s="271"/>
      <c r="AS58" s="271"/>
      <c r="AT58" s="272"/>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8"/>
      <c r="Z59" s="469"/>
      <c r="AA59" s="470"/>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4"/>
      <c r="Q60" s="194"/>
      <c r="R60" s="194"/>
      <c r="S60" s="194"/>
      <c r="T60" s="194"/>
      <c r="U60" s="194"/>
      <c r="V60" s="194"/>
      <c r="W60" s="194"/>
      <c r="X60" s="236"/>
      <c r="Y60" s="342" t="s">
        <v>12</v>
      </c>
      <c r="Z60" s="550"/>
      <c r="AA60" s="551"/>
      <c r="AB60" s="552"/>
      <c r="AC60" s="552"/>
      <c r="AD60" s="552"/>
      <c r="AE60" s="106"/>
      <c r="AF60" s="104"/>
      <c r="AG60" s="104"/>
      <c r="AH60" s="104"/>
      <c r="AI60" s="106"/>
      <c r="AJ60" s="104"/>
      <c r="AK60" s="104"/>
      <c r="AL60" s="104"/>
      <c r="AM60" s="106"/>
      <c r="AN60" s="104"/>
      <c r="AO60" s="104"/>
      <c r="AP60" s="104"/>
      <c r="AQ60" s="169"/>
      <c r="AR60" s="170"/>
      <c r="AS60" s="170"/>
      <c r="AT60" s="171"/>
      <c r="AU60" s="104"/>
      <c r="AV60" s="104"/>
      <c r="AW60" s="104"/>
      <c r="AX60" s="10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6" t="s">
        <v>54</v>
      </c>
      <c r="Z61" s="301"/>
      <c r="AA61" s="302"/>
      <c r="AB61" s="523"/>
      <c r="AC61" s="523"/>
      <c r="AD61" s="523"/>
      <c r="AE61" s="106"/>
      <c r="AF61" s="104"/>
      <c r="AG61" s="104"/>
      <c r="AH61" s="104"/>
      <c r="AI61" s="106"/>
      <c r="AJ61" s="104"/>
      <c r="AK61" s="104"/>
      <c r="AL61" s="104"/>
      <c r="AM61" s="106"/>
      <c r="AN61" s="104"/>
      <c r="AO61" s="104"/>
      <c r="AP61" s="104"/>
      <c r="AQ61" s="169"/>
      <c r="AR61" s="170"/>
      <c r="AS61" s="170"/>
      <c r="AT61" s="171"/>
      <c r="AU61" s="104"/>
      <c r="AV61" s="104"/>
      <c r="AW61" s="104"/>
      <c r="AX61" s="10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7"/>
      <c r="Q62" s="197"/>
      <c r="R62" s="197"/>
      <c r="S62" s="197"/>
      <c r="T62" s="197"/>
      <c r="U62" s="197"/>
      <c r="V62" s="197"/>
      <c r="W62" s="197"/>
      <c r="X62" s="241"/>
      <c r="Y62" s="306" t="s">
        <v>13</v>
      </c>
      <c r="Z62" s="301"/>
      <c r="AA62" s="302"/>
      <c r="AB62" s="497" t="s">
        <v>14</v>
      </c>
      <c r="AC62" s="497"/>
      <c r="AD62" s="497"/>
      <c r="AE62" s="106"/>
      <c r="AF62" s="104"/>
      <c r="AG62" s="104"/>
      <c r="AH62" s="104"/>
      <c r="AI62" s="106"/>
      <c r="AJ62" s="104"/>
      <c r="AK62" s="104"/>
      <c r="AL62" s="104"/>
      <c r="AM62" s="106"/>
      <c r="AN62" s="104"/>
      <c r="AO62" s="104"/>
      <c r="AP62" s="104"/>
      <c r="AQ62" s="169"/>
      <c r="AR62" s="170"/>
      <c r="AS62" s="170"/>
      <c r="AT62" s="171"/>
      <c r="AU62" s="104"/>
      <c r="AV62" s="104"/>
      <c r="AW62" s="104"/>
      <c r="AX62" s="105"/>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8" t="s">
        <v>392</v>
      </c>
      <c r="AF65" s="338"/>
      <c r="AG65" s="338"/>
      <c r="AH65" s="338"/>
      <c r="AI65" s="338" t="s">
        <v>414</v>
      </c>
      <c r="AJ65" s="338"/>
      <c r="AK65" s="338"/>
      <c r="AL65" s="338"/>
      <c r="AM65" s="338" t="s">
        <v>511</v>
      </c>
      <c r="AN65" s="338"/>
      <c r="AO65" s="338"/>
      <c r="AP65" s="338"/>
      <c r="AQ65" s="218" t="s">
        <v>232</v>
      </c>
      <c r="AR65" s="202"/>
      <c r="AS65" s="202"/>
      <c r="AT65" s="203"/>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8"/>
      <c r="AF66" s="338"/>
      <c r="AG66" s="338"/>
      <c r="AH66" s="338"/>
      <c r="AI66" s="338"/>
      <c r="AJ66" s="338"/>
      <c r="AK66" s="338"/>
      <c r="AL66" s="338"/>
      <c r="AM66" s="338"/>
      <c r="AN66" s="338"/>
      <c r="AO66" s="338"/>
      <c r="AP66" s="338"/>
      <c r="AQ66" s="234"/>
      <c r="AR66" s="181"/>
      <c r="AS66" s="182" t="s">
        <v>233</v>
      </c>
      <c r="AT66" s="205"/>
      <c r="AU66" s="274"/>
      <c r="AV66" s="274"/>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106"/>
      <c r="AF67" s="104"/>
      <c r="AG67" s="104"/>
      <c r="AH67" s="104"/>
      <c r="AI67" s="106"/>
      <c r="AJ67" s="104"/>
      <c r="AK67" s="104"/>
      <c r="AL67" s="104"/>
      <c r="AM67" s="106"/>
      <c r="AN67" s="104"/>
      <c r="AO67" s="104"/>
      <c r="AP67" s="104"/>
      <c r="AQ67" s="106"/>
      <c r="AR67" s="104"/>
      <c r="AS67" s="104"/>
      <c r="AT67" s="812"/>
      <c r="AU67" s="104"/>
      <c r="AV67" s="104"/>
      <c r="AW67" s="104"/>
      <c r="AX67" s="10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3" t="s">
        <v>54</v>
      </c>
      <c r="Z68" s="133"/>
      <c r="AA68" s="134"/>
      <c r="AB68" s="970" t="s">
        <v>372</v>
      </c>
      <c r="AC68" s="970"/>
      <c r="AD68" s="970"/>
      <c r="AE68" s="106"/>
      <c r="AF68" s="104"/>
      <c r="AG68" s="104"/>
      <c r="AH68" s="104"/>
      <c r="AI68" s="106"/>
      <c r="AJ68" s="104"/>
      <c r="AK68" s="104"/>
      <c r="AL68" s="104"/>
      <c r="AM68" s="106"/>
      <c r="AN68" s="104"/>
      <c r="AO68" s="104"/>
      <c r="AP68" s="104"/>
      <c r="AQ68" s="106"/>
      <c r="AR68" s="104"/>
      <c r="AS68" s="104"/>
      <c r="AT68" s="812"/>
      <c r="AU68" s="104"/>
      <c r="AV68" s="104"/>
      <c r="AW68" s="104"/>
      <c r="AX68" s="10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3" t="s">
        <v>13</v>
      </c>
      <c r="Z69" s="133"/>
      <c r="AA69" s="134"/>
      <c r="AB69" s="971" t="s">
        <v>373</v>
      </c>
      <c r="AC69" s="971"/>
      <c r="AD69" s="971"/>
      <c r="AE69" s="371"/>
      <c r="AF69" s="372"/>
      <c r="AG69" s="372"/>
      <c r="AH69" s="372"/>
      <c r="AI69" s="371"/>
      <c r="AJ69" s="372"/>
      <c r="AK69" s="372"/>
      <c r="AL69" s="372"/>
      <c r="AM69" s="371"/>
      <c r="AN69" s="372"/>
      <c r="AO69" s="372"/>
      <c r="AP69" s="372"/>
      <c r="AQ69" s="106"/>
      <c r="AR69" s="104"/>
      <c r="AS69" s="104"/>
      <c r="AT69" s="812"/>
      <c r="AU69" s="104"/>
      <c r="AV69" s="104"/>
      <c r="AW69" s="104"/>
      <c r="AX69" s="10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106"/>
      <c r="AF70" s="104"/>
      <c r="AG70" s="104"/>
      <c r="AH70" s="104"/>
      <c r="AI70" s="106"/>
      <c r="AJ70" s="104"/>
      <c r="AK70" s="104"/>
      <c r="AL70" s="104"/>
      <c r="AM70" s="106"/>
      <c r="AN70" s="104"/>
      <c r="AO70" s="104"/>
      <c r="AP70" s="104"/>
      <c r="AQ70" s="106"/>
      <c r="AR70" s="104"/>
      <c r="AS70" s="104"/>
      <c r="AT70" s="812"/>
      <c r="AU70" s="104"/>
      <c r="AV70" s="104"/>
      <c r="AW70" s="104"/>
      <c r="AX70" s="10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3" t="s">
        <v>54</v>
      </c>
      <c r="Z71" s="133"/>
      <c r="AA71" s="134"/>
      <c r="AB71" s="970" t="s">
        <v>372</v>
      </c>
      <c r="AC71" s="970"/>
      <c r="AD71" s="970"/>
      <c r="AE71" s="106"/>
      <c r="AF71" s="104"/>
      <c r="AG71" s="104"/>
      <c r="AH71" s="104"/>
      <c r="AI71" s="106"/>
      <c r="AJ71" s="104"/>
      <c r="AK71" s="104"/>
      <c r="AL71" s="104"/>
      <c r="AM71" s="106"/>
      <c r="AN71" s="104"/>
      <c r="AO71" s="104"/>
      <c r="AP71" s="104"/>
      <c r="AQ71" s="106"/>
      <c r="AR71" s="104"/>
      <c r="AS71" s="104"/>
      <c r="AT71" s="812"/>
      <c r="AU71" s="104"/>
      <c r="AV71" s="104"/>
      <c r="AW71" s="104"/>
      <c r="AX71" s="10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3" t="s">
        <v>13</v>
      </c>
      <c r="Z72" s="133"/>
      <c r="AA72" s="134"/>
      <c r="AB72" s="971" t="s">
        <v>373</v>
      </c>
      <c r="AC72" s="971"/>
      <c r="AD72" s="971"/>
      <c r="AE72" s="371"/>
      <c r="AF72" s="372"/>
      <c r="AG72" s="372"/>
      <c r="AH72" s="372"/>
      <c r="AI72" s="371"/>
      <c r="AJ72" s="372"/>
      <c r="AK72" s="372"/>
      <c r="AL72" s="372"/>
      <c r="AM72" s="371"/>
      <c r="AN72" s="372"/>
      <c r="AO72" s="372"/>
      <c r="AP72" s="500"/>
      <c r="AQ72" s="106"/>
      <c r="AR72" s="104"/>
      <c r="AS72" s="104"/>
      <c r="AT72" s="812"/>
      <c r="AU72" s="104"/>
      <c r="AV72" s="104"/>
      <c r="AW72" s="104"/>
      <c r="AX72" s="105"/>
      <c r="AY72">
        <f t="shared" si="8"/>
        <v>0</v>
      </c>
    </row>
    <row r="73" spans="1:51" ht="18.75" hidden="1" customHeight="1" x14ac:dyDescent="0.15">
      <c r="A73" s="833" t="s">
        <v>350</v>
      </c>
      <c r="B73" s="834"/>
      <c r="C73" s="834"/>
      <c r="D73" s="834"/>
      <c r="E73" s="834"/>
      <c r="F73" s="835"/>
      <c r="G73" s="804"/>
      <c r="H73" s="202" t="s">
        <v>146</v>
      </c>
      <c r="I73" s="202"/>
      <c r="J73" s="202"/>
      <c r="K73" s="202"/>
      <c r="L73" s="202"/>
      <c r="M73" s="202"/>
      <c r="N73" s="202"/>
      <c r="O73" s="203"/>
      <c r="P73" s="218" t="s">
        <v>59</v>
      </c>
      <c r="Q73" s="202"/>
      <c r="R73" s="202"/>
      <c r="S73" s="202"/>
      <c r="T73" s="202"/>
      <c r="U73" s="202"/>
      <c r="V73" s="202"/>
      <c r="W73" s="202"/>
      <c r="X73" s="203"/>
      <c r="Y73" s="806"/>
      <c r="Z73" s="807"/>
      <c r="AA73" s="808"/>
      <c r="AB73" s="218" t="s">
        <v>11</v>
      </c>
      <c r="AC73" s="202"/>
      <c r="AD73" s="203"/>
      <c r="AE73" s="338" t="s">
        <v>392</v>
      </c>
      <c r="AF73" s="338"/>
      <c r="AG73" s="338"/>
      <c r="AH73" s="338"/>
      <c r="AI73" s="338" t="s">
        <v>414</v>
      </c>
      <c r="AJ73" s="338"/>
      <c r="AK73" s="338"/>
      <c r="AL73" s="338"/>
      <c r="AM73" s="338" t="s">
        <v>511</v>
      </c>
      <c r="AN73" s="338"/>
      <c r="AO73" s="338"/>
      <c r="AP73" s="338"/>
      <c r="AQ73" s="218" t="s">
        <v>232</v>
      </c>
      <c r="AR73" s="202"/>
      <c r="AS73" s="202"/>
      <c r="AT73" s="203"/>
      <c r="AU73" s="276" t="s">
        <v>134</v>
      </c>
      <c r="AV73" s="179"/>
      <c r="AW73" s="179"/>
      <c r="AX73" s="180"/>
      <c r="AY73">
        <f>COUNTA($H$75)</f>
        <v>0</v>
      </c>
    </row>
    <row r="74" spans="1:51" ht="18.75" hidden="1" customHeight="1" x14ac:dyDescent="0.15">
      <c r="A74" s="836"/>
      <c r="B74" s="837"/>
      <c r="C74" s="837"/>
      <c r="D74" s="837"/>
      <c r="E74" s="837"/>
      <c r="F74" s="838"/>
      <c r="G74" s="805"/>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6"/>
      <c r="B75" s="837"/>
      <c r="C75" s="837"/>
      <c r="D75" s="837"/>
      <c r="E75" s="837"/>
      <c r="F75" s="838"/>
      <c r="G75" s="779"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104"/>
      <c r="AV75" s="104"/>
      <c r="AW75" s="104"/>
      <c r="AX75" s="105"/>
      <c r="AY75">
        <f t="shared" ref="AY75:AY78" si="9">$AY$73</f>
        <v>0</v>
      </c>
    </row>
    <row r="76" spans="1:51" ht="23.25" hidden="1" customHeight="1" x14ac:dyDescent="0.15">
      <c r="A76" s="836"/>
      <c r="B76" s="837"/>
      <c r="C76" s="837"/>
      <c r="D76" s="837"/>
      <c r="E76" s="837"/>
      <c r="F76" s="838"/>
      <c r="G76" s="780"/>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104"/>
      <c r="AV76" s="104"/>
      <c r="AW76" s="104"/>
      <c r="AX76" s="105"/>
      <c r="AY76">
        <f t="shared" si="9"/>
        <v>0</v>
      </c>
    </row>
    <row r="77" spans="1:51" ht="23.25" hidden="1" customHeight="1" x14ac:dyDescent="0.15">
      <c r="A77" s="836"/>
      <c r="B77" s="837"/>
      <c r="C77" s="837"/>
      <c r="D77" s="837"/>
      <c r="E77" s="837"/>
      <c r="F77" s="838"/>
      <c r="G77" s="781"/>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67"/>
      <c r="AF77" s="368"/>
      <c r="AG77" s="368"/>
      <c r="AH77" s="368"/>
      <c r="AI77" s="367"/>
      <c r="AJ77" s="368"/>
      <c r="AK77" s="368"/>
      <c r="AL77" s="368"/>
      <c r="AM77" s="367"/>
      <c r="AN77" s="368"/>
      <c r="AO77" s="368"/>
      <c r="AP77" s="368"/>
      <c r="AQ77" s="169"/>
      <c r="AR77" s="170"/>
      <c r="AS77" s="170"/>
      <c r="AT77" s="171"/>
      <c r="AU77" s="104"/>
      <c r="AV77" s="104"/>
      <c r="AW77" s="104"/>
      <c r="AX77" s="105"/>
      <c r="AY77">
        <f t="shared" si="9"/>
        <v>0</v>
      </c>
    </row>
    <row r="78" spans="1:51" ht="69.75" hidden="1" customHeight="1" x14ac:dyDescent="0.15">
      <c r="A78" s="909" t="s">
        <v>385</v>
      </c>
      <c r="B78" s="910"/>
      <c r="C78" s="910"/>
      <c r="D78" s="910"/>
      <c r="E78" s="907" t="s">
        <v>328</v>
      </c>
      <c r="F78" s="908"/>
      <c r="G78" s="54" t="s">
        <v>235</v>
      </c>
      <c r="H78" s="790"/>
      <c r="I78" s="248"/>
      <c r="J78" s="248"/>
      <c r="K78" s="248"/>
      <c r="L78" s="248"/>
      <c r="M78" s="248"/>
      <c r="N78" s="248"/>
      <c r="O78" s="791"/>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9" t="s">
        <v>344</v>
      </c>
      <c r="AP79" s="130"/>
      <c r="AQ79" s="130"/>
      <c r="AR79" s="76"/>
      <c r="AS79" s="129"/>
      <c r="AT79" s="130"/>
      <c r="AU79" s="130"/>
      <c r="AV79" s="130"/>
      <c r="AW79" s="130"/>
      <c r="AX79" s="131"/>
      <c r="AY79">
        <f>COUNTIF($AR$79,"☑")</f>
        <v>0</v>
      </c>
    </row>
    <row r="80" spans="1:51" ht="18.75" customHeight="1" x14ac:dyDescent="0.15">
      <c r="A80" s="520"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21"/>
      <c r="B81" s="845"/>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21"/>
      <c r="B82" s="845"/>
      <c r="C82" s="553"/>
      <c r="D82" s="553"/>
      <c r="E82" s="553"/>
      <c r="F82" s="554"/>
      <c r="G82" s="502" t="s">
        <v>724</v>
      </c>
      <c r="H82" s="502"/>
      <c r="I82" s="502"/>
      <c r="J82" s="502"/>
      <c r="K82" s="502"/>
      <c r="L82" s="502"/>
      <c r="M82" s="502"/>
      <c r="N82" s="502"/>
      <c r="O82" s="502"/>
      <c r="P82" s="502"/>
      <c r="Q82" s="502"/>
      <c r="R82" s="502"/>
      <c r="S82" s="502"/>
      <c r="T82" s="502"/>
      <c r="U82" s="502"/>
      <c r="V82" s="502"/>
      <c r="W82" s="502"/>
      <c r="X82" s="502"/>
      <c r="Y82" s="502"/>
      <c r="Z82" s="502"/>
      <c r="AA82" s="750"/>
      <c r="AB82" s="501" t="s">
        <v>761</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32.25" customHeight="1" x14ac:dyDescent="0.15">
      <c r="A84" s="521"/>
      <c r="B84" s="84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206"/>
      <c r="Z85" s="207"/>
      <c r="AA85" s="208"/>
      <c r="AB85" s="458" t="s">
        <v>11</v>
      </c>
      <c r="AC85" s="459"/>
      <c r="AD85" s="460"/>
      <c r="AE85" s="338" t="s">
        <v>392</v>
      </c>
      <c r="AF85" s="338"/>
      <c r="AG85" s="338"/>
      <c r="AH85" s="338"/>
      <c r="AI85" s="338" t="s">
        <v>414</v>
      </c>
      <c r="AJ85" s="338"/>
      <c r="AK85" s="338"/>
      <c r="AL85" s="338"/>
      <c r="AM85" s="338" t="s">
        <v>511</v>
      </c>
      <c r="AN85" s="338"/>
      <c r="AO85" s="338"/>
      <c r="AP85" s="338"/>
      <c r="AQ85" s="218" t="s">
        <v>232</v>
      </c>
      <c r="AR85" s="202"/>
      <c r="AS85" s="202"/>
      <c r="AT85" s="203"/>
      <c r="AU85" s="369" t="s">
        <v>134</v>
      </c>
      <c r="AV85" s="369"/>
      <c r="AW85" s="369"/>
      <c r="AX85" s="370"/>
      <c r="AY85">
        <f t="shared" si="10"/>
        <v>1</v>
      </c>
      <c r="AZ85" s="10"/>
      <c r="BA85" s="10"/>
      <c r="BB85" s="10"/>
      <c r="BC85" s="10"/>
    </row>
    <row r="86" spans="1:60" ht="18.75"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v>3</v>
      </c>
      <c r="AV86" s="274"/>
      <c r="AW86" s="375" t="s">
        <v>179</v>
      </c>
      <c r="AX86" s="376"/>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5" t="s">
        <v>725</v>
      </c>
      <c r="H87" s="194"/>
      <c r="I87" s="194"/>
      <c r="J87" s="194"/>
      <c r="K87" s="194"/>
      <c r="L87" s="194"/>
      <c r="M87" s="194"/>
      <c r="N87" s="194"/>
      <c r="O87" s="236"/>
      <c r="P87" s="194" t="s">
        <v>726</v>
      </c>
      <c r="Q87" s="797"/>
      <c r="R87" s="797"/>
      <c r="S87" s="797"/>
      <c r="T87" s="797"/>
      <c r="U87" s="797"/>
      <c r="V87" s="797"/>
      <c r="W87" s="797"/>
      <c r="X87" s="798"/>
      <c r="Y87" s="753" t="s">
        <v>62</v>
      </c>
      <c r="Z87" s="754"/>
      <c r="AA87" s="755"/>
      <c r="AB87" s="552" t="s">
        <v>727</v>
      </c>
      <c r="AC87" s="552"/>
      <c r="AD87" s="552"/>
      <c r="AE87" s="106">
        <v>27</v>
      </c>
      <c r="AF87" s="104"/>
      <c r="AG87" s="104"/>
      <c r="AH87" s="104"/>
      <c r="AI87" s="106">
        <v>26</v>
      </c>
      <c r="AJ87" s="104"/>
      <c r="AK87" s="104"/>
      <c r="AL87" s="104"/>
      <c r="AM87" s="106"/>
      <c r="AN87" s="104"/>
      <c r="AO87" s="104"/>
      <c r="AP87" s="104"/>
      <c r="AQ87" s="169" t="s">
        <v>720</v>
      </c>
      <c r="AR87" s="170"/>
      <c r="AS87" s="170"/>
      <c r="AT87" s="171"/>
      <c r="AU87" s="104" t="s">
        <v>720</v>
      </c>
      <c r="AV87" s="104"/>
      <c r="AW87" s="104"/>
      <c r="AX87" s="105"/>
      <c r="AY87">
        <f t="shared" si="10"/>
        <v>1</v>
      </c>
    </row>
    <row r="88" spans="1:60" ht="23.25" customHeight="1" x14ac:dyDescent="0.15">
      <c r="A88" s="521"/>
      <c r="B88" s="553"/>
      <c r="C88" s="553"/>
      <c r="D88" s="553"/>
      <c r="E88" s="553"/>
      <c r="F88" s="554"/>
      <c r="G88" s="237"/>
      <c r="H88" s="238"/>
      <c r="I88" s="238"/>
      <c r="J88" s="238"/>
      <c r="K88" s="238"/>
      <c r="L88" s="238"/>
      <c r="M88" s="238"/>
      <c r="N88" s="238"/>
      <c r="O88" s="239"/>
      <c r="P88" s="799"/>
      <c r="Q88" s="799"/>
      <c r="R88" s="799"/>
      <c r="S88" s="799"/>
      <c r="T88" s="799"/>
      <c r="U88" s="799"/>
      <c r="V88" s="799"/>
      <c r="W88" s="799"/>
      <c r="X88" s="800"/>
      <c r="Y88" s="730" t="s">
        <v>54</v>
      </c>
      <c r="Z88" s="731"/>
      <c r="AA88" s="732"/>
      <c r="AB88" s="523" t="s">
        <v>727</v>
      </c>
      <c r="AC88" s="523"/>
      <c r="AD88" s="523"/>
      <c r="AE88" s="106">
        <v>31</v>
      </c>
      <c r="AF88" s="104"/>
      <c r="AG88" s="104"/>
      <c r="AH88" s="104"/>
      <c r="AI88" s="106">
        <v>30</v>
      </c>
      <c r="AJ88" s="104"/>
      <c r="AK88" s="104"/>
      <c r="AL88" s="104"/>
      <c r="AM88" s="106">
        <v>28</v>
      </c>
      <c r="AN88" s="104"/>
      <c r="AO88" s="104"/>
      <c r="AP88" s="104"/>
      <c r="AQ88" s="169" t="s">
        <v>720</v>
      </c>
      <c r="AR88" s="170"/>
      <c r="AS88" s="170"/>
      <c r="AT88" s="171"/>
      <c r="AU88" s="104">
        <v>27</v>
      </c>
      <c r="AV88" s="104"/>
      <c r="AW88" s="104"/>
      <c r="AX88" s="105"/>
      <c r="AY88">
        <f t="shared" si="10"/>
        <v>1</v>
      </c>
      <c r="AZ88" s="10"/>
      <c r="BA88" s="10"/>
      <c r="BB88" s="10"/>
      <c r="BC88" s="10"/>
    </row>
    <row r="89" spans="1:60" ht="23.25" customHeight="1" thickBot="1" x14ac:dyDescent="0.2">
      <c r="A89" s="521"/>
      <c r="B89" s="555"/>
      <c r="C89" s="555"/>
      <c r="D89" s="555"/>
      <c r="E89" s="555"/>
      <c r="F89" s="556"/>
      <c r="G89" s="240"/>
      <c r="H89" s="197"/>
      <c r="I89" s="197"/>
      <c r="J89" s="197"/>
      <c r="K89" s="197"/>
      <c r="L89" s="197"/>
      <c r="M89" s="197"/>
      <c r="N89" s="197"/>
      <c r="O89" s="241"/>
      <c r="P89" s="307"/>
      <c r="Q89" s="307"/>
      <c r="R89" s="307"/>
      <c r="S89" s="307"/>
      <c r="T89" s="307"/>
      <c r="U89" s="307"/>
      <c r="V89" s="307"/>
      <c r="W89" s="307"/>
      <c r="X89" s="801"/>
      <c r="Y89" s="730" t="s">
        <v>13</v>
      </c>
      <c r="Z89" s="731"/>
      <c r="AA89" s="732"/>
      <c r="AB89" s="461" t="s">
        <v>14</v>
      </c>
      <c r="AC89" s="461"/>
      <c r="AD89" s="461"/>
      <c r="AE89" s="106">
        <v>88</v>
      </c>
      <c r="AF89" s="104"/>
      <c r="AG89" s="104"/>
      <c r="AH89" s="104"/>
      <c r="AI89" s="371">
        <v>88</v>
      </c>
      <c r="AJ89" s="372"/>
      <c r="AK89" s="372"/>
      <c r="AL89" s="372"/>
      <c r="AM89" s="371"/>
      <c r="AN89" s="372"/>
      <c r="AO89" s="372"/>
      <c r="AP89" s="372"/>
      <c r="AQ89" s="169" t="s">
        <v>720</v>
      </c>
      <c r="AR89" s="170"/>
      <c r="AS89" s="170"/>
      <c r="AT89" s="171"/>
      <c r="AU89" s="104" t="s">
        <v>720</v>
      </c>
      <c r="AV89" s="104"/>
      <c r="AW89" s="104"/>
      <c r="AX89" s="105"/>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206"/>
      <c r="Z90" s="207"/>
      <c r="AA90" s="208"/>
      <c r="AB90" s="458" t="s">
        <v>11</v>
      </c>
      <c r="AC90" s="459"/>
      <c r="AD90" s="460"/>
      <c r="AE90" s="338" t="s">
        <v>392</v>
      </c>
      <c r="AF90" s="338"/>
      <c r="AG90" s="338"/>
      <c r="AH90" s="338"/>
      <c r="AI90" s="338" t="s">
        <v>414</v>
      </c>
      <c r="AJ90" s="338"/>
      <c r="AK90" s="338"/>
      <c r="AL90" s="338"/>
      <c r="AM90" s="338" t="s">
        <v>511</v>
      </c>
      <c r="AN90" s="338"/>
      <c r="AO90" s="338"/>
      <c r="AP90" s="338"/>
      <c r="AQ90" s="218" t="s">
        <v>232</v>
      </c>
      <c r="AR90" s="202"/>
      <c r="AS90" s="202"/>
      <c r="AT90" s="203"/>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5" t="s">
        <v>179</v>
      </c>
      <c r="AX91" s="376"/>
      <c r="AY91">
        <f>$AY$90</f>
        <v>0</v>
      </c>
      <c r="AZ91" s="10"/>
      <c r="BA91" s="10"/>
      <c r="BB91" s="10"/>
      <c r="BC91" s="10"/>
    </row>
    <row r="92" spans="1:60" ht="23.25" hidden="1" customHeight="1" x14ac:dyDescent="0.15">
      <c r="A92" s="521"/>
      <c r="B92" s="553"/>
      <c r="C92" s="553"/>
      <c r="D92" s="553"/>
      <c r="E92" s="553"/>
      <c r="F92" s="554"/>
      <c r="G92" s="235"/>
      <c r="H92" s="194"/>
      <c r="I92" s="194"/>
      <c r="J92" s="194"/>
      <c r="K92" s="194"/>
      <c r="L92" s="194"/>
      <c r="M92" s="194"/>
      <c r="N92" s="194"/>
      <c r="O92" s="236"/>
      <c r="P92" s="194"/>
      <c r="Q92" s="797"/>
      <c r="R92" s="797"/>
      <c r="S92" s="797"/>
      <c r="T92" s="797"/>
      <c r="U92" s="797"/>
      <c r="V92" s="797"/>
      <c r="W92" s="797"/>
      <c r="X92" s="798"/>
      <c r="Y92" s="753" t="s">
        <v>62</v>
      </c>
      <c r="Z92" s="754"/>
      <c r="AA92" s="755"/>
      <c r="AB92" s="552"/>
      <c r="AC92" s="552"/>
      <c r="AD92" s="552"/>
      <c r="AE92" s="106"/>
      <c r="AF92" s="104"/>
      <c r="AG92" s="104"/>
      <c r="AH92" s="104"/>
      <c r="AI92" s="106"/>
      <c r="AJ92" s="104"/>
      <c r="AK92" s="104"/>
      <c r="AL92" s="104"/>
      <c r="AM92" s="106"/>
      <c r="AN92" s="104"/>
      <c r="AO92" s="104"/>
      <c r="AP92" s="104"/>
      <c r="AQ92" s="169"/>
      <c r="AR92" s="170"/>
      <c r="AS92" s="170"/>
      <c r="AT92" s="171"/>
      <c r="AU92" s="104"/>
      <c r="AV92" s="104"/>
      <c r="AW92" s="104"/>
      <c r="AX92" s="10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9"/>
      <c r="Q93" s="799"/>
      <c r="R93" s="799"/>
      <c r="S93" s="799"/>
      <c r="T93" s="799"/>
      <c r="U93" s="799"/>
      <c r="V93" s="799"/>
      <c r="W93" s="799"/>
      <c r="X93" s="800"/>
      <c r="Y93" s="730" t="s">
        <v>54</v>
      </c>
      <c r="Z93" s="731"/>
      <c r="AA93" s="732"/>
      <c r="AB93" s="523"/>
      <c r="AC93" s="523"/>
      <c r="AD93" s="523"/>
      <c r="AE93" s="106"/>
      <c r="AF93" s="104"/>
      <c r="AG93" s="104"/>
      <c r="AH93" s="104"/>
      <c r="AI93" s="106"/>
      <c r="AJ93" s="104"/>
      <c r="AK93" s="104"/>
      <c r="AL93" s="104"/>
      <c r="AM93" s="106"/>
      <c r="AN93" s="104"/>
      <c r="AO93" s="104"/>
      <c r="AP93" s="104"/>
      <c r="AQ93" s="169"/>
      <c r="AR93" s="170"/>
      <c r="AS93" s="170"/>
      <c r="AT93" s="171"/>
      <c r="AU93" s="104"/>
      <c r="AV93" s="104"/>
      <c r="AW93" s="104"/>
      <c r="AX93" s="105"/>
      <c r="AY93">
        <f t="shared" si="11"/>
        <v>0</v>
      </c>
    </row>
    <row r="94" spans="1:60" ht="23.25" hidden="1" customHeight="1" x14ac:dyDescent="0.15">
      <c r="A94" s="521"/>
      <c r="B94" s="555"/>
      <c r="C94" s="555"/>
      <c r="D94" s="555"/>
      <c r="E94" s="555"/>
      <c r="F94" s="556"/>
      <c r="G94" s="240"/>
      <c r="H94" s="197"/>
      <c r="I94" s="197"/>
      <c r="J94" s="197"/>
      <c r="K94" s="197"/>
      <c r="L94" s="197"/>
      <c r="M94" s="197"/>
      <c r="N94" s="197"/>
      <c r="O94" s="241"/>
      <c r="P94" s="307"/>
      <c r="Q94" s="307"/>
      <c r="R94" s="307"/>
      <c r="S94" s="307"/>
      <c r="T94" s="307"/>
      <c r="U94" s="307"/>
      <c r="V94" s="307"/>
      <c r="W94" s="307"/>
      <c r="X94" s="801"/>
      <c r="Y94" s="730" t="s">
        <v>13</v>
      </c>
      <c r="Z94" s="731"/>
      <c r="AA94" s="732"/>
      <c r="AB94" s="461" t="s">
        <v>14</v>
      </c>
      <c r="AC94" s="461"/>
      <c r="AD94" s="461"/>
      <c r="AE94" s="371"/>
      <c r="AF94" s="372"/>
      <c r="AG94" s="372"/>
      <c r="AH94" s="372"/>
      <c r="AI94" s="371"/>
      <c r="AJ94" s="372"/>
      <c r="AK94" s="372"/>
      <c r="AL94" s="372"/>
      <c r="AM94" s="371"/>
      <c r="AN94" s="372"/>
      <c r="AO94" s="372"/>
      <c r="AP94" s="372"/>
      <c r="AQ94" s="169"/>
      <c r="AR94" s="170"/>
      <c r="AS94" s="170"/>
      <c r="AT94" s="171"/>
      <c r="AU94" s="104"/>
      <c r="AV94" s="104"/>
      <c r="AW94" s="104"/>
      <c r="AX94" s="105"/>
      <c r="AY94">
        <f t="shared" si="11"/>
        <v>0</v>
      </c>
      <c r="AZ94" s="10"/>
      <c r="BA94" s="10"/>
      <c r="BB94" s="10"/>
      <c r="BC94" s="10"/>
    </row>
    <row r="95" spans="1:60" ht="18.75" hidden="1" customHeight="1" x14ac:dyDescent="0.15">
      <c r="A95" s="521"/>
      <c r="B95" s="553" t="s">
        <v>145</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206"/>
      <c r="Z95" s="207"/>
      <c r="AA95" s="208"/>
      <c r="AB95" s="458" t="s">
        <v>11</v>
      </c>
      <c r="AC95" s="459"/>
      <c r="AD95" s="460"/>
      <c r="AE95" s="338" t="s">
        <v>392</v>
      </c>
      <c r="AF95" s="338"/>
      <c r="AG95" s="338"/>
      <c r="AH95" s="338"/>
      <c r="AI95" s="338" t="s">
        <v>414</v>
      </c>
      <c r="AJ95" s="338"/>
      <c r="AK95" s="338"/>
      <c r="AL95" s="338"/>
      <c r="AM95" s="338" t="s">
        <v>511</v>
      </c>
      <c r="AN95" s="338"/>
      <c r="AO95" s="338"/>
      <c r="AP95" s="338"/>
      <c r="AQ95" s="218" t="s">
        <v>232</v>
      </c>
      <c r="AR95" s="202"/>
      <c r="AS95" s="202"/>
      <c r="AT95" s="203"/>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5" t="s">
        <v>179</v>
      </c>
      <c r="AX96" s="376"/>
      <c r="AY96">
        <f>$AY$95</f>
        <v>0</v>
      </c>
    </row>
    <row r="97" spans="1:60" ht="23.25" hidden="1" customHeight="1" x14ac:dyDescent="0.15">
      <c r="A97" s="521"/>
      <c r="B97" s="553"/>
      <c r="C97" s="553"/>
      <c r="D97" s="553"/>
      <c r="E97" s="553"/>
      <c r="F97" s="554"/>
      <c r="G97" s="235"/>
      <c r="H97" s="194"/>
      <c r="I97" s="194"/>
      <c r="J97" s="194"/>
      <c r="K97" s="194"/>
      <c r="L97" s="194"/>
      <c r="M97" s="194"/>
      <c r="N97" s="194"/>
      <c r="O97" s="236"/>
      <c r="P97" s="194"/>
      <c r="Q97" s="797"/>
      <c r="R97" s="797"/>
      <c r="S97" s="797"/>
      <c r="T97" s="797"/>
      <c r="U97" s="797"/>
      <c r="V97" s="797"/>
      <c r="W97" s="797"/>
      <c r="X97" s="798"/>
      <c r="Y97" s="753" t="s">
        <v>62</v>
      </c>
      <c r="Z97" s="754"/>
      <c r="AA97" s="755"/>
      <c r="AB97" s="403"/>
      <c r="AC97" s="404"/>
      <c r="AD97" s="405"/>
      <c r="AE97" s="106"/>
      <c r="AF97" s="104"/>
      <c r="AG97" s="104"/>
      <c r="AH97" s="812"/>
      <c r="AI97" s="106"/>
      <c r="AJ97" s="104"/>
      <c r="AK97" s="104"/>
      <c r="AL97" s="812"/>
      <c r="AM97" s="106"/>
      <c r="AN97" s="104"/>
      <c r="AO97" s="104"/>
      <c r="AP97" s="104"/>
      <c r="AQ97" s="169"/>
      <c r="AR97" s="170"/>
      <c r="AS97" s="170"/>
      <c r="AT97" s="171"/>
      <c r="AU97" s="104"/>
      <c r="AV97" s="104"/>
      <c r="AW97" s="104"/>
      <c r="AX97" s="105"/>
      <c r="AY97">
        <f t="shared" ref="AY97:AY99" si="12">$AY$95</f>
        <v>0</v>
      </c>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9"/>
      <c r="Q98" s="799"/>
      <c r="R98" s="799"/>
      <c r="S98" s="799"/>
      <c r="T98" s="799"/>
      <c r="U98" s="799"/>
      <c r="V98" s="799"/>
      <c r="W98" s="799"/>
      <c r="X98" s="800"/>
      <c r="Y98" s="730" t="s">
        <v>54</v>
      </c>
      <c r="Z98" s="731"/>
      <c r="AA98" s="732"/>
      <c r="AB98" s="303"/>
      <c r="AC98" s="304"/>
      <c r="AD98" s="305"/>
      <c r="AE98" s="106"/>
      <c r="AF98" s="104"/>
      <c r="AG98" s="104"/>
      <c r="AH98" s="812"/>
      <c r="AI98" s="106"/>
      <c r="AJ98" s="104"/>
      <c r="AK98" s="104"/>
      <c r="AL98" s="812"/>
      <c r="AM98" s="106"/>
      <c r="AN98" s="104"/>
      <c r="AO98" s="104"/>
      <c r="AP98" s="104"/>
      <c r="AQ98" s="169"/>
      <c r="AR98" s="170"/>
      <c r="AS98" s="170"/>
      <c r="AT98" s="171"/>
      <c r="AU98" s="104"/>
      <c r="AV98" s="104"/>
      <c r="AW98" s="104"/>
      <c r="AX98" s="105"/>
      <c r="AY98">
        <f t="shared" si="12"/>
        <v>0</v>
      </c>
      <c r="AZ98" s="10"/>
      <c r="BA98" s="10"/>
      <c r="BB98" s="10"/>
      <c r="BC98" s="10"/>
      <c r="BD98" s="10"/>
      <c r="BE98" s="10"/>
      <c r="BF98" s="10"/>
      <c r="BG98" s="10"/>
      <c r="BH98" s="10"/>
    </row>
    <row r="99" spans="1:60" ht="23.25" hidden="1" customHeight="1" thickBot="1" x14ac:dyDescent="0.2">
      <c r="A99" s="522"/>
      <c r="B99" s="876"/>
      <c r="C99" s="876"/>
      <c r="D99" s="876"/>
      <c r="E99" s="876"/>
      <c r="F99" s="877"/>
      <c r="G99" s="802"/>
      <c r="H99" s="251"/>
      <c r="I99" s="251"/>
      <c r="J99" s="251"/>
      <c r="K99" s="251"/>
      <c r="L99" s="251"/>
      <c r="M99" s="251"/>
      <c r="N99" s="251"/>
      <c r="O99" s="803"/>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392</v>
      </c>
      <c r="AF100" s="820"/>
      <c r="AG100" s="820"/>
      <c r="AH100" s="821"/>
      <c r="AI100" s="819" t="s">
        <v>414</v>
      </c>
      <c r="AJ100" s="820"/>
      <c r="AK100" s="820"/>
      <c r="AL100" s="821"/>
      <c r="AM100" s="819" t="s">
        <v>511</v>
      </c>
      <c r="AN100" s="820"/>
      <c r="AO100" s="820"/>
      <c r="AP100" s="821"/>
      <c r="AQ100" s="923" t="s">
        <v>419</v>
      </c>
      <c r="AR100" s="924"/>
      <c r="AS100" s="924"/>
      <c r="AT100" s="925"/>
      <c r="AU100" s="923" t="s">
        <v>545</v>
      </c>
      <c r="AV100" s="924"/>
      <c r="AW100" s="924"/>
      <c r="AX100" s="926"/>
    </row>
    <row r="101" spans="1:60" ht="23.25" customHeight="1" x14ac:dyDescent="0.15">
      <c r="A101" s="491"/>
      <c r="B101" s="492"/>
      <c r="C101" s="492"/>
      <c r="D101" s="492"/>
      <c r="E101" s="492"/>
      <c r="F101" s="493"/>
      <c r="G101" s="194" t="s">
        <v>728</v>
      </c>
      <c r="H101" s="194"/>
      <c r="I101" s="194"/>
      <c r="J101" s="194"/>
      <c r="K101" s="194"/>
      <c r="L101" s="194"/>
      <c r="M101" s="194"/>
      <c r="N101" s="194"/>
      <c r="O101" s="194"/>
      <c r="P101" s="194"/>
      <c r="Q101" s="194"/>
      <c r="R101" s="194"/>
      <c r="S101" s="194"/>
      <c r="T101" s="194"/>
      <c r="U101" s="194"/>
      <c r="V101" s="194"/>
      <c r="W101" s="194"/>
      <c r="X101" s="236"/>
      <c r="Y101" s="811" t="s">
        <v>55</v>
      </c>
      <c r="Z101" s="716"/>
      <c r="AA101" s="717"/>
      <c r="AB101" s="552" t="s">
        <v>729</v>
      </c>
      <c r="AC101" s="552"/>
      <c r="AD101" s="552"/>
      <c r="AE101" s="106">
        <v>6</v>
      </c>
      <c r="AF101" s="104"/>
      <c r="AG101" s="104"/>
      <c r="AH101" s="812"/>
      <c r="AI101" s="361">
        <v>6</v>
      </c>
      <c r="AJ101" s="361"/>
      <c r="AK101" s="361"/>
      <c r="AL101" s="361"/>
      <c r="AM101" s="361"/>
      <c r="AN101" s="361"/>
      <c r="AO101" s="361"/>
      <c r="AP101" s="361"/>
      <c r="AQ101" s="106" t="s">
        <v>720</v>
      </c>
      <c r="AR101" s="104"/>
      <c r="AS101" s="104"/>
      <c r="AT101" s="812"/>
      <c r="AU101" s="106"/>
      <c r="AV101" s="104"/>
      <c r="AW101" s="104"/>
      <c r="AX101" s="105"/>
    </row>
    <row r="102" spans="1:60" ht="23.25" customHeight="1" x14ac:dyDescent="0.15">
      <c r="A102" s="494"/>
      <c r="B102" s="495"/>
      <c r="C102" s="495"/>
      <c r="D102" s="495"/>
      <c r="E102" s="495"/>
      <c r="F102" s="496"/>
      <c r="G102" s="197"/>
      <c r="H102" s="197"/>
      <c r="I102" s="197"/>
      <c r="J102" s="197"/>
      <c r="K102" s="197"/>
      <c r="L102" s="197"/>
      <c r="M102" s="197"/>
      <c r="N102" s="197"/>
      <c r="O102" s="197"/>
      <c r="P102" s="197"/>
      <c r="Q102" s="197"/>
      <c r="R102" s="197"/>
      <c r="S102" s="197"/>
      <c r="T102" s="197"/>
      <c r="U102" s="197"/>
      <c r="V102" s="197"/>
      <c r="W102" s="197"/>
      <c r="X102" s="241"/>
      <c r="Y102" s="474" t="s">
        <v>56</v>
      </c>
      <c r="Z102" s="343"/>
      <c r="AA102" s="344"/>
      <c r="AB102" s="552" t="s">
        <v>729</v>
      </c>
      <c r="AC102" s="552"/>
      <c r="AD102" s="552"/>
      <c r="AE102" s="361">
        <v>7</v>
      </c>
      <c r="AF102" s="361"/>
      <c r="AG102" s="361"/>
      <c r="AH102" s="361"/>
      <c r="AI102" s="361">
        <v>7</v>
      </c>
      <c r="AJ102" s="361"/>
      <c r="AK102" s="361"/>
      <c r="AL102" s="361"/>
      <c r="AM102" s="371">
        <v>6</v>
      </c>
      <c r="AN102" s="372"/>
      <c r="AO102" s="372"/>
      <c r="AP102" s="500"/>
      <c r="AQ102" s="361">
        <v>6</v>
      </c>
      <c r="AR102" s="361"/>
      <c r="AS102" s="361"/>
      <c r="AT102" s="361"/>
      <c r="AU102" s="371"/>
      <c r="AV102" s="372"/>
      <c r="AW102" s="372"/>
      <c r="AX102" s="927"/>
    </row>
    <row r="103" spans="1:60" ht="31.5" hidden="1" customHeight="1" x14ac:dyDescent="0.15">
      <c r="A103" s="488" t="s">
        <v>351</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1"/>
      <c r="B104" s="492"/>
      <c r="C104" s="492"/>
      <c r="D104" s="492"/>
      <c r="E104" s="492"/>
      <c r="F104" s="493"/>
      <c r="G104" s="194"/>
      <c r="H104" s="194"/>
      <c r="I104" s="194"/>
      <c r="J104" s="194"/>
      <c r="K104" s="194"/>
      <c r="L104" s="194"/>
      <c r="M104" s="194"/>
      <c r="N104" s="194"/>
      <c r="O104" s="194"/>
      <c r="P104" s="194"/>
      <c r="Q104" s="194"/>
      <c r="R104" s="194"/>
      <c r="S104" s="194"/>
      <c r="T104" s="194"/>
      <c r="U104" s="194"/>
      <c r="V104" s="194"/>
      <c r="W104" s="194"/>
      <c r="X104" s="236"/>
      <c r="Y104" s="477" t="s">
        <v>55</v>
      </c>
      <c r="Z104" s="478"/>
      <c r="AA104" s="479"/>
      <c r="AB104" s="471"/>
      <c r="AC104" s="472"/>
      <c r="AD104" s="473"/>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4"/>
      <c r="B105" s="495"/>
      <c r="C105" s="495"/>
      <c r="D105" s="495"/>
      <c r="E105" s="495"/>
      <c r="F105" s="496"/>
      <c r="G105" s="197"/>
      <c r="H105" s="197"/>
      <c r="I105" s="197"/>
      <c r="J105" s="197"/>
      <c r="K105" s="197"/>
      <c r="L105" s="197"/>
      <c r="M105" s="197"/>
      <c r="N105" s="197"/>
      <c r="O105" s="197"/>
      <c r="P105" s="197"/>
      <c r="Q105" s="197"/>
      <c r="R105" s="197"/>
      <c r="S105" s="197"/>
      <c r="T105" s="197"/>
      <c r="U105" s="197"/>
      <c r="V105" s="197"/>
      <c r="W105" s="197"/>
      <c r="X105" s="241"/>
      <c r="Y105" s="474" t="s">
        <v>56</v>
      </c>
      <c r="Z105" s="475"/>
      <c r="AA105" s="476"/>
      <c r="AB105" s="403"/>
      <c r="AC105" s="404"/>
      <c r="AD105" s="405"/>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8" t="s">
        <v>351</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1"/>
      <c r="B107" s="492"/>
      <c r="C107" s="492"/>
      <c r="D107" s="492"/>
      <c r="E107" s="492"/>
      <c r="F107" s="493"/>
      <c r="G107" s="194"/>
      <c r="H107" s="194"/>
      <c r="I107" s="194"/>
      <c r="J107" s="194"/>
      <c r="K107" s="194"/>
      <c r="L107" s="194"/>
      <c r="M107" s="194"/>
      <c r="N107" s="194"/>
      <c r="O107" s="194"/>
      <c r="P107" s="194"/>
      <c r="Q107" s="194"/>
      <c r="R107" s="194"/>
      <c r="S107" s="194"/>
      <c r="T107" s="194"/>
      <c r="U107" s="194"/>
      <c r="V107" s="194"/>
      <c r="W107" s="194"/>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4"/>
      <c r="B108" s="495"/>
      <c r="C108" s="495"/>
      <c r="D108" s="495"/>
      <c r="E108" s="495"/>
      <c r="F108" s="496"/>
      <c r="G108" s="197"/>
      <c r="H108" s="197"/>
      <c r="I108" s="197"/>
      <c r="J108" s="197"/>
      <c r="K108" s="197"/>
      <c r="L108" s="197"/>
      <c r="M108" s="197"/>
      <c r="N108" s="197"/>
      <c r="O108" s="197"/>
      <c r="P108" s="197"/>
      <c r="Q108" s="197"/>
      <c r="R108" s="197"/>
      <c r="S108" s="197"/>
      <c r="T108" s="197"/>
      <c r="U108" s="197"/>
      <c r="V108" s="197"/>
      <c r="W108" s="197"/>
      <c r="X108" s="241"/>
      <c r="Y108" s="474" t="s">
        <v>56</v>
      </c>
      <c r="Z108" s="475"/>
      <c r="AA108" s="476"/>
      <c r="AB108" s="403"/>
      <c r="AC108" s="404"/>
      <c r="AD108" s="405"/>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8" t="s">
        <v>351</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1"/>
      <c r="B110" s="492"/>
      <c r="C110" s="492"/>
      <c r="D110" s="492"/>
      <c r="E110" s="492"/>
      <c r="F110" s="493"/>
      <c r="G110" s="194"/>
      <c r="H110" s="194"/>
      <c r="I110" s="194"/>
      <c r="J110" s="194"/>
      <c r="K110" s="194"/>
      <c r="L110" s="194"/>
      <c r="M110" s="194"/>
      <c r="N110" s="194"/>
      <c r="O110" s="194"/>
      <c r="P110" s="194"/>
      <c r="Q110" s="194"/>
      <c r="R110" s="194"/>
      <c r="S110" s="194"/>
      <c r="T110" s="194"/>
      <c r="U110" s="194"/>
      <c r="V110" s="194"/>
      <c r="W110" s="194"/>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4"/>
      <c r="B111" s="495"/>
      <c r="C111" s="495"/>
      <c r="D111" s="495"/>
      <c r="E111" s="495"/>
      <c r="F111" s="496"/>
      <c r="G111" s="197"/>
      <c r="H111" s="197"/>
      <c r="I111" s="197"/>
      <c r="J111" s="197"/>
      <c r="K111" s="197"/>
      <c r="L111" s="197"/>
      <c r="M111" s="197"/>
      <c r="N111" s="197"/>
      <c r="O111" s="197"/>
      <c r="P111" s="197"/>
      <c r="Q111" s="197"/>
      <c r="R111" s="197"/>
      <c r="S111" s="197"/>
      <c r="T111" s="197"/>
      <c r="U111" s="197"/>
      <c r="V111" s="197"/>
      <c r="W111" s="197"/>
      <c r="X111" s="241"/>
      <c r="Y111" s="474" t="s">
        <v>56</v>
      </c>
      <c r="Z111" s="475"/>
      <c r="AA111" s="476"/>
      <c r="AB111" s="403"/>
      <c r="AC111" s="404"/>
      <c r="AD111" s="405"/>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8" t="s">
        <v>351</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1"/>
      <c r="B113" s="492"/>
      <c r="C113" s="492"/>
      <c r="D113" s="492"/>
      <c r="E113" s="492"/>
      <c r="F113" s="493"/>
      <c r="G113" s="194"/>
      <c r="H113" s="194"/>
      <c r="I113" s="194"/>
      <c r="J113" s="194"/>
      <c r="K113" s="194"/>
      <c r="L113" s="194"/>
      <c r="M113" s="194"/>
      <c r="N113" s="194"/>
      <c r="O113" s="194"/>
      <c r="P113" s="194"/>
      <c r="Q113" s="194"/>
      <c r="R113" s="194"/>
      <c r="S113" s="194"/>
      <c r="T113" s="194"/>
      <c r="U113" s="194"/>
      <c r="V113" s="194"/>
      <c r="W113" s="194"/>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106"/>
      <c r="AR113" s="104"/>
      <c r="AS113" s="104"/>
      <c r="AT113" s="812"/>
      <c r="AU113" s="361"/>
      <c r="AV113" s="361"/>
      <c r="AW113" s="361"/>
      <c r="AX113" s="362"/>
      <c r="AY113">
        <f>$AY$112</f>
        <v>0</v>
      </c>
    </row>
    <row r="114" spans="1:51" ht="23.25" hidden="1" customHeight="1" x14ac:dyDescent="0.15">
      <c r="A114" s="494"/>
      <c r="B114" s="495"/>
      <c r="C114" s="495"/>
      <c r="D114" s="495"/>
      <c r="E114" s="495"/>
      <c r="F114" s="496"/>
      <c r="G114" s="197"/>
      <c r="H114" s="197"/>
      <c r="I114" s="197"/>
      <c r="J114" s="197"/>
      <c r="K114" s="197"/>
      <c r="L114" s="197"/>
      <c r="M114" s="197"/>
      <c r="N114" s="197"/>
      <c r="O114" s="197"/>
      <c r="P114" s="197"/>
      <c r="Q114" s="197"/>
      <c r="R114" s="197"/>
      <c r="S114" s="197"/>
      <c r="T114" s="197"/>
      <c r="U114" s="197"/>
      <c r="V114" s="197"/>
      <c r="W114" s="197"/>
      <c r="X114" s="241"/>
      <c r="Y114" s="474" t="s">
        <v>56</v>
      </c>
      <c r="Z114" s="475"/>
      <c r="AA114" s="476"/>
      <c r="AB114" s="403"/>
      <c r="AC114" s="404"/>
      <c r="AD114" s="405"/>
      <c r="AE114" s="366"/>
      <c r="AF114" s="366"/>
      <c r="AG114" s="366"/>
      <c r="AH114" s="366"/>
      <c r="AI114" s="366"/>
      <c r="AJ114" s="366"/>
      <c r="AK114" s="366"/>
      <c r="AL114" s="366"/>
      <c r="AM114" s="366"/>
      <c r="AN114" s="366"/>
      <c r="AO114" s="366"/>
      <c r="AP114" s="366"/>
      <c r="AQ114" s="106"/>
      <c r="AR114" s="104"/>
      <c r="AS114" s="104"/>
      <c r="AT114" s="812"/>
      <c r="AU114" s="106"/>
      <c r="AV114" s="104"/>
      <c r="AW114" s="104"/>
      <c r="AX114" s="105"/>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730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731</v>
      </c>
      <c r="AC116" s="304"/>
      <c r="AD116" s="305"/>
      <c r="AE116" s="361" t="s">
        <v>408</v>
      </c>
      <c r="AF116" s="361"/>
      <c r="AG116" s="361"/>
      <c r="AH116" s="361"/>
      <c r="AI116" s="361" t="s">
        <v>408</v>
      </c>
      <c r="AJ116" s="361"/>
      <c r="AK116" s="361"/>
      <c r="AL116" s="361"/>
      <c r="AM116" s="361" t="s">
        <v>408</v>
      </c>
      <c r="AN116" s="361"/>
      <c r="AO116" s="361"/>
      <c r="AP116" s="361"/>
      <c r="AQ116" s="106" t="s">
        <v>408</v>
      </c>
      <c r="AR116" s="104"/>
      <c r="AS116" s="104"/>
      <c r="AT116" s="104"/>
      <c r="AU116" s="104"/>
      <c r="AV116" s="104"/>
      <c r="AW116" s="104"/>
      <c r="AX116" s="105"/>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731</v>
      </c>
      <c r="AC117" s="346"/>
      <c r="AD117" s="347"/>
      <c r="AE117" s="309" t="s">
        <v>408</v>
      </c>
      <c r="AF117" s="309"/>
      <c r="AG117" s="309"/>
      <c r="AH117" s="309"/>
      <c r="AI117" s="309" t="s">
        <v>408</v>
      </c>
      <c r="AJ117" s="309"/>
      <c r="AK117" s="309"/>
      <c r="AL117" s="309"/>
      <c r="AM117" s="309" t="s">
        <v>408</v>
      </c>
      <c r="AN117" s="309"/>
      <c r="AO117" s="309"/>
      <c r="AP117" s="309"/>
      <c r="AQ117" s="309" t="s">
        <v>408</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7"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89" t="s">
        <v>407</v>
      </c>
      <c r="B130" s="987"/>
      <c r="C130" s="986" t="s">
        <v>236</v>
      </c>
      <c r="D130" s="987"/>
      <c r="E130" s="311" t="s">
        <v>265</v>
      </c>
      <c r="F130" s="312"/>
      <c r="G130" s="313" t="s">
        <v>732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0"/>
      <c r="B131" s="256"/>
      <c r="C131" s="255"/>
      <c r="D131" s="256"/>
      <c r="E131" s="242" t="s">
        <v>264</v>
      </c>
      <c r="F131" s="243"/>
      <c r="G131" s="240" t="s">
        <v>733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0"/>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392</v>
      </c>
      <c r="AF132" s="202"/>
      <c r="AG132" s="202"/>
      <c r="AH132" s="203"/>
      <c r="AI132" s="218" t="s">
        <v>414</v>
      </c>
      <c r="AJ132" s="202"/>
      <c r="AK132" s="202"/>
      <c r="AL132" s="203"/>
      <c r="AM132" s="218" t="s">
        <v>703</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0"/>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1</v>
      </c>
    </row>
    <row r="134" spans="1:51" ht="39.75" customHeight="1" x14ac:dyDescent="0.15">
      <c r="A134" s="990"/>
      <c r="B134" s="256"/>
      <c r="C134" s="255"/>
      <c r="D134" s="256"/>
      <c r="E134" s="255"/>
      <c r="F134" s="317"/>
      <c r="G134" s="235" t="s">
        <v>408</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t="s">
        <v>731</v>
      </c>
      <c r="AC134" s="227"/>
      <c r="AD134" s="227"/>
      <c r="AE134" s="269" t="s">
        <v>408</v>
      </c>
      <c r="AF134" s="170"/>
      <c r="AG134" s="170"/>
      <c r="AH134" s="170"/>
      <c r="AI134" s="269" t="s">
        <v>408</v>
      </c>
      <c r="AJ134" s="170"/>
      <c r="AK134" s="170"/>
      <c r="AL134" s="170"/>
      <c r="AM134" s="269" t="s">
        <v>408</v>
      </c>
      <c r="AN134" s="170"/>
      <c r="AO134" s="170"/>
      <c r="AP134" s="170"/>
      <c r="AQ134" s="269" t="s">
        <v>408</v>
      </c>
      <c r="AR134" s="170"/>
      <c r="AS134" s="170"/>
      <c r="AT134" s="170"/>
      <c r="AU134" s="269" t="s">
        <v>408</v>
      </c>
      <c r="AV134" s="170"/>
      <c r="AW134" s="170"/>
      <c r="AX134" s="211"/>
      <c r="AY134">
        <f t="shared" ref="AY134:AY135" si="13">$AY$132</f>
        <v>1</v>
      </c>
    </row>
    <row r="135" spans="1:51" ht="39.75" customHeight="1" x14ac:dyDescent="0.15">
      <c r="A135" s="990"/>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731</v>
      </c>
      <c r="AC135" s="178"/>
      <c r="AD135" s="178"/>
      <c r="AE135" s="269" t="s">
        <v>408</v>
      </c>
      <c r="AF135" s="170"/>
      <c r="AG135" s="170"/>
      <c r="AH135" s="170"/>
      <c r="AI135" s="269" t="s">
        <v>408</v>
      </c>
      <c r="AJ135" s="170"/>
      <c r="AK135" s="170"/>
      <c r="AL135" s="170"/>
      <c r="AM135" s="269" t="s">
        <v>408</v>
      </c>
      <c r="AN135" s="170"/>
      <c r="AO135" s="170"/>
      <c r="AP135" s="170"/>
      <c r="AQ135" s="269" t="s">
        <v>408</v>
      </c>
      <c r="AR135" s="170"/>
      <c r="AS135" s="170"/>
      <c r="AT135" s="170"/>
      <c r="AU135" s="269" t="s">
        <v>408</v>
      </c>
      <c r="AV135" s="170"/>
      <c r="AW135" s="170"/>
      <c r="AX135" s="211"/>
      <c r="AY135">
        <f t="shared" si="13"/>
        <v>1</v>
      </c>
    </row>
    <row r="136" spans="1:51" ht="18.75" hidden="1" customHeight="1" x14ac:dyDescent="0.15">
      <c r="A136" s="990"/>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392</v>
      </c>
      <c r="AF136" s="202"/>
      <c r="AG136" s="202"/>
      <c r="AH136" s="203"/>
      <c r="AI136" s="218" t="s">
        <v>414</v>
      </c>
      <c r="AJ136" s="202"/>
      <c r="AK136" s="202"/>
      <c r="AL136" s="203"/>
      <c r="AM136" s="218" t="s">
        <v>703</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0"/>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0"/>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0"/>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0"/>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392</v>
      </c>
      <c r="AF140" s="202"/>
      <c r="AG140" s="202"/>
      <c r="AH140" s="203"/>
      <c r="AI140" s="218" t="s">
        <v>414</v>
      </c>
      <c r="AJ140" s="202"/>
      <c r="AK140" s="202"/>
      <c r="AL140" s="203"/>
      <c r="AM140" s="218" t="s">
        <v>703</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0"/>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0"/>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0"/>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0"/>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392</v>
      </c>
      <c r="AF144" s="202"/>
      <c r="AG144" s="202"/>
      <c r="AH144" s="203"/>
      <c r="AI144" s="218" t="s">
        <v>414</v>
      </c>
      <c r="AJ144" s="202"/>
      <c r="AK144" s="202"/>
      <c r="AL144" s="203"/>
      <c r="AM144" s="218" t="s">
        <v>703</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0"/>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0"/>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0"/>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0"/>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392</v>
      </c>
      <c r="AF148" s="202"/>
      <c r="AG148" s="202"/>
      <c r="AH148" s="203"/>
      <c r="AI148" s="218" t="s">
        <v>414</v>
      </c>
      <c r="AJ148" s="202"/>
      <c r="AK148" s="202"/>
      <c r="AL148" s="203"/>
      <c r="AM148" s="218" t="s">
        <v>703</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0"/>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0"/>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0"/>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customHeight="1" x14ac:dyDescent="0.15">
      <c r="A152" s="990"/>
      <c r="B152" s="256"/>
      <c r="C152" s="255"/>
      <c r="D152" s="256"/>
      <c r="E152" s="255"/>
      <c r="F152" s="317"/>
      <c r="G152" s="275" t="s">
        <v>249</v>
      </c>
      <c r="H152" s="202"/>
      <c r="I152" s="202"/>
      <c r="J152" s="202"/>
      <c r="K152" s="202"/>
      <c r="L152" s="202"/>
      <c r="M152" s="202"/>
      <c r="N152" s="202"/>
      <c r="O152" s="202"/>
      <c r="P152" s="203"/>
      <c r="Q152" s="218" t="s">
        <v>335</v>
      </c>
      <c r="R152" s="202"/>
      <c r="S152" s="202"/>
      <c r="T152" s="202"/>
      <c r="U152" s="202"/>
      <c r="V152" s="202"/>
      <c r="W152" s="202"/>
      <c r="X152" s="202"/>
      <c r="Y152" s="202"/>
      <c r="Z152" s="202"/>
      <c r="AA152" s="202"/>
      <c r="AB152" s="290" t="s">
        <v>336</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8"/>
      <c r="AY152">
        <f>COUNTA($G$154)</f>
        <v>1</v>
      </c>
    </row>
    <row r="153" spans="1:51" ht="22.5" customHeight="1" x14ac:dyDescent="0.15">
      <c r="A153" s="990"/>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90"/>
      <c r="B154" s="256"/>
      <c r="C154" s="255"/>
      <c r="D154" s="256"/>
      <c r="E154" s="255"/>
      <c r="F154" s="317"/>
      <c r="G154" s="235" t="s">
        <v>408</v>
      </c>
      <c r="H154" s="194"/>
      <c r="I154" s="194"/>
      <c r="J154" s="194"/>
      <c r="K154" s="194"/>
      <c r="L154" s="194"/>
      <c r="M154" s="194"/>
      <c r="N154" s="194"/>
      <c r="O154" s="194"/>
      <c r="P154" s="236"/>
      <c r="Q154" s="193" t="s">
        <v>408</v>
      </c>
      <c r="R154" s="194"/>
      <c r="S154" s="194"/>
      <c r="T154" s="194"/>
      <c r="U154" s="194"/>
      <c r="V154" s="194"/>
      <c r="W154" s="194"/>
      <c r="X154" s="194"/>
      <c r="Y154" s="194"/>
      <c r="Z154" s="194"/>
      <c r="AA154" s="918"/>
      <c r="AB154" s="259" t="s">
        <v>408</v>
      </c>
      <c r="AC154" s="260"/>
      <c r="AD154" s="260"/>
      <c r="AE154" s="265" t="s">
        <v>408</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0"/>
      <c r="B155" s="256"/>
      <c r="C155" s="255"/>
      <c r="D155" s="256"/>
      <c r="E155" s="255"/>
      <c r="F155" s="317"/>
      <c r="G155" s="237"/>
      <c r="H155" s="238"/>
      <c r="I155" s="238"/>
      <c r="J155" s="238"/>
      <c r="K155" s="238"/>
      <c r="L155" s="238"/>
      <c r="M155" s="238"/>
      <c r="N155" s="238"/>
      <c r="O155" s="238"/>
      <c r="P155" s="239"/>
      <c r="Q155" s="424"/>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0"/>
      <c r="B156" s="256"/>
      <c r="C156" s="255"/>
      <c r="D156" s="256"/>
      <c r="E156" s="255"/>
      <c r="F156" s="317"/>
      <c r="G156" s="237"/>
      <c r="H156" s="238"/>
      <c r="I156" s="238"/>
      <c r="J156" s="238"/>
      <c r="K156" s="238"/>
      <c r="L156" s="238"/>
      <c r="M156" s="238"/>
      <c r="N156" s="238"/>
      <c r="O156" s="238"/>
      <c r="P156" s="239"/>
      <c r="Q156" s="424"/>
      <c r="R156" s="238"/>
      <c r="S156" s="238"/>
      <c r="T156" s="238"/>
      <c r="U156" s="238"/>
      <c r="V156" s="238"/>
      <c r="W156" s="238"/>
      <c r="X156" s="238"/>
      <c r="Y156" s="238"/>
      <c r="Z156" s="238"/>
      <c r="AA156" s="919"/>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0"/>
      <c r="B157" s="256"/>
      <c r="C157" s="255"/>
      <c r="D157" s="256"/>
      <c r="E157" s="255"/>
      <c r="F157" s="317"/>
      <c r="G157" s="237"/>
      <c r="H157" s="238"/>
      <c r="I157" s="238"/>
      <c r="J157" s="238"/>
      <c r="K157" s="238"/>
      <c r="L157" s="238"/>
      <c r="M157" s="238"/>
      <c r="N157" s="238"/>
      <c r="O157" s="238"/>
      <c r="P157" s="239"/>
      <c r="Q157" s="424"/>
      <c r="R157" s="238"/>
      <c r="S157" s="238"/>
      <c r="T157" s="238"/>
      <c r="U157" s="238"/>
      <c r="V157" s="238"/>
      <c r="W157" s="238"/>
      <c r="X157" s="238"/>
      <c r="Y157" s="238"/>
      <c r="Z157" s="238"/>
      <c r="AA157" s="919"/>
      <c r="AB157" s="261"/>
      <c r="AC157" s="262"/>
      <c r="AD157" s="262"/>
      <c r="AE157" s="193" t="s">
        <v>408</v>
      </c>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1</v>
      </c>
    </row>
    <row r="158" spans="1:51" ht="22.5" customHeight="1" x14ac:dyDescent="0.15">
      <c r="A158" s="990"/>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0"/>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1</v>
      </c>
    </row>
    <row r="159" spans="1:51" ht="22.5" hidden="1" customHeight="1" x14ac:dyDescent="0.15">
      <c r="A159" s="990"/>
      <c r="B159" s="256"/>
      <c r="C159" s="255"/>
      <c r="D159" s="256"/>
      <c r="E159" s="255"/>
      <c r="F159" s="317"/>
      <c r="G159" s="275" t="s">
        <v>249</v>
      </c>
      <c r="H159" s="202"/>
      <c r="I159" s="202"/>
      <c r="J159" s="202"/>
      <c r="K159" s="202"/>
      <c r="L159" s="202"/>
      <c r="M159" s="202"/>
      <c r="N159" s="202"/>
      <c r="O159" s="202"/>
      <c r="P159" s="203"/>
      <c r="Q159" s="218" t="s">
        <v>335</v>
      </c>
      <c r="R159" s="202"/>
      <c r="S159" s="202"/>
      <c r="T159" s="202"/>
      <c r="U159" s="202"/>
      <c r="V159" s="202"/>
      <c r="W159" s="202"/>
      <c r="X159" s="202"/>
      <c r="Y159" s="202"/>
      <c r="Z159" s="202"/>
      <c r="AA159" s="202"/>
      <c r="AB159" s="290" t="s">
        <v>336</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0"/>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0"/>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0"/>
      <c r="B162" s="256"/>
      <c r="C162" s="255"/>
      <c r="D162" s="256"/>
      <c r="E162" s="255"/>
      <c r="F162" s="317"/>
      <c r="G162" s="237"/>
      <c r="H162" s="238"/>
      <c r="I162" s="238"/>
      <c r="J162" s="238"/>
      <c r="K162" s="238"/>
      <c r="L162" s="238"/>
      <c r="M162" s="238"/>
      <c r="N162" s="238"/>
      <c r="O162" s="238"/>
      <c r="P162" s="239"/>
      <c r="Q162" s="424"/>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0"/>
      <c r="B163" s="256"/>
      <c r="C163" s="255"/>
      <c r="D163" s="256"/>
      <c r="E163" s="255"/>
      <c r="F163" s="317"/>
      <c r="G163" s="237"/>
      <c r="H163" s="238"/>
      <c r="I163" s="238"/>
      <c r="J163" s="238"/>
      <c r="K163" s="238"/>
      <c r="L163" s="238"/>
      <c r="M163" s="238"/>
      <c r="N163" s="238"/>
      <c r="O163" s="238"/>
      <c r="P163" s="239"/>
      <c r="Q163" s="424"/>
      <c r="R163" s="238"/>
      <c r="S163" s="238"/>
      <c r="T163" s="238"/>
      <c r="U163" s="238"/>
      <c r="V163" s="238"/>
      <c r="W163" s="238"/>
      <c r="X163" s="238"/>
      <c r="Y163" s="238"/>
      <c r="Z163" s="238"/>
      <c r="AA163" s="919"/>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0"/>
      <c r="B164" s="256"/>
      <c r="C164" s="255"/>
      <c r="D164" s="256"/>
      <c r="E164" s="255"/>
      <c r="F164" s="317"/>
      <c r="G164" s="237"/>
      <c r="H164" s="238"/>
      <c r="I164" s="238"/>
      <c r="J164" s="238"/>
      <c r="K164" s="238"/>
      <c r="L164" s="238"/>
      <c r="M164" s="238"/>
      <c r="N164" s="238"/>
      <c r="O164" s="238"/>
      <c r="P164" s="239"/>
      <c r="Q164" s="424"/>
      <c r="R164" s="238"/>
      <c r="S164" s="238"/>
      <c r="T164" s="238"/>
      <c r="U164" s="238"/>
      <c r="V164" s="238"/>
      <c r="W164" s="238"/>
      <c r="X164" s="238"/>
      <c r="Y164" s="238"/>
      <c r="Z164" s="238"/>
      <c r="AA164" s="919"/>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0"/>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0"/>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0"/>
      <c r="B166" s="256"/>
      <c r="C166" s="255"/>
      <c r="D166" s="256"/>
      <c r="E166" s="255"/>
      <c r="F166" s="317"/>
      <c r="G166" s="275" t="s">
        <v>249</v>
      </c>
      <c r="H166" s="202"/>
      <c r="I166" s="202"/>
      <c r="J166" s="202"/>
      <c r="K166" s="202"/>
      <c r="L166" s="202"/>
      <c r="M166" s="202"/>
      <c r="N166" s="202"/>
      <c r="O166" s="202"/>
      <c r="P166" s="203"/>
      <c r="Q166" s="218" t="s">
        <v>335</v>
      </c>
      <c r="R166" s="202"/>
      <c r="S166" s="202"/>
      <c r="T166" s="202"/>
      <c r="U166" s="202"/>
      <c r="V166" s="202"/>
      <c r="W166" s="202"/>
      <c r="X166" s="202"/>
      <c r="Y166" s="202"/>
      <c r="Z166" s="202"/>
      <c r="AA166" s="202"/>
      <c r="AB166" s="290" t="s">
        <v>336</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0"/>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0"/>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0"/>
      <c r="B169" s="256"/>
      <c r="C169" s="255"/>
      <c r="D169" s="256"/>
      <c r="E169" s="255"/>
      <c r="F169" s="317"/>
      <c r="G169" s="237"/>
      <c r="H169" s="238"/>
      <c r="I169" s="238"/>
      <c r="J169" s="238"/>
      <c r="K169" s="238"/>
      <c r="L169" s="238"/>
      <c r="M169" s="238"/>
      <c r="N169" s="238"/>
      <c r="O169" s="238"/>
      <c r="P169" s="239"/>
      <c r="Q169" s="424"/>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0"/>
      <c r="B170" s="256"/>
      <c r="C170" s="255"/>
      <c r="D170" s="256"/>
      <c r="E170" s="255"/>
      <c r="F170" s="317"/>
      <c r="G170" s="237"/>
      <c r="H170" s="238"/>
      <c r="I170" s="238"/>
      <c r="J170" s="238"/>
      <c r="K170" s="238"/>
      <c r="L170" s="238"/>
      <c r="M170" s="238"/>
      <c r="N170" s="238"/>
      <c r="O170" s="238"/>
      <c r="P170" s="239"/>
      <c r="Q170" s="424"/>
      <c r="R170" s="238"/>
      <c r="S170" s="238"/>
      <c r="T170" s="238"/>
      <c r="U170" s="238"/>
      <c r="V170" s="238"/>
      <c r="W170" s="238"/>
      <c r="X170" s="238"/>
      <c r="Y170" s="238"/>
      <c r="Z170" s="238"/>
      <c r="AA170" s="919"/>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0"/>
      <c r="B171" s="256"/>
      <c r="C171" s="255"/>
      <c r="D171" s="256"/>
      <c r="E171" s="255"/>
      <c r="F171" s="317"/>
      <c r="G171" s="237"/>
      <c r="H171" s="238"/>
      <c r="I171" s="238"/>
      <c r="J171" s="238"/>
      <c r="K171" s="238"/>
      <c r="L171" s="238"/>
      <c r="M171" s="238"/>
      <c r="N171" s="238"/>
      <c r="O171" s="238"/>
      <c r="P171" s="239"/>
      <c r="Q171" s="424"/>
      <c r="R171" s="238"/>
      <c r="S171" s="238"/>
      <c r="T171" s="238"/>
      <c r="U171" s="238"/>
      <c r="V171" s="238"/>
      <c r="W171" s="238"/>
      <c r="X171" s="238"/>
      <c r="Y171" s="238"/>
      <c r="Z171" s="238"/>
      <c r="AA171" s="919"/>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0"/>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0"/>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0"/>
      <c r="B173" s="256"/>
      <c r="C173" s="255"/>
      <c r="D173" s="256"/>
      <c r="E173" s="255"/>
      <c r="F173" s="317"/>
      <c r="G173" s="275" t="s">
        <v>249</v>
      </c>
      <c r="H173" s="202"/>
      <c r="I173" s="202"/>
      <c r="J173" s="202"/>
      <c r="K173" s="202"/>
      <c r="L173" s="202"/>
      <c r="M173" s="202"/>
      <c r="N173" s="202"/>
      <c r="O173" s="202"/>
      <c r="P173" s="203"/>
      <c r="Q173" s="218" t="s">
        <v>335</v>
      </c>
      <c r="R173" s="202"/>
      <c r="S173" s="202"/>
      <c r="T173" s="202"/>
      <c r="U173" s="202"/>
      <c r="V173" s="202"/>
      <c r="W173" s="202"/>
      <c r="X173" s="202"/>
      <c r="Y173" s="202"/>
      <c r="Z173" s="202"/>
      <c r="AA173" s="202"/>
      <c r="AB173" s="290" t="s">
        <v>336</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0"/>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0"/>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0"/>
      <c r="B176" s="256"/>
      <c r="C176" s="255"/>
      <c r="D176" s="256"/>
      <c r="E176" s="255"/>
      <c r="F176" s="317"/>
      <c r="G176" s="237"/>
      <c r="H176" s="238"/>
      <c r="I176" s="238"/>
      <c r="J176" s="238"/>
      <c r="K176" s="238"/>
      <c r="L176" s="238"/>
      <c r="M176" s="238"/>
      <c r="N176" s="238"/>
      <c r="O176" s="238"/>
      <c r="P176" s="239"/>
      <c r="Q176" s="424"/>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0"/>
      <c r="B177" s="256"/>
      <c r="C177" s="255"/>
      <c r="D177" s="256"/>
      <c r="E177" s="255"/>
      <c r="F177" s="317"/>
      <c r="G177" s="237"/>
      <c r="H177" s="238"/>
      <c r="I177" s="238"/>
      <c r="J177" s="238"/>
      <c r="K177" s="238"/>
      <c r="L177" s="238"/>
      <c r="M177" s="238"/>
      <c r="N177" s="238"/>
      <c r="O177" s="238"/>
      <c r="P177" s="239"/>
      <c r="Q177" s="424"/>
      <c r="R177" s="238"/>
      <c r="S177" s="238"/>
      <c r="T177" s="238"/>
      <c r="U177" s="238"/>
      <c r="V177" s="238"/>
      <c r="W177" s="238"/>
      <c r="X177" s="238"/>
      <c r="Y177" s="238"/>
      <c r="Z177" s="238"/>
      <c r="AA177" s="919"/>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0"/>
      <c r="B178" s="256"/>
      <c r="C178" s="255"/>
      <c r="D178" s="256"/>
      <c r="E178" s="255"/>
      <c r="F178" s="317"/>
      <c r="G178" s="237"/>
      <c r="H178" s="238"/>
      <c r="I178" s="238"/>
      <c r="J178" s="238"/>
      <c r="K178" s="238"/>
      <c r="L178" s="238"/>
      <c r="M178" s="238"/>
      <c r="N178" s="238"/>
      <c r="O178" s="238"/>
      <c r="P178" s="239"/>
      <c r="Q178" s="424"/>
      <c r="R178" s="238"/>
      <c r="S178" s="238"/>
      <c r="T178" s="238"/>
      <c r="U178" s="238"/>
      <c r="V178" s="238"/>
      <c r="W178" s="238"/>
      <c r="X178" s="238"/>
      <c r="Y178" s="238"/>
      <c r="Z178" s="238"/>
      <c r="AA178" s="919"/>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0"/>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0"/>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0"/>
      <c r="B180" s="256"/>
      <c r="C180" s="255"/>
      <c r="D180" s="256"/>
      <c r="E180" s="255"/>
      <c r="F180" s="317"/>
      <c r="G180" s="275" t="s">
        <v>249</v>
      </c>
      <c r="H180" s="202"/>
      <c r="I180" s="202"/>
      <c r="J180" s="202"/>
      <c r="K180" s="202"/>
      <c r="L180" s="202"/>
      <c r="M180" s="202"/>
      <c r="N180" s="202"/>
      <c r="O180" s="202"/>
      <c r="P180" s="203"/>
      <c r="Q180" s="218" t="s">
        <v>335</v>
      </c>
      <c r="R180" s="202"/>
      <c r="S180" s="202"/>
      <c r="T180" s="202"/>
      <c r="U180" s="202"/>
      <c r="V180" s="202"/>
      <c r="W180" s="202"/>
      <c r="X180" s="202"/>
      <c r="Y180" s="202"/>
      <c r="Z180" s="202"/>
      <c r="AA180" s="202"/>
      <c r="AB180" s="290" t="s">
        <v>336</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0"/>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0"/>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0"/>
      <c r="B183" s="256"/>
      <c r="C183" s="255"/>
      <c r="D183" s="256"/>
      <c r="E183" s="255"/>
      <c r="F183" s="317"/>
      <c r="G183" s="237"/>
      <c r="H183" s="238"/>
      <c r="I183" s="238"/>
      <c r="J183" s="238"/>
      <c r="K183" s="238"/>
      <c r="L183" s="238"/>
      <c r="M183" s="238"/>
      <c r="N183" s="238"/>
      <c r="O183" s="238"/>
      <c r="P183" s="239"/>
      <c r="Q183" s="424"/>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0"/>
      <c r="B184" s="256"/>
      <c r="C184" s="255"/>
      <c r="D184" s="256"/>
      <c r="E184" s="255"/>
      <c r="F184" s="317"/>
      <c r="G184" s="237"/>
      <c r="H184" s="238"/>
      <c r="I184" s="238"/>
      <c r="J184" s="238"/>
      <c r="K184" s="238"/>
      <c r="L184" s="238"/>
      <c r="M184" s="238"/>
      <c r="N184" s="238"/>
      <c r="O184" s="238"/>
      <c r="P184" s="239"/>
      <c r="Q184" s="424"/>
      <c r="R184" s="238"/>
      <c r="S184" s="238"/>
      <c r="T184" s="238"/>
      <c r="U184" s="238"/>
      <c r="V184" s="238"/>
      <c r="W184" s="238"/>
      <c r="X184" s="238"/>
      <c r="Y184" s="238"/>
      <c r="Z184" s="238"/>
      <c r="AA184" s="919"/>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0"/>
      <c r="B185" s="256"/>
      <c r="C185" s="255"/>
      <c r="D185" s="256"/>
      <c r="E185" s="255"/>
      <c r="F185" s="317"/>
      <c r="G185" s="237"/>
      <c r="H185" s="238"/>
      <c r="I185" s="238"/>
      <c r="J185" s="238"/>
      <c r="K185" s="238"/>
      <c r="L185" s="238"/>
      <c r="M185" s="238"/>
      <c r="N185" s="238"/>
      <c r="O185" s="238"/>
      <c r="P185" s="239"/>
      <c r="Q185" s="424"/>
      <c r="R185" s="238"/>
      <c r="S185" s="238"/>
      <c r="T185" s="238"/>
      <c r="U185" s="238"/>
      <c r="V185" s="238"/>
      <c r="W185" s="238"/>
      <c r="X185" s="238"/>
      <c r="Y185" s="238"/>
      <c r="Z185" s="238"/>
      <c r="AA185" s="919"/>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0"/>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0"/>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0"/>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24.75" customHeight="1" x14ac:dyDescent="0.15">
      <c r="A188" s="990"/>
      <c r="B188" s="256"/>
      <c r="C188" s="255"/>
      <c r="D188" s="256"/>
      <c r="E188" s="193" t="s">
        <v>734</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24.75" customHeight="1" x14ac:dyDescent="0.15">
      <c r="A189" s="990"/>
      <c r="B189" s="256"/>
      <c r="C189" s="255"/>
      <c r="D189" s="256"/>
      <c r="E189" s="42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5"/>
      <c r="AY189">
        <f>$AY$187</f>
        <v>1</v>
      </c>
    </row>
    <row r="190" spans="1:51" ht="45" hidden="1" customHeight="1" x14ac:dyDescent="0.15">
      <c r="A190" s="990"/>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0"/>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0"/>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392</v>
      </c>
      <c r="AF192" s="202"/>
      <c r="AG192" s="202"/>
      <c r="AH192" s="203"/>
      <c r="AI192" s="218" t="s">
        <v>414</v>
      </c>
      <c r="AJ192" s="202"/>
      <c r="AK192" s="202"/>
      <c r="AL192" s="203"/>
      <c r="AM192" s="218" t="s">
        <v>703</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0"/>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0"/>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0"/>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0"/>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392</v>
      </c>
      <c r="AF196" s="202"/>
      <c r="AG196" s="202"/>
      <c r="AH196" s="203"/>
      <c r="AI196" s="218" t="s">
        <v>414</v>
      </c>
      <c r="AJ196" s="202"/>
      <c r="AK196" s="202"/>
      <c r="AL196" s="203"/>
      <c r="AM196" s="218" t="s">
        <v>703</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0"/>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0"/>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0"/>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0"/>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392</v>
      </c>
      <c r="AF200" s="202"/>
      <c r="AG200" s="202"/>
      <c r="AH200" s="203"/>
      <c r="AI200" s="218" t="s">
        <v>414</v>
      </c>
      <c r="AJ200" s="202"/>
      <c r="AK200" s="202"/>
      <c r="AL200" s="203"/>
      <c r="AM200" s="218" t="s">
        <v>703</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0"/>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0"/>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0"/>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0"/>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392</v>
      </c>
      <c r="AF204" s="202"/>
      <c r="AG204" s="202"/>
      <c r="AH204" s="203"/>
      <c r="AI204" s="218" t="s">
        <v>414</v>
      </c>
      <c r="AJ204" s="202"/>
      <c r="AK204" s="202"/>
      <c r="AL204" s="203"/>
      <c r="AM204" s="218" t="s">
        <v>703</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0"/>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0"/>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0"/>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0"/>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392</v>
      </c>
      <c r="AF208" s="202"/>
      <c r="AG208" s="202"/>
      <c r="AH208" s="203"/>
      <c r="AI208" s="218" t="s">
        <v>414</v>
      </c>
      <c r="AJ208" s="202"/>
      <c r="AK208" s="202"/>
      <c r="AL208" s="203"/>
      <c r="AM208" s="218" t="s">
        <v>703</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0"/>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0"/>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0"/>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0"/>
      <c r="B212" s="256"/>
      <c r="C212" s="255"/>
      <c r="D212" s="256"/>
      <c r="E212" s="255"/>
      <c r="F212" s="317"/>
      <c r="G212" s="275" t="s">
        <v>249</v>
      </c>
      <c r="H212" s="202"/>
      <c r="I212" s="202"/>
      <c r="J212" s="202"/>
      <c r="K212" s="202"/>
      <c r="L212" s="202"/>
      <c r="M212" s="202"/>
      <c r="N212" s="202"/>
      <c r="O212" s="202"/>
      <c r="P212" s="203"/>
      <c r="Q212" s="218" t="s">
        <v>335</v>
      </c>
      <c r="R212" s="202"/>
      <c r="S212" s="202"/>
      <c r="T212" s="202"/>
      <c r="U212" s="202"/>
      <c r="V212" s="202"/>
      <c r="W212" s="202"/>
      <c r="X212" s="202"/>
      <c r="Y212" s="202"/>
      <c r="Z212" s="202"/>
      <c r="AA212" s="202"/>
      <c r="AB212" s="290" t="s">
        <v>336</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8"/>
      <c r="AY212">
        <f>COUNTA($G$214)</f>
        <v>0</v>
      </c>
    </row>
    <row r="213" spans="1:51" ht="22.5" hidden="1" customHeight="1" x14ac:dyDescent="0.15">
      <c r="A213" s="990"/>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0"/>
      <c r="B214" s="256"/>
      <c r="C214" s="255"/>
      <c r="D214" s="256"/>
      <c r="E214" s="255"/>
      <c r="F214" s="317"/>
      <c r="G214" s="235"/>
      <c r="H214" s="194"/>
      <c r="I214" s="194"/>
      <c r="J214" s="194"/>
      <c r="K214" s="194"/>
      <c r="L214" s="194"/>
      <c r="M214" s="194"/>
      <c r="N214" s="194"/>
      <c r="O214" s="194"/>
      <c r="P214" s="236"/>
      <c r="Q214" s="977"/>
      <c r="R214" s="978"/>
      <c r="S214" s="978"/>
      <c r="T214" s="978"/>
      <c r="U214" s="978"/>
      <c r="V214" s="978"/>
      <c r="W214" s="978"/>
      <c r="X214" s="978"/>
      <c r="Y214" s="978"/>
      <c r="Z214" s="978"/>
      <c r="AA214" s="97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0"/>
      <c r="B215" s="256"/>
      <c r="C215" s="255"/>
      <c r="D215" s="256"/>
      <c r="E215" s="255"/>
      <c r="F215" s="317"/>
      <c r="G215" s="237"/>
      <c r="H215" s="238"/>
      <c r="I215" s="238"/>
      <c r="J215" s="238"/>
      <c r="K215" s="238"/>
      <c r="L215" s="238"/>
      <c r="M215" s="238"/>
      <c r="N215" s="238"/>
      <c r="O215" s="238"/>
      <c r="P215" s="239"/>
      <c r="Q215" s="980"/>
      <c r="R215" s="981"/>
      <c r="S215" s="981"/>
      <c r="T215" s="981"/>
      <c r="U215" s="981"/>
      <c r="V215" s="981"/>
      <c r="W215" s="981"/>
      <c r="X215" s="981"/>
      <c r="Y215" s="981"/>
      <c r="Z215" s="981"/>
      <c r="AA215" s="98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0"/>
      <c r="B216" s="256"/>
      <c r="C216" s="255"/>
      <c r="D216" s="256"/>
      <c r="E216" s="255"/>
      <c r="F216" s="317"/>
      <c r="G216" s="237"/>
      <c r="H216" s="238"/>
      <c r="I216" s="238"/>
      <c r="J216" s="238"/>
      <c r="K216" s="238"/>
      <c r="L216" s="238"/>
      <c r="M216" s="238"/>
      <c r="N216" s="238"/>
      <c r="O216" s="238"/>
      <c r="P216" s="239"/>
      <c r="Q216" s="980"/>
      <c r="R216" s="981"/>
      <c r="S216" s="981"/>
      <c r="T216" s="981"/>
      <c r="U216" s="981"/>
      <c r="V216" s="981"/>
      <c r="W216" s="981"/>
      <c r="X216" s="981"/>
      <c r="Y216" s="981"/>
      <c r="Z216" s="981"/>
      <c r="AA216" s="982"/>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0"/>
      <c r="B217" s="256"/>
      <c r="C217" s="255"/>
      <c r="D217" s="256"/>
      <c r="E217" s="255"/>
      <c r="F217" s="317"/>
      <c r="G217" s="237"/>
      <c r="H217" s="238"/>
      <c r="I217" s="238"/>
      <c r="J217" s="238"/>
      <c r="K217" s="238"/>
      <c r="L217" s="238"/>
      <c r="M217" s="238"/>
      <c r="N217" s="238"/>
      <c r="O217" s="238"/>
      <c r="P217" s="239"/>
      <c r="Q217" s="980"/>
      <c r="R217" s="981"/>
      <c r="S217" s="981"/>
      <c r="T217" s="981"/>
      <c r="U217" s="981"/>
      <c r="V217" s="981"/>
      <c r="W217" s="981"/>
      <c r="X217" s="981"/>
      <c r="Y217" s="981"/>
      <c r="Z217" s="981"/>
      <c r="AA217" s="982"/>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0"/>
      <c r="B218" s="256"/>
      <c r="C218" s="255"/>
      <c r="D218" s="256"/>
      <c r="E218" s="255"/>
      <c r="F218" s="317"/>
      <c r="G218" s="240"/>
      <c r="H218" s="197"/>
      <c r="I218" s="197"/>
      <c r="J218" s="197"/>
      <c r="K218" s="197"/>
      <c r="L218" s="197"/>
      <c r="M218" s="197"/>
      <c r="N218" s="197"/>
      <c r="O218" s="197"/>
      <c r="P218" s="241"/>
      <c r="Q218" s="983"/>
      <c r="R218" s="984"/>
      <c r="S218" s="984"/>
      <c r="T218" s="984"/>
      <c r="U218" s="984"/>
      <c r="V218" s="984"/>
      <c r="W218" s="984"/>
      <c r="X218" s="984"/>
      <c r="Y218" s="984"/>
      <c r="Z218" s="984"/>
      <c r="AA218" s="985"/>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0"/>
      <c r="B219" s="256"/>
      <c r="C219" s="255"/>
      <c r="D219" s="256"/>
      <c r="E219" s="255"/>
      <c r="F219" s="317"/>
      <c r="G219" s="275" t="s">
        <v>249</v>
      </c>
      <c r="H219" s="202"/>
      <c r="I219" s="202"/>
      <c r="J219" s="202"/>
      <c r="K219" s="202"/>
      <c r="L219" s="202"/>
      <c r="M219" s="202"/>
      <c r="N219" s="202"/>
      <c r="O219" s="202"/>
      <c r="P219" s="203"/>
      <c r="Q219" s="218" t="s">
        <v>335</v>
      </c>
      <c r="R219" s="202"/>
      <c r="S219" s="202"/>
      <c r="T219" s="202"/>
      <c r="U219" s="202"/>
      <c r="V219" s="202"/>
      <c r="W219" s="202"/>
      <c r="X219" s="202"/>
      <c r="Y219" s="202"/>
      <c r="Z219" s="202"/>
      <c r="AA219" s="202"/>
      <c r="AB219" s="290" t="s">
        <v>336</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0"/>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0"/>
      <c r="B221" s="256"/>
      <c r="C221" s="255"/>
      <c r="D221" s="256"/>
      <c r="E221" s="255"/>
      <c r="F221" s="317"/>
      <c r="G221" s="235"/>
      <c r="H221" s="194"/>
      <c r="I221" s="194"/>
      <c r="J221" s="194"/>
      <c r="K221" s="194"/>
      <c r="L221" s="194"/>
      <c r="M221" s="194"/>
      <c r="N221" s="194"/>
      <c r="O221" s="194"/>
      <c r="P221" s="236"/>
      <c r="Q221" s="977"/>
      <c r="R221" s="978"/>
      <c r="S221" s="978"/>
      <c r="T221" s="978"/>
      <c r="U221" s="978"/>
      <c r="V221" s="978"/>
      <c r="W221" s="978"/>
      <c r="X221" s="978"/>
      <c r="Y221" s="978"/>
      <c r="Z221" s="978"/>
      <c r="AA221" s="97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0"/>
      <c r="B222" s="256"/>
      <c r="C222" s="255"/>
      <c r="D222" s="256"/>
      <c r="E222" s="255"/>
      <c r="F222" s="317"/>
      <c r="G222" s="237"/>
      <c r="H222" s="238"/>
      <c r="I222" s="238"/>
      <c r="J222" s="238"/>
      <c r="K222" s="238"/>
      <c r="L222" s="238"/>
      <c r="M222" s="238"/>
      <c r="N222" s="238"/>
      <c r="O222" s="238"/>
      <c r="P222" s="239"/>
      <c r="Q222" s="980"/>
      <c r="R222" s="981"/>
      <c r="S222" s="981"/>
      <c r="T222" s="981"/>
      <c r="U222" s="981"/>
      <c r="V222" s="981"/>
      <c r="W222" s="981"/>
      <c r="X222" s="981"/>
      <c r="Y222" s="981"/>
      <c r="Z222" s="981"/>
      <c r="AA222" s="98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0"/>
      <c r="B223" s="256"/>
      <c r="C223" s="255"/>
      <c r="D223" s="256"/>
      <c r="E223" s="255"/>
      <c r="F223" s="317"/>
      <c r="G223" s="237"/>
      <c r="H223" s="238"/>
      <c r="I223" s="238"/>
      <c r="J223" s="238"/>
      <c r="K223" s="238"/>
      <c r="L223" s="238"/>
      <c r="M223" s="238"/>
      <c r="N223" s="238"/>
      <c r="O223" s="238"/>
      <c r="P223" s="239"/>
      <c r="Q223" s="980"/>
      <c r="R223" s="981"/>
      <c r="S223" s="981"/>
      <c r="T223" s="981"/>
      <c r="U223" s="981"/>
      <c r="V223" s="981"/>
      <c r="W223" s="981"/>
      <c r="X223" s="981"/>
      <c r="Y223" s="981"/>
      <c r="Z223" s="981"/>
      <c r="AA223" s="982"/>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0"/>
      <c r="B224" s="256"/>
      <c r="C224" s="255"/>
      <c r="D224" s="256"/>
      <c r="E224" s="255"/>
      <c r="F224" s="317"/>
      <c r="G224" s="237"/>
      <c r="H224" s="238"/>
      <c r="I224" s="238"/>
      <c r="J224" s="238"/>
      <c r="K224" s="238"/>
      <c r="L224" s="238"/>
      <c r="M224" s="238"/>
      <c r="N224" s="238"/>
      <c r="O224" s="238"/>
      <c r="P224" s="239"/>
      <c r="Q224" s="980"/>
      <c r="R224" s="981"/>
      <c r="S224" s="981"/>
      <c r="T224" s="981"/>
      <c r="U224" s="981"/>
      <c r="V224" s="981"/>
      <c r="W224" s="981"/>
      <c r="X224" s="981"/>
      <c r="Y224" s="981"/>
      <c r="Z224" s="981"/>
      <c r="AA224" s="982"/>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0"/>
      <c r="B225" s="256"/>
      <c r="C225" s="255"/>
      <c r="D225" s="256"/>
      <c r="E225" s="255"/>
      <c r="F225" s="317"/>
      <c r="G225" s="240"/>
      <c r="H225" s="197"/>
      <c r="I225" s="197"/>
      <c r="J225" s="197"/>
      <c r="K225" s="197"/>
      <c r="L225" s="197"/>
      <c r="M225" s="197"/>
      <c r="N225" s="197"/>
      <c r="O225" s="197"/>
      <c r="P225" s="241"/>
      <c r="Q225" s="983"/>
      <c r="R225" s="984"/>
      <c r="S225" s="984"/>
      <c r="T225" s="984"/>
      <c r="U225" s="984"/>
      <c r="V225" s="984"/>
      <c r="W225" s="984"/>
      <c r="X225" s="984"/>
      <c r="Y225" s="984"/>
      <c r="Z225" s="984"/>
      <c r="AA225" s="985"/>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0"/>
      <c r="B226" s="256"/>
      <c r="C226" s="255"/>
      <c r="D226" s="256"/>
      <c r="E226" s="255"/>
      <c r="F226" s="317"/>
      <c r="G226" s="275" t="s">
        <v>249</v>
      </c>
      <c r="H226" s="202"/>
      <c r="I226" s="202"/>
      <c r="J226" s="202"/>
      <c r="K226" s="202"/>
      <c r="L226" s="202"/>
      <c r="M226" s="202"/>
      <c r="N226" s="202"/>
      <c r="O226" s="202"/>
      <c r="P226" s="203"/>
      <c r="Q226" s="218" t="s">
        <v>335</v>
      </c>
      <c r="R226" s="202"/>
      <c r="S226" s="202"/>
      <c r="T226" s="202"/>
      <c r="U226" s="202"/>
      <c r="V226" s="202"/>
      <c r="W226" s="202"/>
      <c r="X226" s="202"/>
      <c r="Y226" s="202"/>
      <c r="Z226" s="202"/>
      <c r="AA226" s="202"/>
      <c r="AB226" s="290" t="s">
        <v>336</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0"/>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0"/>
      <c r="B228" s="256"/>
      <c r="C228" s="255"/>
      <c r="D228" s="256"/>
      <c r="E228" s="255"/>
      <c r="F228" s="317"/>
      <c r="G228" s="235"/>
      <c r="H228" s="194"/>
      <c r="I228" s="194"/>
      <c r="J228" s="194"/>
      <c r="K228" s="194"/>
      <c r="L228" s="194"/>
      <c r="M228" s="194"/>
      <c r="N228" s="194"/>
      <c r="O228" s="194"/>
      <c r="P228" s="236"/>
      <c r="Q228" s="977"/>
      <c r="R228" s="978"/>
      <c r="S228" s="978"/>
      <c r="T228" s="978"/>
      <c r="U228" s="978"/>
      <c r="V228" s="978"/>
      <c r="W228" s="978"/>
      <c r="X228" s="978"/>
      <c r="Y228" s="978"/>
      <c r="Z228" s="978"/>
      <c r="AA228" s="97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0"/>
      <c r="B229" s="256"/>
      <c r="C229" s="255"/>
      <c r="D229" s="256"/>
      <c r="E229" s="255"/>
      <c r="F229" s="317"/>
      <c r="G229" s="237"/>
      <c r="H229" s="238"/>
      <c r="I229" s="238"/>
      <c r="J229" s="238"/>
      <c r="K229" s="238"/>
      <c r="L229" s="238"/>
      <c r="M229" s="238"/>
      <c r="N229" s="238"/>
      <c r="O229" s="238"/>
      <c r="P229" s="239"/>
      <c r="Q229" s="980"/>
      <c r="R229" s="981"/>
      <c r="S229" s="981"/>
      <c r="T229" s="981"/>
      <c r="U229" s="981"/>
      <c r="V229" s="981"/>
      <c r="W229" s="981"/>
      <c r="X229" s="981"/>
      <c r="Y229" s="981"/>
      <c r="Z229" s="981"/>
      <c r="AA229" s="98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0"/>
      <c r="B230" s="256"/>
      <c r="C230" s="255"/>
      <c r="D230" s="256"/>
      <c r="E230" s="255"/>
      <c r="F230" s="317"/>
      <c r="G230" s="237"/>
      <c r="H230" s="238"/>
      <c r="I230" s="238"/>
      <c r="J230" s="238"/>
      <c r="K230" s="238"/>
      <c r="L230" s="238"/>
      <c r="M230" s="238"/>
      <c r="N230" s="238"/>
      <c r="O230" s="238"/>
      <c r="P230" s="239"/>
      <c r="Q230" s="980"/>
      <c r="R230" s="981"/>
      <c r="S230" s="981"/>
      <c r="T230" s="981"/>
      <c r="U230" s="981"/>
      <c r="V230" s="981"/>
      <c r="W230" s="981"/>
      <c r="X230" s="981"/>
      <c r="Y230" s="981"/>
      <c r="Z230" s="981"/>
      <c r="AA230" s="982"/>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0"/>
      <c r="B231" s="256"/>
      <c r="C231" s="255"/>
      <c r="D231" s="256"/>
      <c r="E231" s="255"/>
      <c r="F231" s="317"/>
      <c r="G231" s="237"/>
      <c r="H231" s="238"/>
      <c r="I231" s="238"/>
      <c r="J231" s="238"/>
      <c r="K231" s="238"/>
      <c r="L231" s="238"/>
      <c r="M231" s="238"/>
      <c r="N231" s="238"/>
      <c r="O231" s="238"/>
      <c r="P231" s="239"/>
      <c r="Q231" s="980"/>
      <c r="R231" s="981"/>
      <c r="S231" s="981"/>
      <c r="T231" s="981"/>
      <c r="U231" s="981"/>
      <c r="V231" s="981"/>
      <c r="W231" s="981"/>
      <c r="X231" s="981"/>
      <c r="Y231" s="981"/>
      <c r="Z231" s="981"/>
      <c r="AA231" s="982"/>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0"/>
      <c r="B232" s="256"/>
      <c r="C232" s="255"/>
      <c r="D232" s="256"/>
      <c r="E232" s="255"/>
      <c r="F232" s="317"/>
      <c r="G232" s="240"/>
      <c r="H232" s="197"/>
      <c r="I232" s="197"/>
      <c r="J232" s="197"/>
      <c r="K232" s="197"/>
      <c r="L232" s="197"/>
      <c r="M232" s="197"/>
      <c r="N232" s="197"/>
      <c r="O232" s="197"/>
      <c r="P232" s="241"/>
      <c r="Q232" s="983"/>
      <c r="R232" s="984"/>
      <c r="S232" s="984"/>
      <c r="T232" s="984"/>
      <c r="U232" s="984"/>
      <c r="V232" s="984"/>
      <c r="W232" s="984"/>
      <c r="X232" s="984"/>
      <c r="Y232" s="984"/>
      <c r="Z232" s="984"/>
      <c r="AA232" s="985"/>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0"/>
      <c r="B233" s="256"/>
      <c r="C233" s="255"/>
      <c r="D233" s="256"/>
      <c r="E233" s="255"/>
      <c r="F233" s="317"/>
      <c r="G233" s="275" t="s">
        <v>249</v>
      </c>
      <c r="H233" s="202"/>
      <c r="I233" s="202"/>
      <c r="J233" s="202"/>
      <c r="K233" s="202"/>
      <c r="L233" s="202"/>
      <c r="M233" s="202"/>
      <c r="N233" s="202"/>
      <c r="O233" s="202"/>
      <c r="P233" s="203"/>
      <c r="Q233" s="218" t="s">
        <v>335</v>
      </c>
      <c r="R233" s="202"/>
      <c r="S233" s="202"/>
      <c r="T233" s="202"/>
      <c r="U233" s="202"/>
      <c r="V233" s="202"/>
      <c r="W233" s="202"/>
      <c r="X233" s="202"/>
      <c r="Y233" s="202"/>
      <c r="Z233" s="202"/>
      <c r="AA233" s="202"/>
      <c r="AB233" s="290" t="s">
        <v>336</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0"/>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0"/>
      <c r="B235" s="256"/>
      <c r="C235" s="255"/>
      <c r="D235" s="256"/>
      <c r="E235" s="255"/>
      <c r="F235" s="317"/>
      <c r="G235" s="235"/>
      <c r="H235" s="194"/>
      <c r="I235" s="194"/>
      <c r="J235" s="194"/>
      <c r="K235" s="194"/>
      <c r="L235" s="194"/>
      <c r="M235" s="194"/>
      <c r="N235" s="194"/>
      <c r="O235" s="194"/>
      <c r="P235" s="236"/>
      <c r="Q235" s="977"/>
      <c r="R235" s="978"/>
      <c r="S235" s="978"/>
      <c r="T235" s="978"/>
      <c r="U235" s="978"/>
      <c r="V235" s="978"/>
      <c r="W235" s="978"/>
      <c r="X235" s="978"/>
      <c r="Y235" s="978"/>
      <c r="Z235" s="978"/>
      <c r="AA235" s="97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0"/>
      <c r="B236" s="256"/>
      <c r="C236" s="255"/>
      <c r="D236" s="256"/>
      <c r="E236" s="255"/>
      <c r="F236" s="317"/>
      <c r="G236" s="237"/>
      <c r="H236" s="238"/>
      <c r="I236" s="238"/>
      <c r="J236" s="238"/>
      <c r="K236" s="238"/>
      <c r="L236" s="238"/>
      <c r="M236" s="238"/>
      <c r="N236" s="238"/>
      <c r="O236" s="238"/>
      <c r="P236" s="239"/>
      <c r="Q236" s="980"/>
      <c r="R236" s="981"/>
      <c r="S236" s="981"/>
      <c r="T236" s="981"/>
      <c r="U236" s="981"/>
      <c r="V236" s="981"/>
      <c r="W236" s="981"/>
      <c r="X236" s="981"/>
      <c r="Y236" s="981"/>
      <c r="Z236" s="981"/>
      <c r="AA236" s="98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0"/>
      <c r="B237" s="256"/>
      <c r="C237" s="255"/>
      <c r="D237" s="256"/>
      <c r="E237" s="255"/>
      <c r="F237" s="317"/>
      <c r="G237" s="237"/>
      <c r="H237" s="238"/>
      <c r="I237" s="238"/>
      <c r="J237" s="238"/>
      <c r="K237" s="238"/>
      <c r="L237" s="238"/>
      <c r="M237" s="238"/>
      <c r="N237" s="238"/>
      <c r="O237" s="238"/>
      <c r="P237" s="239"/>
      <c r="Q237" s="980"/>
      <c r="R237" s="981"/>
      <c r="S237" s="981"/>
      <c r="T237" s="981"/>
      <c r="U237" s="981"/>
      <c r="V237" s="981"/>
      <c r="W237" s="981"/>
      <c r="X237" s="981"/>
      <c r="Y237" s="981"/>
      <c r="Z237" s="981"/>
      <c r="AA237" s="982"/>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0"/>
      <c r="B238" s="256"/>
      <c r="C238" s="255"/>
      <c r="D238" s="256"/>
      <c r="E238" s="255"/>
      <c r="F238" s="317"/>
      <c r="G238" s="237"/>
      <c r="H238" s="238"/>
      <c r="I238" s="238"/>
      <c r="J238" s="238"/>
      <c r="K238" s="238"/>
      <c r="L238" s="238"/>
      <c r="M238" s="238"/>
      <c r="N238" s="238"/>
      <c r="O238" s="238"/>
      <c r="P238" s="239"/>
      <c r="Q238" s="980"/>
      <c r="R238" s="981"/>
      <c r="S238" s="981"/>
      <c r="T238" s="981"/>
      <c r="U238" s="981"/>
      <c r="V238" s="981"/>
      <c r="W238" s="981"/>
      <c r="X238" s="981"/>
      <c r="Y238" s="981"/>
      <c r="Z238" s="981"/>
      <c r="AA238" s="982"/>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0"/>
      <c r="B239" s="256"/>
      <c r="C239" s="255"/>
      <c r="D239" s="256"/>
      <c r="E239" s="255"/>
      <c r="F239" s="317"/>
      <c r="G239" s="240"/>
      <c r="H239" s="197"/>
      <c r="I239" s="197"/>
      <c r="J239" s="197"/>
      <c r="K239" s="197"/>
      <c r="L239" s="197"/>
      <c r="M239" s="197"/>
      <c r="N239" s="197"/>
      <c r="O239" s="197"/>
      <c r="P239" s="241"/>
      <c r="Q239" s="983"/>
      <c r="R239" s="984"/>
      <c r="S239" s="984"/>
      <c r="T239" s="984"/>
      <c r="U239" s="984"/>
      <c r="V239" s="984"/>
      <c r="W239" s="984"/>
      <c r="X239" s="984"/>
      <c r="Y239" s="984"/>
      <c r="Z239" s="984"/>
      <c r="AA239" s="985"/>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0"/>
      <c r="B240" s="256"/>
      <c r="C240" s="255"/>
      <c r="D240" s="256"/>
      <c r="E240" s="255"/>
      <c r="F240" s="317"/>
      <c r="G240" s="275" t="s">
        <v>249</v>
      </c>
      <c r="H240" s="202"/>
      <c r="I240" s="202"/>
      <c r="J240" s="202"/>
      <c r="K240" s="202"/>
      <c r="L240" s="202"/>
      <c r="M240" s="202"/>
      <c r="N240" s="202"/>
      <c r="O240" s="202"/>
      <c r="P240" s="203"/>
      <c r="Q240" s="218" t="s">
        <v>335</v>
      </c>
      <c r="R240" s="202"/>
      <c r="S240" s="202"/>
      <c r="T240" s="202"/>
      <c r="U240" s="202"/>
      <c r="V240" s="202"/>
      <c r="W240" s="202"/>
      <c r="X240" s="202"/>
      <c r="Y240" s="202"/>
      <c r="Z240" s="202"/>
      <c r="AA240" s="202"/>
      <c r="AB240" s="290" t="s">
        <v>336</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0"/>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0"/>
      <c r="B242" s="256"/>
      <c r="C242" s="255"/>
      <c r="D242" s="256"/>
      <c r="E242" s="255"/>
      <c r="F242" s="317"/>
      <c r="G242" s="235"/>
      <c r="H242" s="194"/>
      <c r="I242" s="194"/>
      <c r="J242" s="194"/>
      <c r="K242" s="194"/>
      <c r="L242" s="194"/>
      <c r="M242" s="194"/>
      <c r="N242" s="194"/>
      <c r="O242" s="194"/>
      <c r="P242" s="236"/>
      <c r="Q242" s="977"/>
      <c r="R242" s="978"/>
      <c r="S242" s="978"/>
      <c r="T242" s="978"/>
      <c r="U242" s="978"/>
      <c r="V242" s="978"/>
      <c r="W242" s="978"/>
      <c r="X242" s="978"/>
      <c r="Y242" s="978"/>
      <c r="Z242" s="978"/>
      <c r="AA242" s="97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0"/>
      <c r="B243" s="256"/>
      <c r="C243" s="255"/>
      <c r="D243" s="256"/>
      <c r="E243" s="255"/>
      <c r="F243" s="317"/>
      <c r="G243" s="237"/>
      <c r="H243" s="238"/>
      <c r="I243" s="238"/>
      <c r="J243" s="238"/>
      <c r="K243" s="238"/>
      <c r="L243" s="238"/>
      <c r="M243" s="238"/>
      <c r="N243" s="238"/>
      <c r="O243" s="238"/>
      <c r="P243" s="239"/>
      <c r="Q243" s="980"/>
      <c r="R243" s="981"/>
      <c r="S243" s="981"/>
      <c r="T243" s="981"/>
      <c r="U243" s="981"/>
      <c r="V243" s="981"/>
      <c r="W243" s="981"/>
      <c r="X243" s="981"/>
      <c r="Y243" s="981"/>
      <c r="Z243" s="981"/>
      <c r="AA243" s="98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0"/>
      <c r="B244" s="256"/>
      <c r="C244" s="255"/>
      <c r="D244" s="256"/>
      <c r="E244" s="255"/>
      <c r="F244" s="317"/>
      <c r="G244" s="237"/>
      <c r="H244" s="238"/>
      <c r="I244" s="238"/>
      <c r="J244" s="238"/>
      <c r="K244" s="238"/>
      <c r="L244" s="238"/>
      <c r="M244" s="238"/>
      <c r="N244" s="238"/>
      <c r="O244" s="238"/>
      <c r="P244" s="239"/>
      <c r="Q244" s="980"/>
      <c r="R244" s="981"/>
      <c r="S244" s="981"/>
      <c r="T244" s="981"/>
      <c r="U244" s="981"/>
      <c r="V244" s="981"/>
      <c r="W244" s="981"/>
      <c r="X244" s="981"/>
      <c r="Y244" s="981"/>
      <c r="Z244" s="981"/>
      <c r="AA244" s="982"/>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0"/>
      <c r="B245" s="256"/>
      <c r="C245" s="255"/>
      <c r="D245" s="256"/>
      <c r="E245" s="255"/>
      <c r="F245" s="317"/>
      <c r="G245" s="237"/>
      <c r="H245" s="238"/>
      <c r="I245" s="238"/>
      <c r="J245" s="238"/>
      <c r="K245" s="238"/>
      <c r="L245" s="238"/>
      <c r="M245" s="238"/>
      <c r="N245" s="238"/>
      <c r="O245" s="238"/>
      <c r="P245" s="239"/>
      <c r="Q245" s="980"/>
      <c r="R245" s="981"/>
      <c r="S245" s="981"/>
      <c r="T245" s="981"/>
      <c r="U245" s="981"/>
      <c r="V245" s="981"/>
      <c r="W245" s="981"/>
      <c r="X245" s="981"/>
      <c r="Y245" s="981"/>
      <c r="Z245" s="981"/>
      <c r="AA245" s="982"/>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0"/>
      <c r="B246" s="256"/>
      <c r="C246" s="255"/>
      <c r="D246" s="256"/>
      <c r="E246" s="318"/>
      <c r="F246" s="319"/>
      <c r="G246" s="240"/>
      <c r="H246" s="197"/>
      <c r="I246" s="197"/>
      <c r="J246" s="197"/>
      <c r="K246" s="197"/>
      <c r="L246" s="197"/>
      <c r="M246" s="197"/>
      <c r="N246" s="197"/>
      <c r="O246" s="197"/>
      <c r="P246" s="241"/>
      <c r="Q246" s="983"/>
      <c r="R246" s="984"/>
      <c r="S246" s="984"/>
      <c r="T246" s="984"/>
      <c r="U246" s="984"/>
      <c r="V246" s="984"/>
      <c r="W246" s="984"/>
      <c r="X246" s="984"/>
      <c r="Y246" s="984"/>
      <c r="Z246" s="984"/>
      <c r="AA246" s="985"/>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0"/>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0"/>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0"/>
      <c r="B249" s="256"/>
      <c r="C249" s="255"/>
      <c r="D249" s="256"/>
      <c r="E249" s="42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5"/>
      <c r="AY249">
        <f>$AY$247</f>
        <v>0</v>
      </c>
    </row>
    <row r="250" spans="1:51" ht="45" hidden="1" customHeight="1" x14ac:dyDescent="0.15">
      <c r="A250" s="990"/>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0"/>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0"/>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392</v>
      </c>
      <c r="AF252" s="202"/>
      <c r="AG252" s="202"/>
      <c r="AH252" s="203"/>
      <c r="AI252" s="218" t="s">
        <v>414</v>
      </c>
      <c r="AJ252" s="202"/>
      <c r="AK252" s="202"/>
      <c r="AL252" s="203"/>
      <c r="AM252" s="218" t="s">
        <v>703</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0"/>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0"/>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0"/>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0"/>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392</v>
      </c>
      <c r="AF256" s="202"/>
      <c r="AG256" s="202"/>
      <c r="AH256" s="203"/>
      <c r="AI256" s="218" t="s">
        <v>414</v>
      </c>
      <c r="AJ256" s="202"/>
      <c r="AK256" s="202"/>
      <c r="AL256" s="203"/>
      <c r="AM256" s="218" t="s">
        <v>703</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0"/>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0"/>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0"/>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0"/>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392</v>
      </c>
      <c r="AF260" s="202"/>
      <c r="AG260" s="202"/>
      <c r="AH260" s="203"/>
      <c r="AI260" s="218" t="s">
        <v>414</v>
      </c>
      <c r="AJ260" s="202"/>
      <c r="AK260" s="202"/>
      <c r="AL260" s="203"/>
      <c r="AM260" s="218" t="s">
        <v>703</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0"/>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0"/>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0"/>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0"/>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392</v>
      </c>
      <c r="AF264" s="202"/>
      <c r="AG264" s="202"/>
      <c r="AH264" s="203"/>
      <c r="AI264" s="218" t="s">
        <v>414</v>
      </c>
      <c r="AJ264" s="202"/>
      <c r="AK264" s="202"/>
      <c r="AL264" s="203"/>
      <c r="AM264" s="218" t="s">
        <v>703</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0"/>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0"/>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0"/>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0"/>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392</v>
      </c>
      <c r="AF268" s="202"/>
      <c r="AG268" s="202"/>
      <c r="AH268" s="203"/>
      <c r="AI268" s="218" t="s">
        <v>414</v>
      </c>
      <c r="AJ268" s="202"/>
      <c r="AK268" s="202"/>
      <c r="AL268" s="203"/>
      <c r="AM268" s="218" t="s">
        <v>703</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0"/>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0"/>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0"/>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0"/>
      <c r="B272" s="256"/>
      <c r="C272" s="255"/>
      <c r="D272" s="256"/>
      <c r="E272" s="255"/>
      <c r="F272" s="317"/>
      <c r="G272" s="275" t="s">
        <v>249</v>
      </c>
      <c r="H272" s="202"/>
      <c r="I272" s="202"/>
      <c r="J272" s="202"/>
      <c r="K272" s="202"/>
      <c r="L272" s="202"/>
      <c r="M272" s="202"/>
      <c r="N272" s="202"/>
      <c r="O272" s="202"/>
      <c r="P272" s="203"/>
      <c r="Q272" s="218" t="s">
        <v>335</v>
      </c>
      <c r="R272" s="202"/>
      <c r="S272" s="202"/>
      <c r="T272" s="202"/>
      <c r="U272" s="202"/>
      <c r="V272" s="202"/>
      <c r="W272" s="202"/>
      <c r="X272" s="202"/>
      <c r="Y272" s="202"/>
      <c r="Z272" s="202"/>
      <c r="AA272" s="202"/>
      <c r="AB272" s="290" t="s">
        <v>336</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8"/>
      <c r="AY272">
        <f>COUNTA($G$274)</f>
        <v>0</v>
      </c>
    </row>
    <row r="273" spans="1:51" ht="22.5" hidden="1" customHeight="1" x14ac:dyDescent="0.15">
      <c r="A273" s="990"/>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0"/>
      <c r="B274" s="256"/>
      <c r="C274" s="255"/>
      <c r="D274" s="256"/>
      <c r="E274" s="255"/>
      <c r="F274" s="317"/>
      <c r="G274" s="235"/>
      <c r="H274" s="194"/>
      <c r="I274" s="194"/>
      <c r="J274" s="194"/>
      <c r="K274" s="194"/>
      <c r="L274" s="194"/>
      <c r="M274" s="194"/>
      <c r="N274" s="194"/>
      <c r="O274" s="194"/>
      <c r="P274" s="236"/>
      <c r="Q274" s="977"/>
      <c r="R274" s="978"/>
      <c r="S274" s="978"/>
      <c r="T274" s="978"/>
      <c r="U274" s="978"/>
      <c r="V274" s="978"/>
      <c r="W274" s="978"/>
      <c r="X274" s="978"/>
      <c r="Y274" s="978"/>
      <c r="Z274" s="978"/>
      <c r="AA274" s="97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0"/>
      <c r="B275" s="256"/>
      <c r="C275" s="255"/>
      <c r="D275" s="256"/>
      <c r="E275" s="255"/>
      <c r="F275" s="317"/>
      <c r="G275" s="237"/>
      <c r="H275" s="238"/>
      <c r="I275" s="238"/>
      <c r="J275" s="238"/>
      <c r="K275" s="238"/>
      <c r="L275" s="238"/>
      <c r="M275" s="238"/>
      <c r="N275" s="238"/>
      <c r="O275" s="238"/>
      <c r="P275" s="239"/>
      <c r="Q275" s="980"/>
      <c r="R275" s="981"/>
      <c r="S275" s="981"/>
      <c r="T275" s="981"/>
      <c r="U275" s="981"/>
      <c r="V275" s="981"/>
      <c r="W275" s="981"/>
      <c r="X275" s="981"/>
      <c r="Y275" s="981"/>
      <c r="Z275" s="981"/>
      <c r="AA275" s="98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0"/>
      <c r="B276" s="256"/>
      <c r="C276" s="255"/>
      <c r="D276" s="256"/>
      <c r="E276" s="255"/>
      <c r="F276" s="317"/>
      <c r="G276" s="237"/>
      <c r="H276" s="238"/>
      <c r="I276" s="238"/>
      <c r="J276" s="238"/>
      <c r="K276" s="238"/>
      <c r="L276" s="238"/>
      <c r="M276" s="238"/>
      <c r="N276" s="238"/>
      <c r="O276" s="238"/>
      <c r="P276" s="239"/>
      <c r="Q276" s="980"/>
      <c r="R276" s="981"/>
      <c r="S276" s="981"/>
      <c r="T276" s="981"/>
      <c r="U276" s="981"/>
      <c r="V276" s="981"/>
      <c r="W276" s="981"/>
      <c r="X276" s="981"/>
      <c r="Y276" s="981"/>
      <c r="Z276" s="981"/>
      <c r="AA276" s="982"/>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0"/>
      <c r="B277" s="256"/>
      <c r="C277" s="255"/>
      <c r="D277" s="256"/>
      <c r="E277" s="255"/>
      <c r="F277" s="317"/>
      <c r="G277" s="237"/>
      <c r="H277" s="238"/>
      <c r="I277" s="238"/>
      <c r="J277" s="238"/>
      <c r="K277" s="238"/>
      <c r="L277" s="238"/>
      <c r="M277" s="238"/>
      <c r="N277" s="238"/>
      <c r="O277" s="238"/>
      <c r="P277" s="239"/>
      <c r="Q277" s="980"/>
      <c r="R277" s="981"/>
      <c r="S277" s="981"/>
      <c r="T277" s="981"/>
      <c r="U277" s="981"/>
      <c r="V277" s="981"/>
      <c r="W277" s="981"/>
      <c r="X277" s="981"/>
      <c r="Y277" s="981"/>
      <c r="Z277" s="981"/>
      <c r="AA277" s="982"/>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0"/>
      <c r="B278" s="256"/>
      <c r="C278" s="255"/>
      <c r="D278" s="256"/>
      <c r="E278" s="255"/>
      <c r="F278" s="317"/>
      <c r="G278" s="240"/>
      <c r="H278" s="197"/>
      <c r="I278" s="197"/>
      <c r="J278" s="197"/>
      <c r="K278" s="197"/>
      <c r="L278" s="197"/>
      <c r="M278" s="197"/>
      <c r="N278" s="197"/>
      <c r="O278" s="197"/>
      <c r="P278" s="241"/>
      <c r="Q278" s="983"/>
      <c r="R278" s="984"/>
      <c r="S278" s="984"/>
      <c r="T278" s="984"/>
      <c r="U278" s="984"/>
      <c r="V278" s="984"/>
      <c r="W278" s="984"/>
      <c r="X278" s="984"/>
      <c r="Y278" s="984"/>
      <c r="Z278" s="984"/>
      <c r="AA278" s="985"/>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0"/>
      <c r="B279" s="256"/>
      <c r="C279" s="255"/>
      <c r="D279" s="256"/>
      <c r="E279" s="255"/>
      <c r="F279" s="317"/>
      <c r="G279" s="275" t="s">
        <v>249</v>
      </c>
      <c r="H279" s="202"/>
      <c r="I279" s="202"/>
      <c r="J279" s="202"/>
      <c r="K279" s="202"/>
      <c r="L279" s="202"/>
      <c r="M279" s="202"/>
      <c r="N279" s="202"/>
      <c r="O279" s="202"/>
      <c r="P279" s="203"/>
      <c r="Q279" s="218" t="s">
        <v>335</v>
      </c>
      <c r="R279" s="202"/>
      <c r="S279" s="202"/>
      <c r="T279" s="202"/>
      <c r="U279" s="202"/>
      <c r="V279" s="202"/>
      <c r="W279" s="202"/>
      <c r="X279" s="202"/>
      <c r="Y279" s="202"/>
      <c r="Z279" s="202"/>
      <c r="AA279" s="202"/>
      <c r="AB279" s="290" t="s">
        <v>336</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0"/>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0"/>
      <c r="B281" s="256"/>
      <c r="C281" s="255"/>
      <c r="D281" s="256"/>
      <c r="E281" s="255"/>
      <c r="F281" s="317"/>
      <c r="G281" s="235"/>
      <c r="H281" s="194"/>
      <c r="I281" s="194"/>
      <c r="J281" s="194"/>
      <c r="K281" s="194"/>
      <c r="L281" s="194"/>
      <c r="M281" s="194"/>
      <c r="N281" s="194"/>
      <c r="O281" s="194"/>
      <c r="P281" s="236"/>
      <c r="Q281" s="977"/>
      <c r="R281" s="978"/>
      <c r="S281" s="978"/>
      <c r="T281" s="978"/>
      <c r="U281" s="978"/>
      <c r="V281" s="978"/>
      <c r="W281" s="978"/>
      <c r="X281" s="978"/>
      <c r="Y281" s="978"/>
      <c r="Z281" s="978"/>
      <c r="AA281" s="97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0"/>
      <c r="B282" s="256"/>
      <c r="C282" s="255"/>
      <c r="D282" s="256"/>
      <c r="E282" s="255"/>
      <c r="F282" s="317"/>
      <c r="G282" s="237"/>
      <c r="H282" s="238"/>
      <c r="I282" s="238"/>
      <c r="J282" s="238"/>
      <c r="K282" s="238"/>
      <c r="L282" s="238"/>
      <c r="M282" s="238"/>
      <c r="N282" s="238"/>
      <c r="O282" s="238"/>
      <c r="P282" s="239"/>
      <c r="Q282" s="980"/>
      <c r="R282" s="981"/>
      <c r="S282" s="981"/>
      <c r="T282" s="981"/>
      <c r="U282" s="981"/>
      <c r="V282" s="981"/>
      <c r="W282" s="981"/>
      <c r="X282" s="981"/>
      <c r="Y282" s="981"/>
      <c r="Z282" s="981"/>
      <c r="AA282" s="98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0"/>
      <c r="B283" s="256"/>
      <c r="C283" s="255"/>
      <c r="D283" s="256"/>
      <c r="E283" s="255"/>
      <c r="F283" s="317"/>
      <c r="G283" s="237"/>
      <c r="H283" s="238"/>
      <c r="I283" s="238"/>
      <c r="J283" s="238"/>
      <c r="K283" s="238"/>
      <c r="L283" s="238"/>
      <c r="M283" s="238"/>
      <c r="N283" s="238"/>
      <c r="O283" s="238"/>
      <c r="P283" s="239"/>
      <c r="Q283" s="980"/>
      <c r="R283" s="981"/>
      <c r="S283" s="981"/>
      <c r="T283" s="981"/>
      <c r="U283" s="981"/>
      <c r="V283" s="981"/>
      <c r="W283" s="981"/>
      <c r="X283" s="981"/>
      <c r="Y283" s="981"/>
      <c r="Z283" s="981"/>
      <c r="AA283" s="982"/>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0"/>
      <c r="B284" s="256"/>
      <c r="C284" s="255"/>
      <c r="D284" s="256"/>
      <c r="E284" s="255"/>
      <c r="F284" s="317"/>
      <c r="G284" s="237"/>
      <c r="H284" s="238"/>
      <c r="I284" s="238"/>
      <c r="J284" s="238"/>
      <c r="K284" s="238"/>
      <c r="L284" s="238"/>
      <c r="M284" s="238"/>
      <c r="N284" s="238"/>
      <c r="O284" s="238"/>
      <c r="P284" s="239"/>
      <c r="Q284" s="980"/>
      <c r="R284" s="981"/>
      <c r="S284" s="981"/>
      <c r="T284" s="981"/>
      <c r="U284" s="981"/>
      <c r="V284" s="981"/>
      <c r="W284" s="981"/>
      <c r="X284" s="981"/>
      <c r="Y284" s="981"/>
      <c r="Z284" s="981"/>
      <c r="AA284" s="982"/>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0"/>
      <c r="B285" s="256"/>
      <c r="C285" s="255"/>
      <c r="D285" s="256"/>
      <c r="E285" s="255"/>
      <c r="F285" s="317"/>
      <c r="G285" s="240"/>
      <c r="H285" s="197"/>
      <c r="I285" s="197"/>
      <c r="J285" s="197"/>
      <c r="K285" s="197"/>
      <c r="L285" s="197"/>
      <c r="M285" s="197"/>
      <c r="N285" s="197"/>
      <c r="O285" s="197"/>
      <c r="P285" s="241"/>
      <c r="Q285" s="983"/>
      <c r="R285" s="984"/>
      <c r="S285" s="984"/>
      <c r="T285" s="984"/>
      <c r="U285" s="984"/>
      <c r="V285" s="984"/>
      <c r="W285" s="984"/>
      <c r="X285" s="984"/>
      <c r="Y285" s="984"/>
      <c r="Z285" s="984"/>
      <c r="AA285" s="985"/>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0"/>
      <c r="B286" s="256"/>
      <c r="C286" s="255"/>
      <c r="D286" s="256"/>
      <c r="E286" s="255"/>
      <c r="F286" s="317"/>
      <c r="G286" s="275" t="s">
        <v>249</v>
      </c>
      <c r="H286" s="202"/>
      <c r="I286" s="202"/>
      <c r="J286" s="202"/>
      <c r="K286" s="202"/>
      <c r="L286" s="202"/>
      <c r="M286" s="202"/>
      <c r="N286" s="202"/>
      <c r="O286" s="202"/>
      <c r="P286" s="203"/>
      <c r="Q286" s="218" t="s">
        <v>335</v>
      </c>
      <c r="R286" s="202"/>
      <c r="S286" s="202"/>
      <c r="T286" s="202"/>
      <c r="U286" s="202"/>
      <c r="V286" s="202"/>
      <c r="W286" s="202"/>
      <c r="X286" s="202"/>
      <c r="Y286" s="202"/>
      <c r="Z286" s="202"/>
      <c r="AA286" s="202"/>
      <c r="AB286" s="290" t="s">
        <v>336</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0"/>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0"/>
      <c r="B288" s="256"/>
      <c r="C288" s="255"/>
      <c r="D288" s="256"/>
      <c r="E288" s="255"/>
      <c r="F288" s="317"/>
      <c r="G288" s="235"/>
      <c r="H288" s="194"/>
      <c r="I288" s="194"/>
      <c r="J288" s="194"/>
      <c r="K288" s="194"/>
      <c r="L288" s="194"/>
      <c r="M288" s="194"/>
      <c r="N288" s="194"/>
      <c r="O288" s="194"/>
      <c r="P288" s="236"/>
      <c r="Q288" s="977"/>
      <c r="R288" s="978"/>
      <c r="S288" s="978"/>
      <c r="T288" s="978"/>
      <c r="U288" s="978"/>
      <c r="V288" s="978"/>
      <c r="W288" s="978"/>
      <c r="X288" s="978"/>
      <c r="Y288" s="978"/>
      <c r="Z288" s="978"/>
      <c r="AA288" s="97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0"/>
      <c r="B289" s="256"/>
      <c r="C289" s="255"/>
      <c r="D289" s="256"/>
      <c r="E289" s="255"/>
      <c r="F289" s="317"/>
      <c r="G289" s="237"/>
      <c r="H289" s="238"/>
      <c r="I289" s="238"/>
      <c r="J289" s="238"/>
      <c r="K289" s="238"/>
      <c r="L289" s="238"/>
      <c r="M289" s="238"/>
      <c r="N289" s="238"/>
      <c r="O289" s="238"/>
      <c r="P289" s="239"/>
      <c r="Q289" s="980"/>
      <c r="R289" s="981"/>
      <c r="S289" s="981"/>
      <c r="T289" s="981"/>
      <c r="U289" s="981"/>
      <c r="V289" s="981"/>
      <c r="W289" s="981"/>
      <c r="X289" s="981"/>
      <c r="Y289" s="981"/>
      <c r="Z289" s="981"/>
      <c r="AA289" s="98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0"/>
      <c r="B290" s="256"/>
      <c r="C290" s="255"/>
      <c r="D290" s="256"/>
      <c r="E290" s="255"/>
      <c r="F290" s="317"/>
      <c r="G290" s="237"/>
      <c r="H290" s="238"/>
      <c r="I290" s="238"/>
      <c r="J290" s="238"/>
      <c r="K290" s="238"/>
      <c r="L290" s="238"/>
      <c r="M290" s="238"/>
      <c r="N290" s="238"/>
      <c r="O290" s="238"/>
      <c r="P290" s="239"/>
      <c r="Q290" s="980"/>
      <c r="R290" s="981"/>
      <c r="S290" s="981"/>
      <c r="T290" s="981"/>
      <c r="U290" s="981"/>
      <c r="V290" s="981"/>
      <c r="W290" s="981"/>
      <c r="X290" s="981"/>
      <c r="Y290" s="981"/>
      <c r="Z290" s="981"/>
      <c r="AA290" s="982"/>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0"/>
      <c r="B291" s="256"/>
      <c r="C291" s="255"/>
      <c r="D291" s="256"/>
      <c r="E291" s="255"/>
      <c r="F291" s="317"/>
      <c r="G291" s="237"/>
      <c r="H291" s="238"/>
      <c r="I291" s="238"/>
      <c r="J291" s="238"/>
      <c r="K291" s="238"/>
      <c r="L291" s="238"/>
      <c r="M291" s="238"/>
      <c r="N291" s="238"/>
      <c r="O291" s="238"/>
      <c r="P291" s="239"/>
      <c r="Q291" s="980"/>
      <c r="R291" s="981"/>
      <c r="S291" s="981"/>
      <c r="T291" s="981"/>
      <c r="U291" s="981"/>
      <c r="V291" s="981"/>
      <c r="W291" s="981"/>
      <c r="X291" s="981"/>
      <c r="Y291" s="981"/>
      <c r="Z291" s="981"/>
      <c r="AA291" s="982"/>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0"/>
      <c r="B292" s="256"/>
      <c r="C292" s="255"/>
      <c r="D292" s="256"/>
      <c r="E292" s="255"/>
      <c r="F292" s="317"/>
      <c r="G292" s="240"/>
      <c r="H292" s="197"/>
      <c r="I292" s="197"/>
      <c r="J292" s="197"/>
      <c r="K292" s="197"/>
      <c r="L292" s="197"/>
      <c r="M292" s="197"/>
      <c r="N292" s="197"/>
      <c r="O292" s="197"/>
      <c r="P292" s="241"/>
      <c r="Q292" s="983"/>
      <c r="R292" s="984"/>
      <c r="S292" s="984"/>
      <c r="T292" s="984"/>
      <c r="U292" s="984"/>
      <c r="V292" s="984"/>
      <c r="W292" s="984"/>
      <c r="X292" s="984"/>
      <c r="Y292" s="984"/>
      <c r="Z292" s="984"/>
      <c r="AA292" s="985"/>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0"/>
      <c r="B293" s="256"/>
      <c r="C293" s="255"/>
      <c r="D293" s="256"/>
      <c r="E293" s="255"/>
      <c r="F293" s="317"/>
      <c r="G293" s="275" t="s">
        <v>249</v>
      </c>
      <c r="H293" s="202"/>
      <c r="I293" s="202"/>
      <c r="J293" s="202"/>
      <c r="K293" s="202"/>
      <c r="L293" s="202"/>
      <c r="M293" s="202"/>
      <c r="N293" s="202"/>
      <c r="O293" s="202"/>
      <c r="P293" s="203"/>
      <c r="Q293" s="218" t="s">
        <v>335</v>
      </c>
      <c r="R293" s="202"/>
      <c r="S293" s="202"/>
      <c r="T293" s="202"/>
      <c r="U293" s="202"/>
      <c r="V293" s="202"/>
      <c r="W293" s="202"/>
      <c r="X293" s="202"/>
      <c r="Y293" s="202"/>
      <c r="Z293" s="202"/>
      <c r="AA293" s="202"/>
      <c r="AB293" s="290" t="s">
        <v>336</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0"/>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0"/>
      <c r="B295" s="256"/>
      <c r="C295" s="255"/>
      <c r="D295" s="256"/>
      <c r="E295" s="255"/>
      <c r="F295" s="317"/>
      <c r="G295" s="235"/>
      <c r="H295" s="194"/>
      <c r="I295" s="194"/>
      <c r="J295" s="194"/>
      <c r="K295" s="194"/>
      <c r="L295" s="194"/>
      <c r="M295" s="194"/>
      <c r="N295" s="194"/>
      <c r="O295" s="194"/>
      <c r="P295" s="236"/>
      <c r="Q295" s="977"/>
      <c r="R295" s="978"/>
      <c r="S295" s="978"/>
      <c r="T295" s="978"/>
      <c r="U295" s="978"/>
      <c r="V295" s="978"/>
      <c r="W295" s="978"/>
      <c r="X295" s="978"/>
      <c r="Y295" s="978"/>
      <c r="Z295" s="978"/>
      <c r="AA295" s="97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0"/>
      <c r="B296" s="256"/>
      <c r="C296" s="255"/>
      <c r="D296" s="256"/>
      <c r="E296" s="255"/>
      <c r="F296" s="317"/>
      <c r="G296" s="237"/>
      <c r="H296" s="238"/>
      <c r="I296" s="238"/>
      <c r="J296" s="238"/>
      <c r="K296" s="238"/>
      <c r="L296" s="238"/>
      <c r="M296" s="238"/>
      <c r="N296" s="238"/>
      <c r="O296" s="238"/>
      <c r="P296" s="239"/>
      <c r="Q296" s="980"/>
      <c r="R296" s="981"/>
      <c r="S296" s="981"/>
      <c r="T296" s="981"/>
      <c r="U296" s="981"/>
      <c r="V296" s="981"/>
      <c r="W296" s="981"/>
      <c r="X296" s="981"/>
      <c r="Y296" s="981"/>
      <c r="Z296" s="981"/>
      <c r="AA296" s="98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0"/>
      <c r="B297" s="256"/>
      <c r="C297" s="255"/>
      <c r="D297" s="256"/>
      <c r="E297" s="255"/>
      <c r="F297" s="317"/>
      <c r="G297" s="237"/>
      <c r="H297" s="238"/>
      <c r="I297" s="238"/>
      <c r="J297" s="238"/>
      <c r="K297" s="238"/>
      <c r="L297" s="238"/>
      <c r="M297" s="238"/>
      <c r="N297" s="238"/>
      <c r="O297" s="238"/>
      <c r="P297" s="239"/>
      <c r="Q297" s="980"/>
      <c r="R297" s="981"/>
      <c r="S297" s="981"/>
      <c r="T297" s="981"/>
      <c r="U297" s="981"/>
      <c r="V297" s="981"/>
      <c r="W297" s="981"/>
      <c r="X297" s="981"/>
      <c r="Y297" s="981"/>
      <c r="Z297" s="981"/>
      <c r="AA297" s="982"/>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0"/>
      <c r="B298" s="256"/>
      <c r="C298" s="255"/>
      <c r="D298" s="256"/>
      <c r="E298" s="255"/>
      <c r="F298" s="317"/>
      <c r="G298" s="237"/>
      <c r="H298" s="238"/>
      <c r="I298" s="238"/>
      <c r="J298" s="238"/>
      <c r="K298" s="238"/>
      <c r="L298" s="238"/>
      <c r="M298" s="238"/>
      <c r="N298" s="238"/>
      <c r="O298" s="238"/>
      <c r="P298" s="239"/>
      <c r="Q298" s="980"/>
      <c r="R298" s="981"/>
      <c r="S298" s="981"/>
      <c r="T298" s="981"/>
      <c r="U298" s="981"/>
      <c r="V298" s="981"/>
      <c r="W298" s="981"/>
      <c r="X298" s="981"/>
      <c r="Y298" s="981"/>
      <c r="Z298" s="981"/>
      <c r="AA298" s="982"/>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0"/>
      <c r="B299" s="256"/>
      <c r="C299" s="255"/>
      <c r="D299" s="256"/>
      <c r="E299" s="255"/>
      <c r="F299" s="317"/>
      <c r="G299" s="240"/>
      <c r="H299" s="197"/>
      <c r="I299" s="197"/>
      <c r="J299" s="197"/>
      <c r="K299" s="197"/>
      <c r="L299" s="197"/>
      <c r="M299" s="197"/>
      <c r="N299" s="197"/>
      <c r="O299" s="197"/>
      <c r="P299" s="241"/>
      <c r="Q299" s="983"/>
      <c r="R299" s="984"/>
      <c r="S299" s="984"/>
      <c r="T299" s="984"/>
      <c r="U299" s="984"/>
      <c r="V299" s="984"/>
      <c r="W299" s="984"/>
      <c r="X299" s="984"/>
      <c r="Y299" s="984"/>
      <c r="Z299" s="984"/>
      <c r="AA299" s="985"/>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0"/>
      <c r="B300" s="256"/>
      <c r="C300" s="255"/>
      <c r="D300" s="256"/>
      <c r="E300" s="255"/>
      <c r="F300" s="317"/>
      <c r="G300" s="275" t="s">
        <v>249</v>
      </c>
      <c r="H300" s="202"/>
      <c r="I300" s="202"/>
      <c r="J300" s="202"/>
      <c r="K300" s="202"/>
      <c r="L300" s="202"/>
      <c r="M300" s="202"/>
      <c r="N300" s="202"/>
      <c r="O300" s="202"/>
      <c r="P300" s="203"/>
      <c r="Q300" s="218" t="s">
        <v>335</v>
      </c>
      <c r="R300" s="202"/>
      <c r="S300" s="202"/>
      <c r="T300" s="202"/>
      <c r="U300" s="202"/>
      <c r="V300" s="202"/>
      <c r="W300" s="202"/>
      <c r="X300" s="202"/>
      <c r="Y300" s="202"/>
      <c r="Z300" s="202"/>
      <c r="AA300" s="202"/>
      <c r="AB300" s="290" t="s">
        <v>336</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0"/>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0"/>
      <c r="B302" s="256"/>
      <c r="C302" s="255"/>
      <c r="D302" s="256"/>
      <c r="E302" s="255"/>
      <c r="F302" s="317"/>
      <c r="G302" s="235"/>
      <c r="H302" s="194"/>
      <c r="I302" s="194"/>
      <c r="J302" s="194"/>
      <c r="K302" s="194"/>
      <c r="L302" s="194"/>
      <c r="M302" s="194"/>
      <c r="N302" s="194"/>
      <c r="O302" s="194"/>
      <c r="P302" s="236"/>
      <c r="Q302" s="977"/>
      <c r="R302" s="978"/>
      <c r="S302" s="978"/>
      <c r="T302" s="978"/>
      <c r="U302" s="978"/>
      <c r="V302" s="978"/>
      <c r="W302" s="978"/>
      <c r="X302" s="978"/>
      <c r="Y302" s="978"/>
      <c r="Z302" s="978"/>
      <c r="AA302" s="97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0"/>
      <c r="B303" s="256"/>
      <c r="C303" s="255"/>
      <c r="D303" s="256"/>
      <c r="E303" s="255"/>
      <c r="F303" s="317"/>
      <c r="G303" s="237"/>
      <c r="H303" s="238"/>
      <c r="I303" s="238"/>
      <c r="J303" s="238"/>
      <c r="K303" s="238"/>
      <c r="L303" s="238"/>
      <c r="M303" s="238"/>
      <c r="N303" s="238"/>
      <c r="O303" s="238"/>
      <c r="P303" s="239"/>
      <c r="Q303" s="980"/>
      <c r="R303" s="981"/>
      <c r="S303" s="981"/>
      <c r="T303" s="981"/>
      <c r="U303" s="981"/>
      <c r="V303" s="981"/>
      <c r="W303" s="981"/>
      <c r="X303" s="981"/>
      <c r="Y303" s="981"/>
      <c r="Z303" s="981"/>
      <c r="AA303" s="98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0"/>
      <c r="B304" s="256"/>
      <c r="C304" s="255"/>
      <c r="D304" s="256"/>
      <c r="E304" s="255"/>
      <c r="F304" s="317"/>
      <c r="G304" s="237"/>
      <c r="H304" s="238"/>
      <c r="I304" s="238"/>
      <c r="J304" s="238"/>
      <c r="K304" s="238"/>
      <c r="L304" s="238"/>
      <c r="M304" s="238"/>
      <c r="N304" s="238"/>
      <c r="O304" s="238"/>
      <c r="P304" s="239"/>
      <c r="Q304" s="980"/>
      <c r="R304" s="981"/>
      <c r="S304" s="981"/>
      <c r="T304" s="981"/>
      <c r="U304" s="981"/>
      <c r="V304" s="981"/>
      <c r="W304" s="981"/>
      <c r="X304" s="981"/>
      <c r="Y304" s="981"/>
      <c r="Z304" s="981"/>
      <c r="AA304" s="982"/>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0"/>
      <c r="B305" s="256"/>
      <c r="C305" s="255"/>
      <c r="D305" s="256"/>
      <c r="E305" s="255"/>
      <c r="F305" s="317"/>
      <c r="G305" s="237"/>
      <c r="H305" s="238"/>
      <c r="I305" s="238"/>
      <c r="J305" s="238"/>
      <c r="K305" s="238"/>
      <c r="L305" s="238"/>
      <c r="M305" s="238"/>
      <c r="N305" s="238"/>
      <c r="O305" s="238"/>
      <c r="P305" s="239"/>
      <c r="Q305" s="980"/>
      <c r="R305" s="981"/>
      <c r="S305" s="981"/>
      <c r="T305" s="981"/>
      <c r="U305" s="981"/>
      <c r="V305" s="981"/>
      <c r="W305" s="981"/>
      <c r="X305" s="981"/>
      <c r="Y305" s="981"/>
      <c r="Z305" s="981"/>
      <c r="AA305" s="982"/>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0"/>
      <c r="B306" s="256"/>
      <c r="C306" s="255"/>
      <c r="D306" s="256"/>
      <c r="E306" s="318"/>
      <c r="F306" s="319"/>
      <c r="G306" s="240"/>
      <c r="H306" s="197"/>
      <c r="I306" s="197"/>
      <c r="J306" s="197"/>
      <c r="K306" s="197"/>
      <c r="L306" s="197"/>
      <c r="M306" s="197"/>
      <c r="N306" s="197"/>
      <c r="O306" s="197"/>
      <c r="P306" s="241"/>
      <c r="Q306" s="983"/>
      <c r="R306" s="984"/>
      <c r="S306" s="984"/>
      <c r="T306" s="984"/>
      <c r="U306" s="984"/>
      <c r="V306" s="984"/>
      <c r="W306" s="984"/>
      <c r="X306" s="984"/>
      <c r="Y306" s="984"/>
      <c r="Z306" s="984"/>
      <c r="AA306" s="985"/>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0"/>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0"/>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0"/>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0"/>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0"/>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392</v>
      </c>
      <c r="AF312" s="202"/>
      <c r="AG312" s="202"/>
      <c r="AH312" s="203"/>
      <c r="AI312" s="218" t="s">
        <v>414</v>
      </c>
      <c r="AJ312" s="202"/>
      <c r="AK312" s="202"/>
      <c r="AL312" s="203"/>
      <c r="AM312" s="218" t="s">
        <v>703</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0"/>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0"/>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0"/>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0"/>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392</v>
      </c>
      <c r="AF316" s="202"/>
      <c r="AG316" s="202"/>
      <c r="AH316" s="203"/>
      <c r="AI316" s="218" t="s">
        <v>414</v>
      </c>
      <c r="AJ316" s="202"/>
      <c r="AK316" s="202"/>
      <c r="AL316" s="203"/>
      <c r="AM316" s="218" t="s">
        <v>703</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0"/>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0"/>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0"/>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0"/>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392</v>
      </c>
      <c r="AF320" s="202"/>
      <c r="AG320" s="202"/>
      <c r="AH320" s="203"/>
      <c r="AI320" s="218" t="s">
        <v>414</v>
      </c>
      <c r="AJ320" s="202"/>
      <c r="AK320" s="202"/>
      <c r="AL320" s="203"/>
      <c r="AM320" s="218" t="s">
        <v>703</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0"/>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0"/>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0"/>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0"/>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392</v>
      </c>
      <c r="AF324" s="202"/>
      <c r="AG324" s="202"/>
      <c r="AH324" s="203"/>
      <c r="AI324" s="218" t="s">
        <v>414</v>
      </c>
      <c r="AJ324" s="202"/>
      <c r="AK324" s="202"/>
      <c r="AL324" s="203"/>
      <c r="AM324" s="218" t="s">
        <v>703</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0"/>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0"/>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0"/>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0"/>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392</v>
      </c>
      <c r="AF328" s="202"/>
      <c r="AG328" s="202"/>
      <c r="AH328" s="203"/>
      <c r="AI328" s="218" t="s">
        <v>414</v>
      </c>
      <c r="AJ328" s="202"/>
      <c r="AK328" s="202"/>
      <c r="AL328" s="203"/>
      <c r="AM328" s="218" t="s">
        <v>703</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0"/>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0"/>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0"/>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0"/>
      <c r="B332" s="256"/>
      <c r="C332" s="255"/>
      <c r="D332" s="256"/>
      <c r="E332" s="255"/>
      <c r="F332" s="317"/>
      <c r="G332" s="275" t="s">
        <v>249</v>
      </c>
      <c r="H332" s="202"/>
      <c r="I332" s="202"/>
      <c r="J332" s="202"/>
      <c r="K332" s="202"/>
      <c r="L332" s="202"/>
      <c r="M332" s="202"/>
      <c r="N332" s="202"/>
      <c r="O332" s="202"/>
      <c r="P332" s="203"/>
      <c r="Q332" s="218" t="s">
        <v>335</v>
      </c>
      <c r="R332" s="202"/>
      <c r="S332" s="202"/>
      <c r="T332" s="202"/>
      <c r="U332" s="202"/>
      <c r="V332" s="202"/>
      <c r="W332" s="202"/>
      <c r="X332" s="202"/>
      <c r="Y332" s="202"/>
      <c r="Z332" s="202"/>
      <c r="AA332" s="202"/>
      <c r="AB332" s="290" t="s">
        <v>336</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8"/>
      <c r="AY332">
        <f>COUNTA($G$334)</f>
        <v>0</v>
      </c>
    </row>
    <row r="333" spans="1:51" ht="22.5" hidden="1" customHeight="1" x14ac:dyDescent="0.15">
      <c r="A333" s="990"/>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0"/>
      <c r="B334" s="256"/>
      <c r="C334" s="255"/>
      <c r="D334" s="256"/>
      <c r="E334" s="255"/>
      <c r="F334" s="317"/>
      <c r="G334" s="235"/>
      <c r="H334" s="194"/>
      <c r="I334" s="194"/>
      <c r="J334" s="194"/>
      <c r="K334" s="194"/>
      <c r="L334" s="194"/>
      <c r="M334" s="194"/>
      <c r="N334" s="194"/>
      <c r="O334" s="194"/>
      <c r="P334" s="236"/>
      <c r="Q334" s="977"/>
      <c r="R334" s="978"/>
      <c r="S334" s="978"/>
      <c r="T334" s="978"/>
      <c r="U334" s="978"/>
      <c r="V334" s="978"/>
      <c r="W334" s="978"/>
      <c r="X334" s="978"/>
      <c r="Y334" s="978"/>
      <c r="Z334" s="978"/>
      <c r="AA334" s="97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0"/>
      <c r="B335" s="256"/>
      <c r="C335" s="255"/>
      <c r="D335" s="256"/>
      <c r="E335" s="255"/>
      <c r="F335" s="317"/>
      <c r="G335" s="237"/>
      <c r="H335" s="238"/>
      <c r="I335" s="238"/>
      <c r="J335" s="238"/>
      <c r="K335" s="238"/>
      <c r="L335" s="238"/>
      <c r="M335" s="238"/>
      <c r="N335" s="238"/>
      <c r="O335" s="238"/>
      <c r="P335" s="239"/>
      <c r="Q335" s="980"/>
      <c r="R335" s="981"/>
      <c r="S335" s="981"/>
      <c r="T335" s="981"/>
      <c r="U335" s="981"/>
      <c r="V335" s="981"/>
      <c r="W335" s="981"/>
      <c r="X335" s="981"/>
      <c r="Y335" s="981"/>
      <c r="Z335" s="981"/>
      <c r="AA335" s="98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0"/>
      <c r="B336" s="256"/>
      <c r="C336" s="255"/>
      <c r="D336" s="256"/>
      <c r="E336" s="255"/>
      <c r="F336" s="317"/>
      <c r="G336" s="237"/>
      <c r="H336" s="238"/>
      <c r="I336" s="238"/>
      <c r="J336" s="238"/>
      <c r="K336" s="238"/>
      <c r="L336" s="238"/>
      <c r="M336" s="238"/>
      <c r="N336" s="238"/>
      <c r="O336" s="238"/>
      <c r="P336" s="239"/>
      <c r="Q336" s="980"/>
      <c r="R336" s="981"/>
      <c r="S336" s="981"/>
      <c r="T336" s="981"/>
      <c r="U336" s="981"/>
      <c r="V336" s="981"/>
      <c r="W336" s="981"/>
      <c r="X336" s="981"/>
      <c r="Y336" s="981"/>
      <c r="Z336" s="981"/>
      <c r="AA336" s="982"/>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0"/>
      <c r="B337" s="256"/>
      <c r="C337" s="255"/>
      <c r="D337" s="256"/>
      <c r="E337" s="255"/>
      <c r="F337" s="317"/>
      <c r="G337" s="237"/>
      <c r="H337" s="238"/>
      <c r="I337" s="238"/>
      <c r="J337" s="238"/>
      <c r="K337" s="238"/>
      <c r="L337" s="238"/>
      <c r="M337" s="238"/>
      <c r="N337" s="238"/>
      <c r="O337" s="238"/>
      <c r="P337" s="239"/>
      <c r="Q337" s="980"/>
      <c r="R337" s="981"/>
      <c r="S337" s="981"/>
      <c r="T337" s="981"/>
      <c r="U337" s="981"/>
      <c r="V337" s="981"/>
      <c r="W337" s="981"/>
      <c r="X337" s="981"/>
      <c r="Y337" s="981"/>
      <c r="Z337" s="981"/>
      <c r="AA337" s="982"/>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0"/>
      <c r="B338" s="256"/>
      <c r="C338" s="255"/>
      <c r="D338" s="256"/>
      <c r="E338" s="255"/>
      <c r="F338" s="317"/>
      <c r="G338" s="240"/>
      <c r="H338" s="197"/>
      <c r="I338" s="197"/>
      <c r="J338" s="197"/>
      <c r="K338" s="197"/>
      <c r="L338" s="197"/>
      <c r="M338" s="197"/>
      <c r="N338" s="197"/>
      <c r="O338" s="197"/>
      <c r="P338" s="241"/>
      <c r="Q338" s="983"/>
      <c r="R338" s="984"/>
      <c r="S338" s="984"/>
      <c r="T338" s="984"/>
      <c r="U338" s="984"/>
      <c r="V338" s="984"/>
      <c r="W338" s="984"/>
      <c r="X338" s="984"/>
      <c r="Y338" s="984"/>
      <c r="Z338" s="984"/>
      <c r="AA338" s="985"/>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0"/>
      <c r="B339" s="256"/>
      <c r="C339" s="255"/>
      <c r="D339" s="256"/>
      <c r="E339" s="255"/>
      <c r="F339" s="317"/>
      <c r="G339" s="275" t="s">
        <v>249</v>
      </c>
      <c r="H339" s="202"/>
      <c r="I339" s="202"/>
      <c r="J339" s="202"/>
      <c r="K339" s="202"/>
      <c r="L339" s="202"/>
      <c r="M339" s="202"/>
      <c r="N339" s="202"/>
      <c r="O339" s="202"/>
      <c r="P339" s="203"/>
      <c r="Q339" s="218" t="s">
        <v>335</v>
      </c>
      <c r="R339" s="202"/>
      <c r="S339" s="202"/>
      <c r="T339" s="202"/>
      <c r="U339" s="202"/>
      <c r="V339" s="202"/>
      <c r="W339" s="202"/>
      <c r="X339" s="202"/>
      <c r="Y339" s="202"/>
      <c r="Z339" s="202"/>
      <c r="AA339" s="202"/>
      <c r="AB339" s="290" t="s">
        <v>336</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0"/>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0"/>
      <c r="B341" s="256"/>
      <c r="C341" s="255"/>
      <c r="D341" s="256"/>
      <c r="E341" s="255"/>
      <c r="F341" s="317"/>
      <c r="G341" s="235"/>
      <c r="H341" s="194"/>
      <c r="I341" s="194"/>
      <c r="J341" s="194"/>
      <c r="K341" s="194"/>
      <c r="L341" s="194"/>
      <c r="M341" s="194"/>
      <c r="N341" s="194"/>
      <c r="O341" s="194"/>
      <c r="P341" s="236"/>
      <c r="Q341" s="977"/>
      <c r="R341" s="978"/>
      <c r="S341" s="978"/>
      <c r="T341" s="978"/>
      <c r="U341" s="978"/>
      <c r="V341" s="978"/>
      <c r="W341" s="978"/>
      <c r="X341" s="978"/>
      <c r="Y341" s="978"/>
      <c r="Z341" s="978"/>
      <c r="AA341" s="97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0"/>
      <c r="B342" s="256"/>
      <c r="C342" s="255"/>
      <c r="D342" s="256"/>
      <c r="E342" s="255"/>
      <c r="F342" s="317"/>
      <c r="G342" s="237"/>
      <c r="H342" s="238"/>
      <c r="I342" s="238"/>
      <c r="J342" s="238"/>
      <c r="K342" s="238"/>
      <c r="L342" s="238"/>
      <c r="M342" s="238"/>
      <c r="N342" s="238"/>
      <c r="O342" s="238"/>
      <c r="P342" s="239"/>
      <c r="Q342" s="980"/>
      <c r="R342" s="981"/>
      <c r="S342" s="981"/>
      <c r="T342" s="981"/>
      <c r="U342" s="981"/>
      <c r="V342" s="981"/>
      <c r="W342" s="981"/>
      <c r="X342" s="981"/>
      <c r="Y342" s="981"/>
      <c r="Z342" s="981"/>
      <c r="AA342" s="98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0"/>
      <c r="B343" s="256"/>
      <c r="C343" s="255"/>
      <c r="D343" s="256"/>
      <c r="E343" s="255"/>
      <c r="F343" s="317"/>
      <c r="G343" s="237"/>
      <c r="H343" s="238"/>
      <c r="I343" s="238"/>
      <c r="J343" s="238"/>
      <c r="K343" s="238"/>
      <c r="L343" s="238"/>
      <c r="M343" s="238"/>
      <c r="N343" s="238"/>
      <c r="O343" s="238"/>
      <c r="P343" s="239"/>
      <c r="Q343" s="980"/>
      <c r="R343" s="981"/>
      <c r="S343" s="981"/>
      <c r="T343" s="981"/>
      <c r="U343" s="981"/>
      <c r="V343" s="981"/>
      <c r="W343" s="981"/>
      <c r="X343" s="981"/>
      <c r="Y343" s="981"/>
      <c r="Z343" s="981"/>
      <c r="AA343" s="982"/>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0"/>
      <c r="B344" s="256"/>
      <c r="C344" s="255"/>
      <c r="D344" s="256"/>
      <c r="E344" s="255"/>
      <c r="F344" s="317"/>
      <c r="G344" s="237"/>
      <c r="H344" s="238"/>
      <c r="I344" s="238"/>
      <c r="J344" s="238"/>
      <c r="K344" s="238"/>
      <c r="L344" s="238"/>
      <c r="M344" s="238"/>
      <c r="N344" s="238"/>
      <c r="O344" s="238"/>
      <c r="P344" s="239"/>
      <c r="Q344" s="980"/>
      <c r="R344" s="981"/>
      <c r="S344" s="981"/>
      <c r="T344" s="981"/>
      <c r="U344" s="981"/>
      <c r="V344" s="981"/>
      <c r="W344" s="981"/>
      <c r="X344" s="981"/>
      <c r="Y344" s="981"/>
      <c r="Z344" s="981"/>
      <c r="AA344" s="982"/>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0"/>
      <c r="B345" s="256"/>
      <c r="C345" s="255"/>
      <c r="D345" s="256"/>
      <c r="E345" s="255"/>
      <c r="F345" s="317"/>
      <c r="G345" s="240"/>
      <c r="H345" s="197"/>
      <c r="I345" s="197"/>
      <c r="J345" s="197"/>
      <c r="K345" s="197"/>
      <c r="L345" s="197"/>
      <c r="M345" s="197"/>
      <c r="N345" s="197"/>
      <c r="O345" s="197"/>
      <c r="P345" s="241"/>
      <c r="Q345" s="983"/>
      <c r="R345" s="984"/>
      <c r="S345" s="984"/>
      <c r="T345" s="984"/>
      <c r="U345" s="984"/>
      <c r="V345" s="984"/>
      <c r="W345" s="984"/>
      <c r="X345" s="984"/>
      <c r="Y345" s="984"/>
      <c r="Z345" s="984"/>
      <c r="AA345" s="985"/>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0"/>
      <c r="B346" s="256"/>
      <c r="C346" s="255"/>
      <c r="D346" s="256"/>
      <c r="E346" s="255"/>
      <c r="F346" s="317"/>
      <c r="G346" s="275" t="s">
        <v>249</v>
      </c>
      <c r="H346" s="202"/>
      <c r="I346" s="202"/>
      <c r="J346" s="202"/>
      <c r="K346" s="202"/>
      <c r="L346" s="202"/>
      <c r="M346" s="202"/>
      <c r="N346" s="202"/>
      <c r="O346" s="202"/>
      <c r="P346" s="203"/>
      <c r="Q346" s="218" t="s">
        <v>335</v>
      </c>
      <c r="R346" s="202"/>
      <c r="S346" s="202"/>
      <c r="T346" s="202"/>
      <c r="U346" s="202"/>
      <c r="V346" s="202"/>
      <c r="W346" s="202"/>
      <c r="X346" s="202"/>
      <c r="Y346" s="202"/>
      <c r="Z346" s="202"/>
      <c r="AA346" s="202"/>
      <c r="AB346" s="290" t="s">
        <v>336</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0"/>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0"/>
      <c r="B348" s="256"/>
      <c r="C348" s="255"/>
      <c r="D348" s="256"/>
      <c r="E348" s="255"/>
      <c r="F348" s="317"/>
      <c r="G348" s="235"/>
      <c r="H348" s="194"/>
      <c r="I348" s="194"/>
      <c r="J348" s="194"/>
      <c r="K348" s="194"/>
      <c r="L348" s="194"/>
      <c r="M348" s="194"/>
      <c r="N348" s="194"/>
      <c r="O348" s="194"/>
      <c r="P348" s="236"/>
      <c r="Q348" s="977"/>
      <c r="R348" s="978"/>
      <c r="S348" s="978"/>
      <c r="T348" s="978"/>
      <c r="U348" s="978"/>
      <c r="V348" s="978"/>
      <c r="W348" s="978"/>
      <c r="X348" s="978"/>
      <c r="Y348" s="978"/>
      <c r="Z348" s="978"/>
      <c r="AA348" s="97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0"/>
      <c r="B349" s="256"/>
      <c r="C349" s="255"/>
      <c r="D349" s="256"/>
      <c r="E349" s="255"/>
      <c r="F349" s="317"/>
      <c r="G349" s="237"/>
      <c r="H349" s="238"/>
      <c r="I349" s="238"/>
      <c r="J349" s="238"/>
      <c r="K349" s="238"/>
      <c r="L349" s="238"/>
      <c r="M349" s="238"/>
      <c r="N349" s="238"/>
      <c r="O349" s="238"/>
      <c r="P349" s="239"/>
      <c r="Q349" s="980"/>
      <c r="R349" s="981"/>
      <c r="S349" s="981"/>
      <c r="T349" s="981"/>
      <c r="U349" s="981"/>
      <c r="V349" s="981"/>
      <c r="W349" s="981"/>
      <c r="X349" s="981"/>
      <c r="Y349" s="981"/>
      <c r="Z349" s="981"/>
      <c r="AA349" s="98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0"/>
      <c r="B350" s="256"/>
      <c r="C350" s="255"/>
      <c r="D350" s="256"/>
      <c r="E350" s="255"/>
      <c r="F350" s="317"/>
      <c r="G350" s="237"/>
      <c r="H350" s="238"/>
      <c r="I350" s="238"/>
      <c r="J350" s="238"/>
      <c r="K350" s="238"/>
      <c r="L350" s="238"/>
      <c r="M350" s="238"/>
      <c r="N350" s="238"/>
      <c r="O350" s="238"/>
      <c r="P350" s="239"/>
      <c r="Q350" s="980"/>
      <c r="R350" s="981"/>
      <c r="S350" s="981"/>
      <c r="T350" s="981"/>
      <c r="U350" s="981"/>
      <c r="V350" s="981"/>
      <c r="W350" s="981"/>
      <c r="X350" s="981"/>
      <c r="Y350" s="981"/>
      <c r="Z350" s="981"/>
      <c r="AA350" s="982"/>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0"/>
      <c r="B351" s="256"/>
      <c r="C351" s="255"/>
      <c r="D351" s="256"/>
      <c r="E351" s="255"/>
      <c r="F351" s="317"/>
      <c r="G351" s="237"/>
      <c r="H351" s="238"/>
      <c r="I351" s="238"/>
      <c r="J351" s="238"/>
      <c r="K351" s="238"/>
      <c r="L351" s="238"/>
      <c r="M351" s="238"/>
      <c r="N351" s="238"/>
      <c r="O351" s="238"/>
      <c r="P351" s="239"/>
      <c r="Q351" s="980"/>
      <c r="R351" s="981"/>
      <c r="S351" s="981"/>
      <c r="T351" s="981"/>
      <c r="U351" s="981"/>
      <c r="V351" s="981"/>
      <c r="W351" s="981"/>
      <c r="X351" s="981"/>
      <c r="Y351" s="981"/>
      <c r="Z351" s="981"/>
      <c r="AA351" s="982"/>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0"/>
      <c r="B352" s="256"/>
      <c r="C352" s="255"/>
      <c r="D352" s="256"/>
      <c r="E352" s="255"/>
      <c r="F352" s="317"/>
      <c r="G352" s="240"/>
      <c r="H352" s="197"/>
      <c r="I352" s="197"/>
      <c r="J352" s="197"/>
      <c r="K352" s="197"/>
      <c r="L352" s="197"/>
      <c r="M352" s="197"/>
      <c r="N352" s="197"/>
      <c r="O352" s="197"/>
      <c r="P352" s="241"/>
      <c r="Q352" s="983"/>
      <c r="R352" s="984"/>
      <c r="S352" s="984"/>
      <c r="T352" s="984"/>
      <c r="U352" s="984"/>
      <c r="V352" s="984"/>
      <c r="W352" s="984"/>
      <c r="X352" s="984"/>
      <c r="Y352" s="984"/>
      <c r="Z352" s="984"/>
      <c r="AA352" s="985"/>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0"/>
      <c r="B353" s="256"/>
      <c r="C353" s="255"/>
      <c r="D353" s="256"/>
      <c r="E353" s="255"/>
      <c r="F353" s="317"/>
      <c r="G353" s="275" t="s">
        <v>249</v>
      </c>
      <c r="H353" s="202"/>
      <c r="I353" s="202"/>
      <c r="J353" s="202"/>
      <c r="K353" s="202"/>
      <c r="L353" s="202"/>
      <c r="M353" s="202"/>
      <c r="N353" s="202"/>
      <c r="O353" s="202"/>
      <c r="P353" s="203"/>
      <c r="Q353" s="218" t="s">
        <v>335</v>
      </c>
      <c r="R353" s="202"/>
      <c r="S353" s="202"/>
      <c r="T353" s="202"/>
      <c r="U353" s="202"/>
      <c r="V353" s="202"/>
      <c r="W353" s="202"/>
      <c r="X353" s="202"/>
      <c r="Y353" s="202"/>
      <c r="Z353" s="202"/>
      <c r="AA353" s="202"/>
      <c r="AB353" s="290" t="s">
        <v>336</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0"/>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0"/>
      <c r="B355" s="256"/>
      <c r="C355" s="255"/>
      <c r="D355" s="256"/>
      <c r="E355" s="255"/>
      <c r="F355" s="317"/>
      <c r="G355" s="235"/>
      <c r="H355" s="194"/>
      <c r="I355" s="194"/>
      <c r="J355" s="194"/>
      <c r="K355" s="194"/>
      <c r="L355" s="194"/>
      <c r="M355" s="194"/>
      <c r="N355" s="194"/>
      <c r="O355" s="194"/>
      <c r="P355" s="236"/>
      <c r="Q355" s="977"/>
      <c r="R355" s="978"/>
      <c r="S355" s="978"/>
      <c r="T355" s="978"/>
      <c r="U355" s="978"/>
      <c r="V355" s="978"/>
      <c r="W355" s="978"/>
      <c r="X355" s="978"/>
      <c r="Y355" s="978"/>
      <c r="Z355" s="978"/>
      <c r="AA355" s="97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0"/>
      <c r="B356" s="256"/>
      <c r="C356" s="255"/>
      <c r="D356" s="256"/>
      <c r="E356" s="255"/>
      <c r="F356" s="317"/>
      <c r="G356" s="237"/>
      <c r="H356" s="238"/>
      <c r="I356" s="238"/>
      <c r="J356" s="238"/>
      <c r="K356" s="238"/>
      <c r="L356" s="238"/>
      <c r="M356" s="238"/>
      <c r="N356" s="238"/>
      <c r="O356" s="238"/>
      <c r="P356" s="239"/>
      <c r="Q356" s="980"/>
      <c r="R356" s="981"/>
      <c r="S356" s="981"/>
      <c r="T356" s="981"/>
      <c r="U356" s="981"/>
      <c r="V356" s="981"/>
      <c r="W356" s="981"/>
      <c r="X356" s="981"/>
      <c r="Y356" s="981"/>
      <c r="Z356" s="981"/>
      <c r="AA356" s="98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0"/>
      <c r="B357" s="256"/>
      <c r="C357" s="255"/>
      <c r="D357" s="256"/>
      <c r="E357" s="255"/>
      <c r="F357" s="317"/>
      <c r="G357" s="237"/>
      <c r="H357" s="238"/>
      <c r="I357" s="238"/>
      <c r="J357" s="238"/>
      <c r="K357" s="238"/>
      <c r="L357" s="238"/>
      <c r="M357" s="238"/>
      <c r="N357" s="238"/>
      <c r="O357" s="238"/>
      <c r="P357" s="239"/>
      <c r="Q357" s="980"/>
      <c r="R357" s="981"/>
      <c r="S357" s="981"/>
      <c r="T357" s="981"/>
      <c r="U357" s="981"/>
      <c r="V357" s="981"/>
      <c r="W357" s="981"/>
      <c r="X357" s="981"/>
      <c r="Y357" s="981"/>
      <c r="Z357" s="981"/>
      <c r="AA357" s="982"/>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0"/>
      <c r="B358" s="256"/>
      <c r="C358" s="255"/>
      <c r="D358" s="256"/>
      <c r="E358" s="255"/>
      <c r="F358" s="317"/>
      <c r="G358" s="237"/>
      <c r="H358" s="238"/>
      <c r="I358" s="238"/>
      <c r="J358" s="238"/>
      <c r="K358" s="238"/>
      <c r="L358" s="238"/>
      <c r="M358" s="238"/>
      <c r="N358" s="238"/>
      <c r="O358" s="238"/>
      <c r="P358" s="239"/>
      <c r="Q358" s="980"/>
      <c r="R358" s="981"/>
      <c r="S358" s="981"/>
      <c r="T358" s="981"/>
      <c r="U358" s="981"/>
      <c r="V358" s="981"/>
      <c r="W358" s="981"/>
      <c r="X358" s="981"/>
      <c r="Y358" s="981"/>
      <c r="Z358" s="981"/>
      <c r="AA358" s="982"/>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0"/>
      <c r="B359" s="256"/>
      <c r="C359" s="255"/>
      <c r="D359" s="256"/>
      <c r="E359" s="255"/>
      <c r="F359" s="317"/>
      <c r="G359" s="240"/>
      <c r="H359" s="197"/>
      <c r="I359" s="197"/>
      <c r="J359" s="197"/>
      <c r="K359" s="197"/>
      <c r="L359" s="197"/>
      <c r="M359" s="197"/>
      <c r="N359" s="197"/>
      <c r="O359" s="197"/>
      <c r="P359" s="241"/>
      <c r="Q359" s="983"/>
      <c r="R359" s="984"/>
      <c r="S359" s="984"/>
      <c r="T359" s="984"/>
      <c r="U359" s="984"/>
      <c r="V359" s="984"/>
      <c r="W359" s="984"/>
      <c r="X359" s="984"/>
      <c r="Y359" s="984"/>
      <c r="Z359" s="984"/>
      <c r="AA359" s="985"/>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0"/>
      <c r="B360" s="256"/>
      <c r="C360" s="255"/>
      <c r="D360" s="256"/>
      <c r="E360" s="255"/>
      <c r="F360" s="317"/>
      <c r="G360" s="275" t="s">
        <v>249</v>
      </c>
      <c r="H360" s="202"/>
      <c r="I360" s="202"/>
      <c r="J360" s="202"/>
      <c r="K360" s="202"/>
      <c r="L360" s="202"/>
      <c r="M360" s="202"/>
      <c r="N360" s="202"/>
      <c r="O360" s="202"/>
      <c r="P360" s="203"/>
      <c r="Q360" s="218" t="s">
        <v>335</v>
      </c>
      <c r="R360" s="202"/>
      <c r="S360" s="202"/>
      <c r="T360" s="202"/>
      <c r="U360" s="202"/>
      <c r="V360" s="202"/>
      <c r="W360" s="202"/>
      <c r="X360" s="202"/>
      <c r="Y360" s="202"/>
      <c r="Z360" s="202"/>
      <c r="AA360" s="202"/>
      <c r="AB360" s="290" t="s">
        <v>336</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0"/>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0"/>
      <c r="B362" s="256"/>
      <c r="C362" s="255"/>
      <c r="D362" s="256"/>
      <c r="E362" s="255"/>
      <c r="F362" s="317"/>
      <c r="G362" s="235"/>
      <c r="H362" s="194"/>
      <c r="I362" s="194"/>
      <c r="J362" s="194"/>
      <c r="K362" s="194"/>
      <c r="L362" s="194"/>
      <c r="M362" s="194"/>
      <c r="N362" s="194"/>
      <c r="O362" s="194"/>
      <c r="P362" s="236"/>
      <c r="Q362" s="977"/>
      <c r="R362" s="978"/>
      <c r="S362" s="978"/>
      <c r="T362" s="978"/>
      <c r="U362" s="978"/>
      <c r="V362" s="978"/>
      <c r="W362" s="978"/>
      <c r="X362" s="978"/>
      <c r="Y362" s="978"/>
      <c r="Z362" s="978"/>
      <c r="AA362" s="97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0"/>
      <c r="B363" s="256"/>
      <c r="C363" s="255"/>
      <c r="D363" s="256"/>
      <c r="E363" s="255"/>
      <c r="F363" s="317"/>
      <c r="G363" s="237"/>
      <c r="H363" s="238"/>
      <c r="I363" s="238"/>
      <c r="J363" s="238"/>
      <c r="K363" s="238"/>
      <c r="L363" s="238"/>
      <c r="M363" s="238"/>
      <c r="N363" s="238"/>
      <c r="O363" s="238"/>
      <c r="P363" s="239"/>
      <c r="Q363" s="980"/>
      <c r="R363" s="981"/>
      <c r="S363" s="981"/>
      <c r="T363" s="981"/>
      <c r="U363" s="981"/>
      <c r="V363" s="981"/>
      <c r="W363" s="981"/>
      <c r="X363" s="981"/>
      <c r="Y363" s="981"/>
      <c r="Z363" s="981"/>
      <c r="AA363" s="98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0"/>
      <c r="B364" s="256"/>
      <c r="C364" s="255"/>
      <c r="D364" s="256"/>
      <c r="E364" s="255"/>
      <c r="F364" s="317"/>
      <c r="G364" s="237"/>
      <c r="H364" s="238"/>
      <c r="I364" s="238"/>
      <c r="J364" s="238"/>
      <c r="K364" s="238"/>
      <c r="L364" s="238"/>
      <c r="M364" s="238"/>
      <c r="N364" s="238"/>
      <c r="O364" s="238"/>
      <c r="P364" s="239"/>
      <c r="Q364" s="980"/>
      <c r="R364" s="981"/>
      <c r="S364" s="981"/>
      <c r="T364" s="981"/>
      <c r="U364" s="981"/>
      <c r="V364" s="981"/>
      <c r="W364" s="981"/>
      <c r="X364" s="981"/>
      <c r="Y364" s="981"/>
      <c r="Z364" s="981"/>
      <c r="AA364" s="982"/>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0"/>
      <c r="B365" s="256"/>
      <c r="C365" s="255"/>
      <c r="D365" s="256"/>
      <c r="E365" s="255"/>
      <c r="F365" s="317"/>
      <c r="G365" s="237"/>
      <c r="H365" s="238"/>
      <c r="I365" s="238"/>
      <c r="J365" s="238"/>
      <c r="K365" s="238"/>
      <c r="L365" s="238"/>
      <c r="M365" s="238"/>
      <c r="N365" s="238"/>
      <c r="O365" s="238"/>
      <c r="P365" s="239"/>
      <c r="Q365" s="980"/>
      <c r="R365" s="981"/>
      <c r="S365" s="981"/>
      <c r="T365" s="981"/>
      <c r="U365" s="981"/>
      <c r="V365" s="981"/>
      <c r="W365" s="981"/>
      <c r="X365" s="981"/>
      <c r="Y365" s="981"/>
      <c r="Z365" s="981"/>
      <c r="AA365" s="982"/>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0"/>
      <c r="B366" s="256"/>
      <c r="C366" s="255"/>
      <c r="D366" s="256"/>
      <c r="E366" s="318"/>
      <c r="F366" s="319"/>
      <c r="G366" s="240"/>
      <c r="H366" s="197"/>
      <c r="I366" s="197"/>
      <c r="J366" s="197"/>
      <c r="K366" s="197"/>
      <c r="L366" s="197"/>
      <c r="M366" s="197"/>
      <c r="N366" s="197"/>
      <c r="O366" s="197"/>
      <c r="P366" s="241"/>
      <c r="Q366" s="983"/>
      <c r="R366" s="984"/>
      <c r="S366" s="984"/>
      <c r="T366" s="984"/>
      <c r="U366" s="984"/>
      <c r="V366" s="984"/>
      <c r="W366" s="984"/>
      <c r="X366" s="984"/>
      <c r="Y366" s="984"/>
      <c r="Z366" s="984"/>
      <c r="AA366" s="985"/>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0"/>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0"/>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0"/>
      <c r="B369" s="256"/>
      <c r="C369" s="255"/>
      <c r="D369" s="256"/>
      <c r="E369" s="42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5"/>
      <c r="AY369">
        <f>$AY$367</f>
        <v>0</v>
      </c>
    </row>
    <row r="370" spans="1:51" ht="45" hidden="1" customHeight="1" x14ac:dyDescent="0.15">
      <c r="A370" s="990"/>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0"/>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0"/>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392</v>
      </c>
      <c r="AF372" s="202"/>
      <c r="AG372" s="202"/>
      <c r="AH372" s="203"/>
      <c r="AI372" s="218" t="s">
        <v>414</v>
      </c>
      <c r="AJ372" s="202"/>
      <c r="AK372" s="202"/>
      <c r="AL372" s="203"/>
      <c r="AM372" s="218" t="s">
        <v>703</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0"/>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0"/>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0"/>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0"/>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392</v>
      </c>
      <c r="AF376" s="202"/>
      <c r="AG376" s="202"/>
      <c r="AH376" s="203"/>
      <c r="AI376" s="218" t="s">
        <v>414</v>
      </c>
      <c r="AJ376" s="202"/>
      <c r="AK376" s="202"/>
      <c r="AL376" s="203"/>
      <c r="AM376" s="218" t="s">
        <v>703</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0"/>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0"/>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0"/>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0"/>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392</v>
      </c>
      <c r="AF380" s="202"/>
      <c r="AG380" s="202"/>
      <c r="AH380" s="203"/>
      <c r="AI380" s="218" t="s">
        <v>414</v>
      </c>
      <c r="AJ380" s="202"/>
      <c r="AK380" s="202"/>
      <c r="AL380" s="203"/>
      <c r="AM380" s="218" t="s">
        <v>703</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0"/>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0"/>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0"/>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0"/>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392</v>
      </c>
      <c r="AF384" s="202"/>
      <c r="AG384" s="202"/>
      <c r="AH384" s="203"/>
      <c r="AI384" s="218" t="s">
        <v>414</v>
      </c>
      <c r="AJ384" s="202"/>
      <c r="AK384" s="202"/>
      <c r="AL384" s="203"/>
      <c r="AM384" s="218" t="s">
        <v>703</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0"/>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0"/>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0"/>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0"/>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392</v>
      </c>
      <c r="AF388" s="202"/>
      <c r="AG388" s="202"/>
      <c r="AH388" s="203"/>
      <c r="AI388" s="218" t="s">
        <v>414</v>
      </c>
      <c r="AJ388" s="202"/>
      <c r="AK388" s="202"/>
      <c r="AL388" s="203"/>
      <c r="AM388" s="218" t="s">
        <v>703</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0"/>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0"/>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0"/>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0"/>
      <c r="B392" s="256"/>
      <c r="C392" s="255"/>
      <c r="D392" s="256"/>
      <c r="E392" s="255"/>
      <c r="F392" s="317"/>
      <c r="G392" s="275" t="s">
        <v>249</v>
      </c>
      <c r="H392" s="202"/>
      <c r="I392" s="202"/>
      <c r="J392" s="202"/>
      <c r="K392" s="202"/>
      <c r="L392" s="202"/>
      <c r="M392" s="202"/>
      <c r="N392" s="202"/>
      <c r="O392" s="202"/>
      <c r="P392" s="203"/>
      <c r="Q392" s="218" t="s">
        <v>335</v>
      </c>
      <c r="R392" s="202"/>
      <c r="S392" s="202"/>
      <c r="T392" s="202"/>
      <c r="U392" s="202"/>
      <c r="V392" s="202"/>
      <c r="W392" s="202"/>
      <c r="X392" s="202"/>
      <c r="Y392" s="202"/>
      <c r="Z392" s="202"/>
      <c r="AA392" s="202"/>
      <c r="AB392" s="290" t="s">
        <v>336</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8"/>
      <c r="AY392">
        <f>COUNTA($G$394)</f>
        <v>0</v>
      </c>
    </row>
    <row r="393" spans="1:51" ht="22.5" hidden="1" customHeight="1" x14ac:dyDescent="0.15">
      <c r="A393" s="990"/>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0"/>
      <c r="B394" s="256"/>
      <c r="C394" s="255"/>
      <c r="D394" s="256"/>
      <c r="E394" s="255"/>
      <c r="F394" s="317"/>
      <c r="G394" s="235"/>
      <c r="H394" s="194"/>
      <c r="I394" s="194"/>
      <c r="J394" s="194"/>
      <c r="K394" s="194"/>
      <c r="L394" s="194"/>
      <c r="M394" s="194"/>
      <c r="N394" s="194"/>
      <c r="O394" s="194"/>
      <c r="P394" s="236"/>
      <c r="Q394" s="977"/>
      <c r="R394" s="978"/>
      <c r="S394" s="978"/>
      <c r="T394" s="978"/>
      <c r="U394" s="978"/>
      <c r="V394" s="978"/>
      <c r="W394" s="978"/>
      <c r="X394" s="978"/>
      <c r="Y394" s="978"/>
      <c r="Z394" s="978"/>
      <c r="AA394" s="97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0"/>
      <c r="B395" s="256"/>
      <c r="C395" s="255"/>
      <c r="D395" s="256"/>
      <c r="E395" s="255"/>
      <c r="F395" s="317"/>
      <c r="G395" s="237"/>
      <c r="H395" s="238"/>
      <c r="I395" s="238"/>
      <c r="J395" s="238"/>
      <c r="K395" s="238"/>
      <c r="L395" s="238"/>
      <c r="M395" s="238"/>
      <c r="N395" s="238"/>
      <c r="O395" s="238"/>
      <c r="P395" s="239"/>
      <c r="Q395" s="980"/>
      <c r="R395" s="981"/>
      <c r="S395" s="981"/>
      <c r="T395" s="981"/>
      <c r="U395" s="981"/>
      <c r="V395" s="981"/>
      <c r="W395" s="981"/>
      <c r="X395" s="981"/>
      <c r="Y395" s="981"/>
      <c r="Z395" s="981"/>
      <c r="AA395" s="98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0"/>
      <c r="B396" s="256"/>
      <c r="C396" s="255"/>
      <c r="D396" s="256"/>
      <c r="E396" s="255"/>
      <c r="F396" s="317"/>
      <c r="G396" s="237"/>
      <c r="H396" s="238"/>
      <c r="I396" s="238"/>
      <c r="J396" s="238"/>
      <c r="K396" s="238"/>
      <c r="L396" s="238"/>
      <c r="M396" s="238"/>
      <c r="N396" s="238"/>
      <c r="O396" s="238"/>
      <c r="P396" s="239"/>
      <c r="Q396" s="980"/>
      <c r="R396" s="981"/>
      <c r="S396" s="981"/>
      <c r="T396" s="981"/>
      <c r="U396" s="981"/>
      <c r="V396" s="981"/>
      <c r="W396" s="981"/>
      <c r="X396" s="981"/>
      <c r="Y396" s="981"/>
      <c r="Z396" s="981"/>
      <c r="AA396" s="982"/>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0"/>
      <c r="B397" s="256"/>
      <c r="C397" s="255"/>
      <c r="D397" s="256"/>
      <c r="E397" s="255"/>
      <c r="F397" s="317"/>
      <c r="G397" s="237"/>
      <c r="H397" s="238"/>
      <c r="I397" s="238"/>
      <c r="J397" s="238"/>
      <c r="K397" s="238"/>
      <c r="L397" s="238"/>
      <c r="M397" s="238"/>
      <c r="N397" s="238"/>
      <c r="O397" s="238"/>
      <c r="P397" s="239"/>
      <c r="Q397" s="980"/>
      <c r="R397" s="981"/>
      <c r="S397" s="981"/>
      <c r="T397" s="981"/>
      <c r="U397" s="981"/>
      <c r="V397" s="981"/>
      <c r="W397" s="981"/>
      <c r="X397" s="981"/>
      <c r="Y397" s="981"/>
      <c r="Z397" s="981"/>
      <c r="AA397" s="982"/>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0"/>
      <c r="B398" s="256"/>
      <c r="C398" s="255"/>
      <c r="D398" s="256"/>
      <c r="E398" s="255"/>
      <c r="F398" s="317"/>
      <c r="G398" s="240"/>
      <c r="H398" s="197"/>
      <c r="I398" s="197"/>
      <c r="J398" s="197"/>
      <c r="K398" s="197"/>
      <c r="L398" s="197"/>
      <c r="M398" s="197"/>
      <c r="N398" s="197"/>
      <c r="O398" s="197"/>
      <c r="P398" s="241"/>
      <c r="Q398" s="983"/>
      <c r="R398" s="984"/>
      <c r="S398" s="984"/>
      <c r="T398" s="984"/>
      <c r="U398" s="984"/>
      <c r="V398" s="984"/>
      <c r="W398" s="984"/>
      <c r="X398" s="984"/>
      <c r="Y398" s="984"/>
      <c r="Z398" s="984"/>
      <c r="AA398" s="985"/>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0"/>
      <c r="B399" s="256"/>
      <c r="C399" s="255"/>
      <c r="D399" s="256"/>
      <c r="E399" s="255"/>
      <c r="F399" s="317"/>
      <c r="G399" s="275" t="s">
        <v>249</v>
      </c>
      <c r="H399" s="202"/>
      <c r="I399" s="202"/>
      <c r="J399" s="202"/>
      <c r="K399" s="202"/>
      <c r="L399" s="202"/>
      <c r="M399" s="202"/>
      <c r="N399" s="202"/>
      <c r="O399" s="202"/>
      <c r="P399" s="203"/>
      <c r="Q399" s="218" t="s">
        <v>335</v>
      </c>
      <c r="R399" s="202"/>
      <c r="S399" s="202"/>
      <c r="T399" s="202"/>
      <c r="U399" s="202"/>
      <c r="V399" s="202"/>
      <c r="W399" s="202"/>
      <c r="X399" s="202"/>
      <c r="Y399" s="202"/>
      <c r="Z399" s="202"/>
      <c r="AA399" s="202"/>
      <c r="AB399" s="290" t="s">
        <v>336</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0"/>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0"/>
      <c r="B401" s="256"/>
      <c r="C401" s="255"/>
      <c r="D401" s="256"/>
      <c r="E401" s="255"/>
      <c r="F401" s="317"/>
      <c r="G401" s="235"/>
      <c r="H401" s="194"/>
      <c r="I401" s="194"/>
      <c r="J401" s="194"/>
      <c r="K401" s="194"/>
      <c r="L401" s="194"/>
      <c r="M401" s="194"/>
      <c r="N401" s="194"/>
      <c r="O401" s="194"/>
      <c r="P401" s="236"/>
      <c r="Q401" s="977"/>
      <c r="R401" s="978"/>
      <c r="S401" s="978"/>
      <c r="T401" s="978"/>
      <c r="U401" s="978"/>
      <c r="V401" s="978"/>
      <c r="W401" s="978"/>
      <c r="X401" s="978"/>
      <c r="Y401" s="978"/>
      <c r="Z401" s="978"/>
      <c r="AA401" s="97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0"/>
      <c r="B402" s="256"/>
      <c r="C402" s="255"/>
      <c r="D402" s="256"/>
      <c r="E402" s="255"/>
      <c r="F402" s="317"/>
      <c r="G402" s="237"/>
      <c r="H402" s="238"/>
      <c r="I402" s="238"/>
      <c r="J402" s="238"/>
      <c r="K402" s="238"/>
      <c r="L402" s="238"/>
      <c r="M402" s="238"/>
      <c r="N402" s="238"/>
      <c r="O402" s="238"/>
      <c r="P402" s="239"/>
      <c r="Q402" s="980"/>
      <c r="R402" s="981"/>
      <c r="S402" s="981"/>
      <c r="T402" s="981"/>
      <c r="U402" s="981"/>
      <c r="V402" s="981"/>
      <c r="W402" s="981"/>
      <c r="X402" s="981"/>
      <c r="Y402" s="981"/>
      <c r="Z402" s="981"/>
      <c r="AA402" s="98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0"/>
      <c r="B403" s="256"/>
      <c r="C403" s="255"/>
      <c r="D403" s="256"/>
      <c r="E403" s="255"/>
      <c r="F403" s="317"/>
      <c r="G403" s="237"/>
      <c r="H403" s="238"/>
      <c r="I403" s="238"/>
      <c r="J403" s="238"/>
      <c r="K403" s="238"/>
      <c r="L403" s="238"/>
      <c r="M403" s="238"/>
      <c r="N403" s="238"/>
      <c r="O403" s="238"/>
      <c r="P403" s="239"/>
      <c r="Q403" s="980"/>
      <c r="R403" s="981"/>
      <c r="S403" s="981"/>
      <c r="T403" s="981"/>
      <c r="U403" s="981"/>
      <c r="V403" s="981"/>
      <c r="W403" s="981"/>
      <c r="X403" s="981"/>
      <c r="Y403" s="981"/>
      <c r="Z403" s="981"/>
      <c r="AA403" s="982"/>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0"/>
      <c r="B404" s="256"/>
      <c r="C404" s="255"/>
      <c r="D404" s="256"/>
      <c r="E404" s="255"/>
      <c r="F404" s="317"/>
      <c r="G404" s="237"/>
      <c r="H404" s="238"/>
      <c r="I404" s="238"/>
      <c r="J404" s="238"/>
      <c r="K404" s="238"/>
      <c r="L404" s="238"/>
      <c r="M404" s="238"/>
      <c r="N404" s="238"/>
      <c r="O404" s="238"/>
      <c r="P404" s="239"/>
      <c r="Q404" s="980"/>
      <c r="R404" s="981"/>
      <c r="S404" s="981"/>
      <c r="T404" s="981"/>
      <c r="U404" s="981"/>
      <c r="V404" s="981"/>
      <c r="W404" s="981"/>
      <c r="X404" s="981"/>
      <c r="Y404" s="981"/>
      <c r="Z404" s="981"/>
      <c r="AA404" s="982"/>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0"/>
      <c r="B405" s="256"/>
      <c r="C405" s="255"/>
      <c r="D405" s="256"/>
      <c r="E405" s="255"/>
      <c r="F405" s="317"/>
      <c r="G405" s="240"/>
      <c r="H405" s="197"/>
      <c r="I405" s="197"/>
      <c r="J405" s="197"/>
      <c r="K405" s="197"/>
      <c r="L405" s="197"/>
      <c r="M405" s="197"/>
      <c r="N405" s="197"/>
      <c r="O405" s="197"/>
      <c r="P405" s="241"/>
      <c r="Q405" s="983"/>
      <c r="R405" s="984"/>
      <c r="S405" s="984"/>
      <c r="T405" s="984"/>
      <c r="U405" s="984"/>
      <c r="V405" s="984"/>
      <c r="W405" s="984"/>
      <c r="X405" s="984"/>
      <c r="Y405" s="984"/>
      <c r="Z405" s="984"/>
      <c r="AA405" s="985"/>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0"/>
      <c r="B406" s="256"/>
      <c r="C406" s="255"/>
      <c r="D406" s="256"/>
      <c r="E406" s="255"/>
      <c r="F406" s="317"/>
      <c r="G406" s="275" t="s">
        <v>249</v>
      </c>
      <c r="H406" s="202"/>
      <c r="I406" s="202"/>
      <c r="J406" s="202"/>
      <c r="K406" s="202"/>
      <c r="L406" s="202"/>
      <c r="M406" s="202"/>
      <c r="N406" s="202"/>
      <c r="O406" s="202"/>
      <c r="P406" s="203"/>
      <c r="Q406" s="218" t="s">
        <v>335</v>
      </c>
      <c r="R406" s="202"/>
      <c r="S406" s="202"/>
      <c r="T406" s="202"/>
      <c r="U406" s="202"/>
      <c r="V406" s="202"/>
      <c r="W406" s="202"/>
      <c r="X406" s="202"/>
      <c r="Y406" s="202"/>
      <c r="Z406" s="202"/>
      <c r="AA406" s="202"/>
      <c r="AB406" s="290" t="s">
        <v>336</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0"/>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0"/>
      <c r="B408" s="256"/>
      <c r="C408" s="255"/>
      <c r="D408" s="256"/>
      <c r="E408" s="255"/>
      <c r="F408" s="317"/>
      <c r="G408" s="235"/>
      <c r="H408" s="194"/>
      <c r="I408" s="194"/>
      <c r="J408" s="194"/>
      <c r="K408" s="194"/>
      <c r="L408" s="194"/>
      <c r="M408" s="194"/>
      <c r="N408" s="194"/>
      <c r="O408" s="194"/>
      <c r="P408" s="236"/>
      <c r="Q408" s="977"/>
      <c r="R408" s="978"/>
      <c r="S408" s="978"/>
      <c r="T408" s="978"/>
      <c r="U408" s="978"/>
      <c r="V408" s="978"/>
      <c r="W408" s="978"/>
      <c r="X408" s="978"/>
      <c r="Y408" s="978"/>
      <c r="Z408" s="978"/>
      <c r="AA408" s="97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0"/>
      <c r="B409" s="256"/>
      <c r="C409" s="255"/>
      <c r="D409" s="256"/>
      <c r="E409" s="255"/>
      <c r="F409" s="317"/>
      <c r="G409" s="237"/>
      <c r="H409" s="238"/>
      <c r="I409" s="238"/>
      <c r="J409" s="238"/>
      <c r="K409" s="238"/>
      <c r="L409" s="238"/>
      <c r="M409" s="238"/>
      <c r="N409" s="238"/>
      <c r="O409" s="238"/>
      <c r="P409" s="239"/>
      <c r="Q409" s="980"/>
      <c r="R409" s="981"/>
      <c r="S409" s="981"/>
      <c r="T409" s="981"/>
      <c r="U409" s="981"/>
      <c r="V409" s="981"/>
      <c r="W409" s="981"/>
      <c r="X409" s="981"/>
      <c r="Y409" s="981"/>
      <c r="Z409" s="981"/>
      <c r="AA409" s="98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0"/>
      <c r="B410" s="256"/>
      <c r="C410" s="255"/>
      <c r="D410" s="256"/>
      <c r="E410" s="255"/>
      <c r="F410" s="317"/>
      <c r="G410" s="237"/>
      <c r="H410" s="238"/>
      <c r="I410" s="238"/>
      <c r="J410" s="238"/>
      <c r="K410" s="238"/>
      <c r="L410" s="238"/>
      <c r="M410" s="238"/>
      <c r="N410" s="238"/>
      <c r="O410" s="238"/>
      <c r="P410" s="239"/>
      <c r="Q410" s="980"/>
      <c r="R410" s="981"/>
      <c r="S410" s="981"/>
      <c r="T410" s="981"/>
      <c r="U410" s="981"/>
      <c r="V410" s="981"/>
      <c r="W410" s="981"/>
      <c r="X410" s="981"/>
      <c r="Y410" s="981"/>
      <c r="Z410" s="981"/>
      <c r="AA410" s="982"/>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0"/>
      <c r="B411" s="256"/>
      <c r="C411" s="255"/>
      <c r="D411" s="256"/>
      <c r="E411" s="255"/>
      <c r="F411" s="317"/>
      <c r="G411" s="237"/>
      <c r="H411" s="238"/>
      <c r="I411" s="238"/>
      <c r="J411" s="238"/>
      <c r="K411" s="238"/>
      <c r="L411" s="238"/>
      <c r="M411" s="238"/>
      <c r="N411" s="238"/>
      <c r="O411" s="238"/>
      <c r="P411" s="239"/>
      <c r="Q411" s="980"/>
      <c r="R411" s="981"/>
      <c r="S411" s="981"/>
      <c r="T411" s="981"/>
      <c r="U411" s="981"/>
      <c r="V411" s="981"/>
      <c r="W411" s="981"/>
      <c r="X411" s="981"/>
      <c r="Y411" s="981"/>
      <c r="Z411" s="981"/>
      <c r="AA411" s="982"/>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0"/>
      <c r="B412" s="256"/>
      <c r="C412" s="255"/>
      <c r="D412" s="256"/>
      <c r="E412" s="255"/>
      <c r="F412" s="317"/>
      <c r="G412" s="240"/>
      <c r="H412" s="197"/>
      <c r="I412" s="197"/>
      <c r="J412" s="197"/>
      <c r="K412" s="197"/>
      <c r="L412" s="197"/>
      <c r="M412" s="197"/>
      <c r="N412" s="197"/>
      <c r="O412" s="197"/>
      <c r="P412" s="241"/>
      <c r="Q412" s="983"/>
      <c r="R412" s="984"/>
      <c r="S412" s="984"/>
      <c r="T412" s="984"/>
      <c r="U412" s="984"/>
      <c r="V412" s="984"/>
      <c r="W412" s="984"/>
      <c r="X412" s="984"/>
      <c r="Y412" s="984"/>
      <c r="Z412" s="984"/>
      <c r="AA412" s="985"/>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0"/>
      <c r="B413" s="256"/>
      <c r="C413" s="255"/>
      <c r="D413" s="256"/>
      <c r="E413" s="255"/>
      <c r="F413" s="317"/>
      <c r="G413" s="275" t="s">
        <v>249</v>
      </c>
      <c r="H413" s="202"/>
      <c r="I413" s="202"/>
      <c r="J413" s="202"/>
      <c r="K413" s="202"/>
      <c r="L413" s="202"/>
      <c r="M413" s="202"/>
      <c r="N413" s="202"/>
      <c r="O413" s="202"/>
      <c r="P413" s="203"/>
      <c r="Q413" s="218" t="s">
        <v>335</v>
      </c>
      <c r="R413" s="202"/>
      <c r="S413" s="202"/>
      <c r="T413" s="202"/>
      <c r="U413" s="202"/>
      <c r="V413" s="202"/>
      <c r="W413" s="202"/>
      <c r="X413" s="202"/>
      <c r="Y413" s="202"/>
      <c r="Z413" s="202"/>
      <c r="AA413" s="202"/>
      <c r="AB413" s="290" t="s">
        <v>336</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0"/>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0"/>
      <c r="B415" s="256"/>
      <c r="C415" s="255"/>
      <c r="D415" s="256"/>
      <c r="E415" s="255"/>
      <c r="F415" s="317"/>
      <c r="G415" s="235"/>
      <c r="H415" s="194"/>
      <c r="I415" s="194"/>
      <c r="J415" s="194"/>
      <c r="K415" s="194"/>
      <c r="L415" s="194"/>
      <c r="M415" s="194"/>
      <c r="N415" s="194"/>
      <c r="O415" s="194"/>
      <c r="P415" s="236"/>
      <c r="Q415" s="977"/>
      <c r="R415" s="978"/>
      <c r="S415" s="978"/>
      <c r="T415" s="978"/>
      <c r="U415" s="978"/>
      <c r="V415" s="978"/>
      <c r="W415" s="978"/>
      <c r="X415" s="978"/>
      <c r="Y415" s="978"/>
      <c r="Z415" s="978"/>
      <c r="AA415" s="97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0"/>
      <c r="B416" s="256"/>
      <c r="C416" s="255"/>
      <c r="D416" s="256"/>
      <c r="E416" s="255"/>
      <c r="F416" s="317"/>
      <c r="G416" s="237"/>
      <c r="H416" s="238"/>
      <c r="I416" s="238"/>
      <c r="J416" s="238"/>
      <c r="K416" s="238"/>
      <c r="L416" s="238"/>
      <c r="M416" s="238"/>
      <c r="N416" s="238"/>
      <c r="O416" s="238"/>
      <c r="P416" s="239"/>
      <c r="Q416" s="980"/>
      <c r="R416" s="981"/>
      <c r="S416" s="981"/>
      <c r="T416" s="981"/>
      <c r="U416" s="981"/>
      <c r="V416" s="981"/>
      <c r="W416" s="981"/>
      <c r="X416" s="981"/>
      <c r="Y416" s="981"/>
      <c r="Z416" s="981"/>
      <c r="AA416" s="98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0"/>
      <c r="B417" s="256"/>
      <c r="C417" s="255"/>
      <c r="D417" s="256"/>
      <c r="E417" s="255"/>
      <c r="F417" s="317"/>
      <c r="G417" s="237"/>
      <c r="H417" s="238"/>
      <c r="I417" s="238"/>
      <c r="J417" s="238"/>
      <c r="K417" s="238"/>
      <c r="L417" s="238"/>
      <c r="M417" s="238"/>
      <c r="N417" s="238"/>
      <c r="O417" s="238"/>
      <c r="P417" s="239"/>
      <c r="Q417" s="980"/>
      <c r="R417" s="981"/>
      <c r="S417" s="981"/>
      <c r="T417" s="981"/>
      <c r="U417" s="981"/>
      <c r="V417" s="981"/>
      <c r="W417" s="981"/>
      <c r="X417" s="981"/>
      <c r="Y417" s="981"/>
      <c r="Z417" s="981"/>
      <c r="AA417" s="982"/>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0"/>
      <c r="B418" s="256"/>
      <c r="C418" s="255"/>
      <c r="D418" s="256"/>
      <c r="E418" s="255"/>
      <c r="F418" s="317"/>
      <c r="G418" s="237"/>
      <c r="H418" s="238"/>
      <c r="I418" s="238"/>
      <c r="J418" s="238"/>
      <c r="K418" s="238"/>
      <c r="L418" s="238"/>
      <c r="M418" s="238"/>
      <c r="N418" s="238"/>
      <c r="O418" s="238"/>
      <c r="P418" s="239"/>
      <c r="Q418" s="980"/>
      <c r="R418" s="981"/>
      <c r="S418" s="981"/>
      <c r="T418" s="981"/>
      <c r="U418" s="981"/>
      <c r="V418" s="981"/>
      <c r="W418" s="981"/>
      <c r="X418" s="981"/>
      <c r="Y418" s="981"/>
      <c r="Z418" s="981"/>
      <c r="AA418" s="982"/>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0"/>
      <c r="B419" s="256"/>
      <c r="C419" s="255"/>
      <c r="D419" s="256"/>
      <c r="E419" s="255"/>
      <c r="F419" s="317"/>
      <c r="G419" s="240"/>
      <c r="H419" s="197"/>
      <c r="I419" s="197"/>
      <c r="J419" s="197"/>
      <c r="K419" s="197"/>
      <c r="L419" s="197"/>
      <c r="M419" s="197"/>
      <c r="N419" s="197"/>
      <c r="O419" s="197"/>
      <c r="P419" s="241"/>
      <c r="Q419" s="983"/>
      <c r="R419" s="984"/>
      <c r="S419" s="984"/>
      <c r="T419" s="984"/>
      <c r="U419" s="984"/>
      <c r="V419" s="984"/>
      <c r="W419" s="984"/>
      <c r="X419" s="984"/>
      <c r="Y419" s="984"/>
      <c r="Z419" s="984"/>
      <c r="AA419" s="985"/>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0"/>
      <c r="B420" s="256"/>
      <c r="C420" s="255"/>
      <c r="D420" s="256"/>
      <c r="E420" s="255"/>
      <c r="F420" s="317"/>
      <c r="G420" s="275" t="s">
        <v>249</v>
      </c>
      <c r="H420" s="202"/>
      <c r="I420" s="202"/>
      <c r="J420" s="202"/>
      <c r="K420" s="202"/>
      <c r="L420" s="202"/>
      <c r="M420" s="202"/>
      <c r="N420" s="202"/>
      <c r="O420" s="202"/>
      <c r="P420" s="203"/>
      <c r="Q420" s="218" t="s">
        <v>335</v>
      </c>
      <c r="R420" s="202"/>
      <c r="S420" s="202"/>
      <c r="T420" s="202"/>
      <c r="U420" s="202"/>
      <c r="V420" s="202"/>
      <c r="W420" s="202"/>
      <c r="X420" s="202"/>
      <c r="Y420" s="202"/>
      <c r="Z420" s="202"/>
      <c r="AA420" s="202"/>
      <c r="AB420" s="290" t="s">
        <v>336</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0"/>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0"/>
      <c r="B422" s="256"/>
      <c r="C422" s="255"/>
      <c r="D422" s="256"/>
      <c r="E422" s="255"/>
      <c r="F422" s="317"/>
      <c r="G422" s="235"/>
      <c r="H422" s="194"/>
      <c r="I422" s="194"/>
      <c r="J422" s="194"/>
      <c r="K422" s="194"/>
      <c r="L422" s="194"/>
      <c r="M422" s="194"/>
      <c r="N422" s="194"/>
      <c r="O422" s="194"/>
      <c r="P422" s="236"/>
      <c r="Q422" s="977"/>
      <c r="R422" s="978"/>
      <c r="S422" s="978"/>
      <c r="T422" s="978"/>
      <c r="U422" s="978"/>
      <c r="V422" s="978"/>
      <c r="W422" s="978"/>
      <c r="X422" s="978"/>
      <c r="Y422" s="978"/>
      <c r="Z422" s="978"/>
      <c r="AA422" s="97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0"/>
      <c r="B423" s="256"/>
      <c r="C423" s="255"/>
      <c r="D423" s="256"/>
      <c r="E423" s="255"/>
      <c r="F423" s="317"/>
      <c r="G423" s="237"/>
      <c r="H423" s="238"/>
      <c r="I423" s="238"/>
      <c r="J423" s="238"/>
      <c r="K423" s="238"/>
      <c r="L423" s="238"/>
      <c r="M423" s="238"/>
      <c r="N423" s="238"/>
      <c r="O423" s="238"/>
      <c r="P423" s="239"/>
      <c r="Q423" s="980"/>
      <c r="R423" s="981"/>
      <c r="S423" s="981"/>
      <c r="T423" s="981"/>
      <c r="U423" s="981"/>
      <c r="V423" s="981"/>
      <c r="W423" s="981"/>
      <c r="X423" s="981"/>
      <c r="Y423" s="981"/>
      <c r="Z423" s="981"/>
      <c r="AA423" s="98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0"/>
      <c r="B424" s="256"/>
      <c r="C424" s="255"/>
      <c r="D424" s="256"/>
      <c r="E424" s="255"/>
      <c r="F424" s="317"/>
      <c r="G424" s="237"/>
      <c r="H424" s="238"/>
      <c r="I424" s="238"/>
      <c r="J424" s="238"/>
      <c r="K424" s="238"/>
      <c r="L424" s="238"/>
      <c r="M424" s="238"/>
      <c r="N424" s="238"/>
      <c r="O424" s="238"/>
      <c r="P424" s="239"/>
      <c r="Q424" s="980"/>
      <c r="R424" s="981"/>
      <c r="S424" s="981"/>
      <c r="T424" s="981"/>
      <c r="U424" s="981"/>
      <c r="V424" s="981"/>
      <c r="W424" s="981"/>
      <c r="X424" s="981"/>
      <c r="Y424" s="981"/>
      <c r="Z424" s="981"/>
      <c r="AA424" s="982"/>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0"/>
      <c r="B425" s="256"/>
      <c r="C425" s="255"/>
      <c r="D425" s="256"/>
      <c r="E425" s="255"/>
      <c r="F425" s="317"/>
      <c r="G425" s="237"/>
      <c r="H425" s="238"/>
      <c r="I425" s="238"/>
      <c r="J425" s="238"/>
      <c r="K425" s="238"/>
      <c r="L425" s="238"/>
      <c r="M425" s="238"/>
      <c r="N425" s="238"/>
      <c r="O425" s="238"/>
      <c r="P425" s="239"/>
      <c r="Q425" s="980"/>
      <c r="R425" s="981"/>
      <c r="S425" s="981"/>
      <c r="T425" s="981"/>
      <c r="U425" s="981"/>
      <c r="V425" s="981"/>
      <c r="W425" s="981"/>
      <c r="X425" s="981"/>
      <c r="Y425" s="981"/>
      <c r="Z425" s="981"/>
      <c r="AA425" s="982"/>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0"/>
      <c r="B426" s="256"/>
      <c r="C426" s="255"/>
      <c r="D426" s="256"/>
      <c r="E426" s="318"/>
      <c r="F426" s="319"/>
      <c r="G426" s="240"/>
      <c r="H426" s="197"/>
      <c r="I426" s="197"/>
      <c r="J426" s="197"/>
      <c r="K426" s="197"/>
      <c r="L426" s="197"/>
      <c r="M426" s="197"/>
      <c r="N426" s="197"/>
      <c r="O426" s="197"/>
      <c r="P426" s="241"/>
      <c r="Q426" s="983"/>
      <c r="R426" s="984"/>
      <c r="S426" s="984"/>
      <c r="T426" s="984"/>
      <c r="U426" s="984"/>
      <c r="V426" s="984"/>
      <c r="W426" s="984"/>
      <c r="X426" s="984"/>
      <c r="Y426" s="984"/>
      <c r="Z426" s="984"/>
      <c r="AA426" s="985"/>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0"/>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0"/>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0"/>
      <c r="B429" s="256"/>
      <c r="C429" s="318"/>
      <c r="D429" s="988"/>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0"/>
      <c r="B430" s="256"/>
      <c r="C430" s="253" t="s">
        <v>675</v>
      </c>
      <c r="D430" s="254"/>
      <c r="E430" s="242" t="s">
        <v>401</v>
      </c>
      <c r="F430" s="448"/>
      <c r="G430" s="244" t="s">
        <v>252</v>
      </c>
      <c r="H430" s="191"/>
      <c r="I430" s="191"/>
      <c r="J430" s="245" t="s">
        <v>720</v>
      </c>
      <c r="K430" s="246"/>
      <c r="L430" s="246"/>
      <c r="M430" s="246"/>
      <c r="N430" s="246"/>
      <c r="O430" s="246"/>
      <c r="P430" s="246"/>
      <c r="Q430" s="246"/>
      <c r="R430" s="246"/>
      <c r="S430" s="246"/>
      <c r="T430" s="247"/>
      <c r="U430" s="248" t="s">
        <v>408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0"/>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547</v>
      </c>
      <c r="AJ431" s="217"/>
      <c r="AK431" s="217"/>
      <c r="AL431" s="218"/>
      <c r="AM431" s="217" t="s">
        <v>548</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0"/>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1</v>
      </c>
    </row>
    <row r="433" spans="1:51" ht="23.25" customHeight="1" x14ac:dyDescent="0.15">
      <c r="A433" s="990"/>
      <c r="B433" s="256"/>
      <c r="C433" s="255"/>
      <c r="D433" s="256"/>
      <c r="E433" s="199"/>
      <c r="F433" s="200"/>
      <c r="G433" s="235" t="s">
        <v>408</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408</v>
      </c>
      <c r="AC433" s="178"/>
      <c r="AD433" s="178"/>
      <c r="AE433" s="169" t="s">
        <v>408</v>
      </c>
      <c r="AF433" s="170"/>
      <c r="AG433" s="170"/>
      <c r="AH433" s="170"/>
      <c r="AI433" s="169" t="s">
        <v>408</v>
      </c>
      <c r="AJ433" s="170"/>
      <c r="AK433" s="170"/>
      <c r="AL433" s="170"/>
      <c r="AM433" s="169" t="s">
        <v>408</v>
      </c>
      <c r="AN433" s="170"/>
      <c r="AO433" s="170"/>
      <c r="AP433" s="171"/>
      <c r="AQ433" s="169" t="s">
        <v>408</v>
      </c>
      <c r="AR433" s="170"/>
      <c r="AS433" s="170"/>
      <c r="AT433" s="171"/>
      <c r="AU433" s="170" t="s">
        <v>408</v>
      </c>
      <c r="AV433" s="170"/>
      <c r="AW433" s="170"/>
      <c r="AX433" s="211"/>
      <c r="AY433">
        <f t="shared" ref="AY433:AY435" si="63">$AY$431</f>
        <v>1</v>
      </c>
    </row>
    <row r="434" spans="1:51" ht="23.25" customHeight="1" x14ac:dyDescent="0.15">
      <c r="A434" s="990"/>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408</v>
      </c>
      <c r="AC434" s="227"/>
      <c r="AD434" s="227"/>
      <c r="AE434" s="169" t="s">
        <v>408</v>
      </c>
      <c r="AF434" s="170"/>
      <c r="AG434" s="170"/>
      <c r="AH434" s="171"/>
      <c r="AI434" s="169" t="s">
        <v>408</v>
      </c>
      <c r="AJ434" s="170"/>
      <c r="AK434" s="170"/>
      <c r="AL434" s="170"/>
      <c r="AM434" s="169" t="s">
        <v>408</v>
      </c>
      <c r="AN434" s="170"/>
      <c r="AO434" s="170"/>
      <c r="AP434" s="171"/>
      <c r="AQ434" s="169" t="s">
        <v>408</v>
      </c>
      <c r="AR434" s="170"/>
      <c r="AS434" s="170"/>
      <c r="AT434" s="171"/>
      <c r="AU434" s="170" t="s">
        <v>408</v>
      </c>
      <c r="AV434" s="170"/>
      <c r="AW434" s="170"/>
      <c r="AX434" s="211"/>
      <c r="AY434">
        <f t="shared" si="63"/>
        <v>1</v>
      </c>
    </row>
    <row r="435" spans="1:51" ht="23.25" customHeight="1" x14ac:dyDescent="0.15">
      <c r="A435" s="990"/>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t="s">
        <v>408</v>
      </c>
      <c r="AF435" s="170"/>
      <c r="AG435" s="170"/>
      <c r="AH435" s="171"/>
      <c r="AI435" s="169" t="s">
        <v>408</v>
      </c>
      <c r="AJ435" s="170"/>
      <c r="AK435" s="170"/>
      <c r="AL435" s="170"/>
      <c r="AM435" s="169" t="s">
        <v>408</v>
      </c>
      <c r="AN435" s="170"/>
      <c r="AO435" s="170"/>
      <c r="AP435" s="171"/>
      <c r="AQ435" s="169" t="s">
        <v>408</v>
      </c>
      <c r="AR435" s="170"/>
      <c r="AS435" s="170"/>
      <c r="AT435" s="171"/>
      <c r="AU435" s="170" t="s">
        <v>408</v>
      </c>
      <c r="AV435" s="170"/>
      <c r="AW435" s="170"/>
      <c r="AX435" s="211"/>
      <c r="AY435">
        <f t="shared" si="63"/>
        <v>1</v>
      </c>
    </row>
    <row r="436" spans="1:51" ht="18.75" hidden="1" customHeight="1" x14ac:dyDescent="0.15">
      <c r="A436" s="990"/>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547</v>
      </c>
      <c r="AJ436" s="217"/>
      <c r="AK436" s="217"/>
      <c r="AL436" s="218"/>
      <c r="AM436" s="217" t="s">
        <v>548</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0"/>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0"/>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0"/>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0"/>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0"/>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547</v>
      </c>
      <c r="AJ441" s="217"/>
      <c r="AK441" s="217"/>
      <c r="AL441" s="218"/>
      <c r="AM441" s="217" t="s">
        <v>548</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0"/>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0"/>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0"/>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0"/>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0"/>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547</v>
      </c>
      <c r="AJ446" s="217"/>
      <c r="AK446" s="217"/>
      <c r="AL446" s="218"/>
      <c r="AM446" s="217" t="s">
        <v>548</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0"/>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0"/>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0"/>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0"/>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0"/>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547</v>
      </c>
      <c r="AJ451" s="217"/>
      <c r="AK451" s="217"/>
      <c r="AL451" s="218"/>
      <c r="AM451" s="217" t="s">
        <v>548</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0"/>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0"/>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0"/>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0"/>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0"/>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547</v>
      </c>
      <c r="AJ456" s="217"/>
      <c r="AK456" s="217"/>
      <c r="AL456" s="218"/>
      <c r="AM456" s="217" t="s">
        <v>548</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0"/>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1</v>
      </c>
    </row>
    <row r="458" spans="1:51" ht="23.25" customHeight="1" x14ac:dyDescent="0.15">
      <c r="A458" s="990"/>
      <c r="B458" s="256"/>
      <c r="C458" s="255"/>
      <c r="D458" s="256"/>
      <c r="E458" s="199"/>
      <c r="F458" s="200"/>
      <c r="G458" s="235" t="s">
        <v>408</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t="s">
        <v>408</v>
      </c>
      <c r="AC458" s="178"/>
      <c r="AD458" s="178"/>
      <c r="AE458" s="169" t="s">
        <v>408</v>
      </c>
      <c r="AF458" s="170"/>
      <c r="AG458" s="170"/>
      <c r="AH458" s="170"/>
      <c r="AI458" s="169" t="s">
        <v>408</v>
      </c>
      <c r="AJ458" s="170"/>
      <c r="AK458" s="170"/>
      <c r="AL458" s="170"/>
      <c r="AM458" s="169" t="s">
        <v>408</v>
      </c>
      <c r="AN458" s="170"/>
      <c r="AO458" s="170"/>
      <c r="AP458" s="171"/>
      <c r="AQ458" s="169" t="s">
        <v>408</v>
      </c>
      <c r="AR458" s="170"/>
      <c r="AS458" s="170"/>
      <c r="AT458" s="171"/>
      <c r="AU458" s="170" t="s">
        <v>408</v>
      </c>
      <c r="AV458" s="170"/>
      <c r="AW458" s="170"/>
      <c r="AX458" s="211"/>
      <c r="AY458">
        <f t="shared" ref="AY458:AY460" si="68">$AY$456</f>
        <v>1</v>
      </c>
    </row>
    <row r="459" spans="1:51" ht="23.25" customHeight="1" x14ac:dyDescent="0.15">
      <c r="A459" s="990"/>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t="s">
        <v>408</v>
      </c>
      <c r="AC459" s="227"/>
      <c r="AD459" s="227"/>
      <c r="AE459" s="169" t="s">
        <v>408</v>
      </c>
      <c r="AF459" s="170"/>
      <c r="AG459" s="170"/>
      <c r="AH459" s="171"/>
      <c r="AI459" s="169" t="s">
        <v>408</v>
      </c>
      <c r="AJ459" s="170"/>
      <c r="AK459" s="170"/>
      <c r="AL459" s="170"/>
      <c r="AM459" s="169" t="s">
        <v>408</v>
      </c>
      <c r="AN459" s="170"/>
      <c r="AO459" s="170"/>
      <c r="AP459" s="171"/>
      <c r="AQ459" s="169" t="s">
        <v>408</v>
      </c>
      <c r="AR459" s="170"/>
      <c r="AS459" s="170"/>
      <c r="AT459" s="171"/>
      <c r="AU459" s="170" t="s">
        <v>408</v>
      </c>
      <c r="AV459" s="170"/>
      <c r="AW459" s="170"/>
      <c r="AX459" s="211"/>
      <c r="AY459">
        <f t="shared" si="68"/>
        <v>1</v>
      </c>
    </row>
    <row r="460" spans="1:51" ht="23.25" customHeight="1" x14ac:dyDescent="0.15">
      <c r="A460" s="990"/>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t="s">
        <v>408</v>
      </c>
      <c r="AF460" s="170"/>
      <c r="AG460" s="170"/>
      <c r="AH460" s="171"/>
      <c r="AI460" s="169" t="s">
        <v>408</v>
      </c>
      <c r="AJ460" s="170"/>
      <c r="AK460" s="170"/>
      <c r="AL460" s="170"/>
      <c r="AM460" s="169" t="s">
        <v>408</v>
      </c>
      <c r="AN460" s="170"/>
      <c r="AO460" s="170"/>
      <c r="AP460" s="171"/>
      <c r="AQ460" s="169" t="s">
        <v>408</v>
      </c>
      <c r="AR460" s="170"/>
      <c r="AS460" s="170"/>
      <c r="AT460" s="171"/>
      <c r="AU460" s="170" t="s">
        <v>408</v>
      </c>
      <c r="AV460" s="170"/>
      <c r="AW460" s="170"/>
      <c r="AX460" s="211"/>
      <c r="AY460">
        <f t="shared" si="68"/>
        <v>1</v>
      </c>
    </row>
    <row r="461" spans="1:51" ht="18.75" hidden="1" customHeight="1" x14ac:dyDescent="0.15">
      <c r="A461" s="990"/>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547</v>
      </c>
      <c r="AJ461" s="217"/>
      <c r="AK461" s="217"/>
      <c r="AL461" s="218"/>
      <c r="AM461" s="217" t="s">
        <v>548</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0"/>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0"/>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0"/>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0"/>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0"/>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547</v>
      </c>
      <c r="AJ466" s="217"/>
      <c r="AK466" s="217"/>
      <c r="AL466" s="218"/>
      <c r="AM466" s="217" t="s">
        <v>548</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0"/>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0"/>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0"/>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0"/>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0"/>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547</v>
      </c>
      <c r="AJ471" s="217"/>
      <c r="AK471" s="217"/>
      <c r="AL471" s="218"/>
      <c r="AM471" s="217" t="s">
        <v>548</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0"/>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0"/>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0"/>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0"/>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0"/>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547</v>
      </c>
      <c r="AJ476" s="217"/>
      <c r="AK476" s="217"/>
      <c r="AL476" s="218"/>
      <c r="AM476" s="217" t="s">
        <v>548</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0"/>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0"/>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0"/>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0"/>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customHeight="1" x14ac:dyDescent="0.15">
      <c r="A481" s="990"/>
      <c r="B481" s="256"/>
      <c r="C481" s="255"/>
      <c r="D481" s="256"/>
      <c r="E481" s="190" t="s">
        <v>409</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0"/>
      <c r="B482" s="256"/>
      <c r="C482" s="255"/>
      <c r="D482" s="256"/>
      <c r="E482" s="193" t="s">
        <v>408</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0"/>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0"/>
      <c r="B484" s="256"/>
      <c r="C484" s="255"/>
      <c r="D484" s="256"/>
      <c r="E484" s="242" t="s">
        <v>404</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0"/>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547</v>
      </c>
      <c r="AJ485" s="217"/>
      <c r="AK485" s="217"/>
      <c r="AL485" s="218"/>
      <c r="AM485" s="217" t="s">
        <v>548</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0"/>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0"/>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0"/>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0"/>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0"/>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547</v>
      </c>
      <c r="AJ490" s="217"/>
      <c r="AK490" s="217"/>
      <c r="AL490" s="218"/>
      <c r="AM490" s="217" t="s">
        <v>548</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0"/>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0"/>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0"/>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0"/>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0"/>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547</v>
      </c>
      <c r="AJ495" s="217"/>
      <c r="AK495" s="217"/>
      <c r="AL495" s="218"/>
      <c r="AM495" s="217" t="s">
        <v>548</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0"/>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0"/>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0"/>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0"/>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0"/>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547</v>
      </c>
      <c r="AJ500" s="217"/>
      <c r="AK500" s="217"/>
      <c r="AL500" s="218"/>
      <c r="AM500" s="217" t="s">
        <v>548</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0"/>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0"/>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0"/>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0"/>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0"/>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547</v>
      </c>
      <c r="AJ505" s="217"/>
      <c r="AK505" s="217"/>
      <c r="AL505" s="218"/>
      <c r="AM505" s="217" t="s">
        <v>548</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0"/>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0"/>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0"/>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0"/>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0"/>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547</v>
      </c>
      <c r="AJ510" s="217"/>
      <c r="AK510" s="217"/>
      <c r="AL510" s="218"/>
      <c r="AM510" s="217" t="s">
        <v>548</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0"/>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0"/>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0"/>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0"/>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0"/>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547</v>
      </c>
      <c r="AJ515" s="217"/>
      <c r="AK515" s="217"/>
      <c r="AL515" s="218"/>
      <c r="AM515" s="217" t="s">
        <v>548</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0"/>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0"/>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0"/>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0"/>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0"/>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547</v>
      </c>
      <c r="AJ520" s="217"/>
      <c r="AK520" s="217"/>
      <c r="AL520" s="218"/>
      <c r="AM520" s="217" t="s">
        <v>548</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0"/>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0"/>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0"/>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0"/>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0"/>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547</v>
      </c>
      <c r="AJ525" s="217"/>
      <c r="AK525" s="217"/>
      <c r="AL525" s="218"/>
      <c r="AM525" s="217" t="s">
        <v>548</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0"/>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0"/>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0"/>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0"/>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0"/>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547</v>
      </c>
      <c r="AJ530" s="217"/>
      <c r="AK530" s="217"/>
      <c r="AL530" s="218"/>
      <c r="AM530" s="217" t="s">
        <v>548</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0"/>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0"/>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0"/>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0"/>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0"/>
      <c r="B535" s="256"/>
      <c r="C535" s="255"/>
      <c r="D535" s="256"/>
      <c r="E535" s="190" t="s">
        <v>410</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0"/>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0"/>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0"/>
      <c r="B538" s="256"/>
      <c r="C538" s="255"/>
      <c r="D538" s="256"/>
      <c r="E538" s="242" t="s">
        <v>405</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0"/>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547</v>
      </c>
      <c r="AJ539" s="217"/>
      <c r="AK539" s="217"/>
      <c r="AL539" s="218"/>
      <c r="AM539" s="217" t="s">
        <v>548</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0"/>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0"/>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0"/>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0"/>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0"/>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547</v>
      </c>
      <c r="AJ544" s="217"/>
      <c r="AK544" s="217"/>
      <c r="AL544" s="218"/>
      <c r="AM544" s="217" t="s">
        <v>548</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0"/>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0"/>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0"/>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0"/>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0"/>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547</v>
      </c>
      <c r="AJ549" s="217"/>
      <c r="AK549" s="217"/>
      <c r="AL549" s="218"/>
      <c r="AM549" s="217" t="s">
        <v>548</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0"/>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0"/>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0"/>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0"/>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0"/>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547</v>
      </c>
      <c r="AJ554" s="217"/>
      <c r="AK554" s="217"/>
      <c r="AL554" s="218"/>
      <c r="AM554" s="217" t="s">
        <v>548</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0"/>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0"/>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0"/>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0"/>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0"/>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547</v>
      </c>
      <c r="AJ559" s="217"/>
      <c r="AK559" s="217"/>
      <c r="AL559" s="218"/>
      <c r="AM559" s="217" t="s">
        <v>548</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0"/>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0"/>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0"/>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0"/>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0"/>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547</v>
      </c>
      <c r="AJ564" s="217"/>
      <c r="AK564" s="217"/>
      <c r="AL564" s="218"/>
      <c r="AM564" s="217" t="s">
        <v>548</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0"/>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0"/>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0"/>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0"/>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0"/>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547</v>
      </c>
      <c r="AJ569" s="217"/>
      <c r="AK569" s="217"/>
      <c r="AL569" s="218"/>
      <c r="AM569" s="217" t="s">
        <v>548</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0"/>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0"/>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0"/>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0"/>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0"/>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547</v>
      </c>
      <c r="AJ574" s="217"/>
      <c r="AK574" s="217"/>
      <c r="AL574" s="218"/>
      <c r="AM574" s="217" t="s">
        <v>548</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0"/>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0"/>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0"/>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0"/>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0"/>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547</v>
      </c>
      <c r="AJ579" s="217"/>
      <c r="AK579" s="217"/>
      <c r="AL579" s="218"/>
      <c r="AM579" s="217" t="s">
        <v>548</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0"/>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0"/>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0"/>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0"/>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0"/>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547</v>
      </c>
      <c r="AJ584" s="217"/>
      <c r="AK584" s="217"/>
      <c r="AL584" s="218"/>
      <c r="AM584" s="217" t="s">
        <v>548</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0"/>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0"/>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0"/>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0"/>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0"/>
      <c r="B589" s="256"/>
      <c r="C589" s="255"/>
      <c r="D589" s="256"/>
      <c r="E589" s="190" t="s">
        <v>410</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0"/>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0"/>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0"/>
      <c r="B592" s="256"/>
      <c r="C592" s="255"/>
      <c r="D592" s="256"/>
      <c r="E592" s="242" t="s">
        <v>404</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0"/>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547</v>
      </c>
      <c r="AJ593" s="217"/>
      <c r="AK593" s="217"/>
      <c r="AL593" s="218"/>
      <c r="AM593" s="217" t="s">
        <v>548</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0"/>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0"/>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0"/>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0"/>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0"/>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547</v>
      </c>
      <c r="AJ598" s="217"/>
      <c r="AK598" s="217"/>
      <c r="AL598" s="218"/>
      <c r="AM598" s="217" t="s">
        <v>548</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0"/>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0"/>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0"/>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0"/>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0"/>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547</v>
      </c>
      <c r="AJ603" s="217"/>
      <c r="AK603" s="217"/>
      <c r="AL603" s="218"/>
      <c r="AM603" s="217" t="s">
        <v>548</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0"/>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0"/>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0"/>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0"/>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0"/>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547</v>
      </c>
      <c r="AJ608" s="217"/>
      <c r="AK608" s="217"/>
      <c r="AL608" s="218"/>
      <c r="AM608" s="217" t="s">
        <v>548</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0"/>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0"/>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0"/>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0"/>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0"/>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547</v>
      </c>
      <c r="AJ613" s="217"/>
      <c r="AK613" s="217"/>
      <c r="AL613" s="218"/>
      <c r="AM613" s="217" t="s">
        <v>548</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0"/>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0"/>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0"/>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0"/>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0"/>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547</v>
      </c>
      <c r="AJ618" s="217"/>
      <c r="AK618" s="217"/>
      <c r="AL618" s="218"/>
      <c r="AM618" s="217" t="s">
        <v>548</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0"/>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0"/>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0"/>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0"/>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0"/>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547</v>
      </c>
      <c r="AJ623" s="217"/>
      <c r="AK623" s="217"/>
      <c r="AL623" s="218"/>
      <c r="AM623" s="217" t="s">
        <v>548</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0"/>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0"/>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0"/>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0"/>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0"/>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547</v>
      </c>
      <c r="AJ628" s="217"/>
      <c r="AK628" s="217"/>
      <c r="AL628" s="218"/>
      <c r="AM628" s="217" t="s">
        <v>548</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0"/>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0"/>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0"/>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0"/>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0"/>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547</v>
      </c>
      <c r="AJ633" s="217"/>
      <c r="AK633" s="217"/>
      <c r="AL633" s="218"/>
      <c r="AM633" s="217" t="s">
        <v>548</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0"/>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0"/>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0"/>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0"/>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0"/>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547</v>
      </c>
      <c r="AJ638" s="217"/>
      <c r="AK638" s="217"/>
      <c r="AL638" s="218"/>
      <c r="AM638" s="217" t="s">
        <v>548</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0"/>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0"/>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0"/>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0"/>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0"/>
      <c r="B643" s="256"/>
      <c r="C643" s="255"/>
      <c r="D643" s="256"/>
      <c r="E643" s="190" t="s">
        <v>410</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0"/>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0"/>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0"/>
      <c r="B646" s="256"/>
      <c r="C646" s="255"/>
      <c r="D646" s="256"/>
      <c r="E646" s="242" t="s">
        <v>405</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0"/>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547</v>
      </c>
      <c r="AJ647" s="217"/>
      <c r="AK647" s="217"/>
      <c r="AL647" s="218"/>
      <c r="AM647" s="217" t="s">
        <v>548</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0"/>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0"/>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0"/>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0"/>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0"/>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547</v>
      </c>
      <c r="AJ652" s="217"/>
      <c r="AK652" s="217"/>
      <c r="AL652" s="218"/>
      <c r="AM652" s="217" t="s">
        <v>548</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0"/>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0"/>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0"/>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0"/>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0"/>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547</v>
      </c>
      <c r="AJ657" s="217"/>
      <c r="AK657" s="217"/>
      <c r="AL657" s="218"/>
      <c r="AM657" s="217" t="s">
        <v>548</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0"/>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0"/>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0"/>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0"/>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0"/>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547</v>
      </c>
      <c r="AJ662" s="217"/>
      <c r="AK662" s="217"/>
      <c r="AL662" s="218"/>
      <c r="AM662" s="217" t="s">
        <v>548</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0"/>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0"/>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0"/>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0"/>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0"/>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547</v>
      </c>
      <c r="AJ667" s="217"/>
      <c r="AK667" s="217"/>
      <c r="AL667" s="218"/>
      <c r="AM667" s="217" t="s">
        <v>548</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0"/>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0"/>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0"/>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0"/>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0"/>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547</v>
      </c>
      <c r="AJ672" s="217"/>
      <c r="AK672" s="217"/>
      <c r="AL672" s="218"/>
      <c r="AM672" s="217" t="s">
        <v>548</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0"/>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0"/>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0"/>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0"/>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0"/>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547</v>
      </c>
      <c r="AJ677" s="217"/>
      <c r="AK677" s="217"/>
      <c r="AL677" s="218"/>
      <c r="AM677" s="217" t="s">
        <v>548</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0"/>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0"/>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0"/>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0"/>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0"/>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547</v>
      </c>
      <c r="AJ682" s="217"/>
      <c r="AK682" s="217"/>
      <c r="AL682" s="218"/>
      <c r="AM682" s="217" t="s">
        <v>548</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0"/>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0"/>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0"/>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0"/>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0"/>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547</v>
      </c>
      <c r="AJ687" s="217"/>
      <c r="AK687" s="217"/>
      <c r="AL687" s="218"/>
      <c r="AM687" s="217" t="s">
        <v>548</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0"/>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0"/>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0"/>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0"/>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0"/>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547</v>
      </c>
      <c r="AJ692" s="217"/>
      <c r="AK692" s="217"/>
      <c r="AL692" s="218"/>
      <c r="AM692" s="217" t="s">
        <v>548</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0"/>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0"/>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0"/>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0"/>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hidden="1" customHeight="1" x14ac:dyDescent="0.15">
      <c r="A697" s="990"/>
      <c r="B697" s="256"/>
      <c r="C697" s="255"/>
      <c r="D697" s="256"/>
      <c r="E697" s="190" t="s">
        <v>410</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0"/>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3"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2" t="s">
        <v>718</v>
      </c>
      <c r="AE702" s="893"/>
      <c r="AF702" s="893"/>
      <c r="AG702" s="881" t="s">
        <v>735</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7" t="s">
        <v>718</v>
      </c>
      <c r="AE703" s="188"/>
      <c r="AF703" s="188"/>
      <c r="AG703" s="668" t="s">
        <v>736</v>
      </c>
      <c r="AH703" s="669"/>
      <c r="AI703" s="669"/>
      <c r="AJ703" s="669"/>
      <c r="AK703" s="669"/>
      <c r="AL703" s="669"/>
      <c r="AM703" s="669"/>
      <c r="AN703" s="669"/>
      <c r="AO703" s="669"/>
      <c r="AP703" s="669"/>
      <c r="AQ703" s="669"/>
      <c r="AR703" s="669"/>
      <c r="AS703" s="669"/>
      <c r="AT703" s="669"/>
      <c r="AU703" s="669"/>
      <c r="AV703" s="669"/>
      <c r="AW703" s="669"/>
      <c r="AX703" s="670"/>
    </row>
    <row r="704" spans="1:51" ht="6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718</v>
      </c>
      <c r="AE704" s="587"/>
      <c r="AF704" s="587"/>
      <c r="AG704" s="424" t="s">
        <v>737</v>
      </c>
      <c r="AH704" s="238"/>
      <c r="AI704" s="238"/>
      <c r="AJ704" s="238"/>
      <c r="AK704" s="238"/>
      <c r="AL704" s="238"/>
      <c r="AM704" s="238"/>
      <c r="AN704" s="238"/>
      <c r="AO704" s="238"/>
      <c r="AP704" s="238"/>
      <c r="AQ704" s="238"/>
      <c r="AR704" s="238"/>
      <c r="AS704" s="238"/>
      <c r="AT704" s="238"/>
      <c r="AU704" s="238"/>
      <c r="AV704" s="238"/>
      <c r="AW704" s="238"/>
      <c r="AX704" s="425"/>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738</v>
      </c>
      <c r="AE705" s="734"/>
      <c r="AF705" s="734"/>
      <c r="AG705" s="193" t="s">
        <v>408</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9"/>
      <c r="B706" s="768"/>
      <c r="C706" s="615"/>
      <c r="D706" s="616"/>
      <c r="E706" s="684" t="s">
        <v>383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7" t="s">
        <v>739</v>
      </c>
      <c r="AE706" s="188"/>
      <c r="AF706" s="189"/>
      <c r="AG706" s="424"/>
      <c r="AH706" s="238"/>
      <c r="AI706" s="238"/>
      <c r="AJ706" s="238"/>
      <c r="AK706" s="238"/>
      <c r="AL706" s="238"/>
      <c r="AM706" s="238"/>
      <c r="AN706" s="238"/>
      <c r="AO706" s="238"/>
      <c r="AP706" s="238"/>
      <c r="AQ706" s="238"/>
      <c r="AR706" s="238"/>
      <c r="AS706" s="238"/>
      <c r="AT706" s="238"/>
      <c r="AU706" s="238"/>
      <c r="AV706" s="238"/>
      <c r="AW706" s="238"/>
      <c r="AX706" s="425"/>
    </row>
    <row r="707" spans="1:50" ht="26.25" customHeight="1" x14ac:dyDescent="0.15">
      <c r="A707" s="659"/>
      <c r="B707" s="768"/>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739</v>
      </c>
      <c r="AE707" s="585"/>
      <c r="AF707" s="585"/>
      <c r="AG707" s="424"/>
      <c r="AH707" s="238"/>
      <c r="AI707" s="238"/>
      <c r="AJ707" s="238"/>
      <c r="AK707" s="238"/>
      <c r="AL707" s="238"/>
      <c r="AM707" s="238"/>
      <c r="AN707" s="238"/>
      <c r="AO707" s="238"/>
      <c r="AP707" s="238"/>
      <c r="AQ707" s="238"/>
      <c r="AR707" s="238"/>
      <c r="AS707" s="238"/>
      <c r="AT707" s="238"/>
      <c r="AU707" s="238"/>
      <c r="AV707" s="238"/>
      <c r="AW707" s="238"/>
      <c r="AX707" s="425"/>
    </row>
    <row r="708" spans="1:50" ht="42"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718</v>
      </c>
      <c r="AE708" s="672"/>
      <c r="AF708" s="672"/>
      <c r="AG708" s="527" t="s">
        <v>740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7" t="s">
        <v>738</v>
      </c>
      <c r="AE709" s="188"/>
      <c r="AF709" s="188"/>
      <c r="AG709" s="668" t="s">
        <v>408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7" t="s">
        <v>738</v>
      </c>
      <c r="AE710" s="188"/>
      <c r="AF710" s="188"/>
      <c r="AG710" s="668" t="s">
        <v>408</v>
      </c>
      <c r="AH710" s="669"/>
      <c r="AI710" s="669"/>
      <c r="AJ710" s="669"/>
      <c r="AK710" s="669"/>
      <c r="AL710" s="669"/>
      <c r="AM710" s="669"/>
      <c r="AN710" s="669"/>
      <c r="AO710" s="669"/>
      <c r="AP710" s="669"/>
      <c r="AQ710" s="669"/>
      <c r="AR710" s="669"/>
      <c r="AS710" s="669"/>
      <c r="AT710" s="669"/>
      <c r="AU710" s="669"/>
      <c r="AV710" s="669"/>
      <c r="AW710" s="669"/>
      <c r="AX710" s="670"/>
    </row>
    <row r="711" spans="1:50" ht="44.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7" t="s">
        <v>718</v>
      </c>
      <c r="AE711" s="188"/>
      <c r="AF711" s="188"/>
      <c r="AG711" s="668" t="s">
        <v>741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738</v>
      </c>
      <c r="AE712" s="587"/>
      <c r="AF712" s="587"/>
      <c r="AG712" s="595" t="s">
        <v>408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4" t="s">
        <v>347</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738</v>
      </c>
      <c r="AE713" s="188"/>
      <c r="AF713" s="189"/>
      <c r="AG713" s="668" t="s">
        <v>408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738</v>
      </c>
      <c r="AE714" s="593"/>
      <c r="AF714" s="594"/>
      <c r="AG714" s="690" t="s">
        <v>408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718</v>
      </c>
      <c r="AE715" s="672"/>
      <c r="AF715" s="775"/>
      <c r="AG715" s="527" t="s">
        <v>742</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738</v>
      </c>
      <c r="AE716" s="757"/>
      <c r="AF716" s="757"/>
      <c r="AG716" s="668" t="s">
        <v>408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7" t="s">
        <v>718</v>
      </c>
      <c r="AE717" s="188"/>
      <c r="AF717" s="188"/>
      <c r="AG717" s="668" t="s">
        <v>743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7" t="s">
        <v>738</v>
      </c>
      <c r="AE718" s="188"/>
      <c r="AF718" s="188"/>
      <c r="AG718" s="196" t="s">
        <v>408</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2" t="s">
        <v>58</v>
      </c>
      <c r="B719" s="653"/>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71" t="s">
        <v>738</v>
      </c>
      <c r="AE719" s="672"/>
      <c r="AF719" s="672"/>
      <c r="AG719" s="193" t="s">
        <v>408</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4"/>
      <c r="B720" s="655"/>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8"/>
      <c r="AI720" s="238"/>
      <c r="AJ720" s="238"/>
      <c r="AK720" s="238"/>
      <c r="AL720" s="238"/>
      <c r="AM720" s="238"/>
      <c r="AN720" s="238"/>
      <c r="AO720" s="238"/>
      <c r="AP720" s="238"/>
      <c r="AQ720" s="238"/>
      <c r="AR720" s="238"/>
      <c r="AS720" s="238"/>
      <c r="AT720" s="238"/>
      <c r="AU720" s="238"/>
      <c r="AV720" s="238"/>
      <c r="AW720" s="238"/>
      <c r="AX720" s="425"/>
    </row>
    <row r="721" spans="1:52" ht="24.75" customHeight="1" x14ac:dyDescent="0.15">
      <c r="A721" s="654"/>
      <c r="B721" s="655"/>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4"/>
      <c r="AH721" s="238"/>
      <c r="AI721" s="238"/>
      <c r="AJ721" s="238"/>
      <c r="AK721" s="238"/>
      <c r="AL721" s="238"/>
      <c r="AM721" s="238"/>
      <c r="AN721" s="238"/>
      <c r="AO721" s="238"/>
      <c r="AP721" s="238"/>
      <c r="AQ721" s="238"/>
      <c r="AR721" s="238"/>
      <c r="AS721" s="238"/>
      <c r="AT721" s="238"/>
      <c r="AU721" s="238"/>
      <c r="AV721" s="238"/>
      <c r="AW721" s="238"/>
      <c r="AX721" s="425"/>
    </row>
    <row r="722" spans="1:52" ht="24.75" hidden="1" customHeight="1" x14ac:dyDescent="0.15">
      <c r="A722" s="654"/>
      <c r="B722" s="655"/>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8"/>
      <c r="AI722" s="238"/>
      <c r="AJ722" s="238"/>
      <c r="AK722" s="238"/>
      <c r="AL722" s="238"/>
      <c r="AM722" s="238"/>
      <c r="AN722" s="238"/>
      <c r="AO722" s="238"/>
      <c r="AP722" s="238"/>
      <c r="AQ722" s="238"/>
      <c r="AR722" s="238"/>
      <c r="AS722" s="238"/>
      <c r="AT722" s="238"/>
      <c r="AU722" s="238"/>
      <c r="AV722" s="238"/>
      <c r="AW722" s="238"/>
      <c r="AX722" s="425"/>
    </row>
    <row r="723" spans="1:52" ht="24.75" hidden="1" customHeight="1" x14ac:dyDescent="0.15">
      <c r="A723" s="654"/>
      <c r="B723" s="655"/>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8"/>
      <c r="AI723" s="238"/>
      <c r="AJ723" s="238"/>
      <c r="AK723" s="238"/>
      <c r="AL723" s="238"/>
      <c r="AM723" s="238"/>
      <c r="AN723" s="238"/>
      <c r="AO723" s="238"/>
      <c r="AP723" s="238"/>
      <c r="AQ723" s="238"/>
      <c r="AR723" s="238"/>
      <c r="AS723" s="238"/>
      <c r="AT723" s="238"/>
      <c r="AU723" s="238"/>
      <c r="AV723" s="238"/>
      <c r="AW723" s="238"/>
      <c r="AX723" s="425"/>
    </row>
    <row r="724" spans="1:52" ht="24.75" hidden="1" customHeight="1" x14ac:dyDescent="0.15">
      <c r="A724" s="654"/>
      <c r="B724" s="655"/>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8"/>
      <c r="AI724" s="238"/>
      <c r="AJ724" s="238"/>
      <c r="AK724" s="238"/>
      <c r="AL724" s="238"/>
      <c r="AM724" s="238"/>
      <c r="AN724" s="238"/>
      <c r="AO724" s="238"/>
      <c r="AP724" s="238"/>
      <c r="AQ724" s="238"/>
      <c r="AR724" s="238"/>
      <c r="AS724" s="238"/>
      <c r="AT724" s="238"/>
      <c r="AU724" s="238"/>
      <c r="AV724" s="238"/>
      <c r="AW724" s="238"/>
      <c r="AX724" s="425"/>
    </row>
    <row r="725" spans="1:52" ht="24.75" hidden="1" customHeight="1" x14ac:dyDescent="0.15">
      <c r="A725" s="656"/>
      <c r="B725" s="657"/>
      <c r="C725" s="915"/>
      <c r="D725" s="916"/>
      <c r="E725" s="916"/>
      <c r="F725" s="917"/>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2" t="s">
        <v>48</v>
      </c>
      <c r="B726" s="623"/>
      <c r="C726" s="443" t="s">
        <v>53</v>
      </c>
      <c r="D726" s="582"/>
      <c r="E726" s="582"/>
      <c r="F726" s="583"/>
      <c r="G726" s="795" t="s">
        <v>744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6" t="s">
        <v>57</v>
      </c>
      <c r="D727" s="697"/>
      <c r="E727" s="697"/>
      <c r="F727" s="698"/>
      <c r="G727" s="793" t="s">
        <v>745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94.5" customHeight="1" thickBot="1" x14ac:dyDescent="0.2">
      <c r="A735" s="612" t="s">
        <v>746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60" t="s">
        <v>676</v>
      </c>
      <c r="B737" s="161"/>
      <c r="C737" s="161"/>
      <c r="D737" s="162"/>
      <c r="E737" s="108" t="s">
        <v>747</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399</v>
      </c>
      <c r="B738" s="112"/>
      <c r="C738" s="112"/>
      <c r="D738" s="112"/>
      <c r="E738" s="108" t="s">
        <v>748</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398</v>
      </c>
      <c r="B739" s="112"/>
      <c r="C739" s="112"/>
      <c r="D739" s="112"/>
      <c r="E739" s="108" t="s">
        <v>749</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397</v>
      </c>
      <c r="B740" s="112"/>
      <c r="C740" s="112"/>
      <c r="D740" s="112"/>
      <c r="E740" s="108" t="s">
        <v>750</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396</v>
      </c>
      <c r="B741" s="112"/>
      <c r="C741" s="112"/>
      <c r="D741" s="112"/>
      <c r="E741" s="108" t="s">
        <v>751</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395</v>
      </c>
      <c r="B742" s="112"/>
      <c r="C742" s="112"/>
      <c r="D742" s="112"/>
      <c r="E742" s="108" t="s">
        <v>752</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394</v>
      </c>
      <c r="B743" s="112"/>
      <c r="C743" s="112"/>
      <c r="D743" s="112"/>
      <c r="E743" s="108" t="s">
        <v>753</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393</v>
      </c>
      <c r="B744" s="112"/>
      <c r="C744" s="112"/>
      <c r="D744" s="112"/>
      <c r="E744" s="108" t="s">
        <v>754</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392</v>
      </c>
      <c r="B745" s="112"/>
      <c r="C745" s="112"/>
      <c r="D745" s="112"/>
      <c r="E745" s="117" t="s">
        <v>755</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549</v>
      </c>
      <c r="B746" s="112"/>
      <c r="C746" s="112"/>
      <c r="D746" s="112"/>
      <c r="E746" s="115" t="s">
        <v>714</v>
      </c>
      <c r="F746" s="116"/>
      <c r="G746" s="116"/>
      <c r="H746" s="100" t="str">
        <f>IF(E746="","","-")</f>
        <v>-</v>
      </c>
      <c r="I746" s="116"/>
      <c r="J746" s="116"/>
      <c r="K746" s="100" t="str">
        <f>IF(I746="","","-")</f>
        <v/>
      </c>
      <c r="L746" s="107">
        <v>761</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511</v>
      </c>
      <c r="B747" s="112"/>
      <c r="C747" s="112"/>
      <c r="D747" s="112"/>
      <c r="E747" s="115" t="s">
        <v>714</v>
      </c>
      <c r="F747" s="116"/>
      <c r="G747" s="116"/>
      <c r="H747" s="100" t="str">
        <f>IF(E747="","","-")</f>
        <v>-</v>
      </c>
      <c r="I747" s="116"/>
      <c r="J747" s="116"/>
      <c r="K747" s="100" t="str">
        <f>IF(I747="","","-")</f>
        <v/>
      </c>
      <c r="L747" s="107">
        <v>778</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386</v>
      </c>
      <c r="B748" s="124"/>
      <c r="C748" s="124"/>
      <c r="D748" s="124"/>
      <c r="E748" s="124"/>
      <c r="F748" s="12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9" t="s">
        <v>762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1"/>
      <c r="C788" s="761"/>
      <c r="D788" s="761"/>
      <c r="E788" s="761"/>
      <c r="F788" s="76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9" customHeight="1" x14ac:dyDescent="0.15">
      <c r="A789" s="557"/>
      <c r="B789" s="761"/>
      <c r="C789" s="761"/>
      <c r="D789" s="761"/>
      <c r="E789" s="761"/>
      <c r="F789" s="762"/>
      <c r="G789" s="449" t="s">
        <v>756</v>
      </c>
      <c r="H789" s="450"/>
      <c r="I789" s="450"/>
      <c r="J789" s="450"/>
      <c r="K789" s="451"/>
      <c r="L789" s="452" t="s">
        <v>757</v>
      </c>
      <c r="M789" s="453"/>
      <c r="N789" s="453"/>
      <c r="O789" s="453"/>
      <c r="P789" s="453"/>
      <c r="Q789" s="453"/>
      <c r="R789" s="453"/>
      <c r="S789" s="453"/>
      <c r="T789" s="453"/>
      <c r="U789" s="453"/>
      <c r="V789" s="453"/>
      <c r="W789" s="453"/>
      <c r="X789" s="454"/>
      <c r="Y789" s="455"/>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1"/>
      <c r="C790" s="761"/>
      <c r="D790" s="761"/>
      <c r="E790" s="761"/>
      <c r="F790" s="762"/>
      <c r="G790" s="351"/>
      <c r="H790" s="352"/>
      <c r="I790" s="352"/>
      <c r="J790" s="352"/>
      <c r="K790" s="353"/>
      <c r="L790" s="398"/>
      <c r="M790" s="399"/>
      <c r="N790" s="399"/>
      <c r="O790" s="399"/>
      <c r="P790" s="399"/>
      <c r="Q790" s="399"/>
      <c r="R790" s="399"/>
      <c r="S790" s="399"/>
      <c r="T790" s="399"/>
      <c r="U790" s="399"/>
      <c r="V790" s="399"/>
      <c r="W790" s="399"/>
      <c r="X790" s="400"/>
      <c r="Y790" s="395"/>
      <c r="Z790" s="396"/>
      <c r="AA790" s="396"/>
      <c r="AB790" s="402"/>
      <c r="AC790" s="351"/>
      <c r="AD790" s="352"/>
      <c r="AE790" s="352"/>
      <c r="AF790" s="352"/>
      <c r="AG790" s="353"/>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1"/>
      <c r="C791" s="761"/>
      <c r="D791" s="761"/>
      <c r="E791" s="761"/>
      <c r="F791" s="762"/>
      <c r="G791" s="351"/>
      <c r="H791" s="352"/>
      <c r="I791" s="352"/>
      <c r="J791" s="352"/>
      <c r="K791" s="353"/>
      <c r="L791" s="398"/>
      <c r="M791" s="399"/>
      <c r="N791" s="399"/>
      <c r="O791" s="399"/>
      <c r="P791" s="399"/>
      <c r="Q791" s="399"/>
      <c r="R791" s="399"/>
      <c r="S791" s="399"/>
      <c r="T791" s="399"/>
      <c r="U791" s="399"/>
      <c r="V791" s="399"/>
      <c r="W791" s="399"/>
      <c r="X791" s="400"/>
      <c r="Y791" s="395"/>
      <c r="Z791" s="396"/>
      <c r="AA791" s="396"/>
      <c r="AB791" s="402"/>
      <c r="AC791" s="351"/>
      <c r="AD791" s="352"/>
      <c r="AE791" s="352"/>
      <c r="AF791" s="352"/>
      <c r="AG791" s="353"/>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1"/>
      <c r="C792" s="761"/>
      <c r="D792" s="761"/>
      <c r="E792" s="761"/>
      <c r="F792" s="762"/>
      <c r="G792" s="351"/>
      <c r="H792" s="352"/>
      <c r="I792" s="352"/>
      <c r="J792" s="352"/>
      <c r="K792" s="353"/>
      <c r="L792" s="398"/>
      <c r="M792" s="399"/>
      <c r="N792" s="399"/>
      <c r="O792" s="399"/>
      <c r="P792" s="399"/>
      <c r="Q792" s="399"/>
      <c r="R792" s="399"/>
      <c r="S792" s="399"/>
      <c r="T792" s="399"/>
      <c r="U792" s="399"/>
      <c r="V792" s="399"/>
      <c r="W792" s="399"/>
      <c r="X792" s="400"/>
      <c r="Y792" s="395"/>
      <c r="Z792" s="396"/>
      <c r="AA792" s="396"/>
      <c r="AB792" s="402"/>
      <c r="AC792" s="351"/>
      <c r="AD792" s="352"/>
      <c r="AE792" s="352"/>
      <c r="AF792" s="352"/>
      <c r="AG792" s="353"/>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1"/>
      <c r="C793" s="761"/>
      <c r="D793" s="761"/>
      <c r="E793" s="761"/>
      <c r="F793" s="762"/>
      <c r="G793" s="351"/>
      <c r="H793" s="352"/>
      <c r="I793" s="352"/>
      <c r="J793" s="352"/>
      <c r="K793" s="353"/>
      <c r="L793" s="398"/>
      <c r="M793" s="399"/>
      <c r="N793" s="399"/>
      <c r="O793" s="399"/>
      <c r="P793" s="399"/>
      <c r="Q793" s="399"/>
      <c r="R793" s="399"/>
      <c r="S793" s="399"/>
      <c r="T793" s="399"/>
      <c r="U793" s="399"/>
      <c r="V793" s="399"/>
      <c r="W793" s="399"/>
      <c r="X793" s="400"/>
      <c r="Y793" s="395"/>
      <c r="Z793" s="396"/>
      <c r="AA793" s="396"/>
      <c r="AB793" s="402"/>
      <c r="AC793" s="351"/>
      <c r="AD793" s="352"/>
      <c r="AE793" s="352"/>
      <c r="AF793" s="352"/>
      <c r="AG793" s="353"/>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1"/>
      <c r="C794" s="761"/>
      <c r="D794" s="761"/>
      <c r="E794" s="761"/>
      <c r="F794" s="762"/>
      <c r="G794" s="351"/>
      <c r="H794" s="352"/>
      <c r="I794" s="352"/>
      <c r="J794" s="352"/>
      <c r="K794" s="353"/>
      <c r="L794" s="398"/>
      <c r="M794" s="399"/>
      <c r="N794" s="399"/>
      <c r="O794" s="399"/>
      <c r="P794" s="399"/>
      <c r="Q794" s="399"/>
      <c r="R794" s="399"/>
      <c r="S794" s="399"/>
      <c r="T794" s="399"/>
      <c r="U794" s="399"/>
      <c r="V794" s="399"/>
      <c r="W794" s="399"/>
      <c r="X794" s="400"/>
      <c r="Y794" s="395"/>
      <c r="Z794" s="396"/>
      <c r="AA794" s="396"/>
      <c r="AB794" s="402"/>
      <c r="AC794" s="351"/>
      <c r="AD794" s="352"/>
      <c r="AE794" s="352"/>
      <c r="AF794" s="352"/>
      <c r="AG794" s="353"/>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1"/>
      <c r="C795" s="761"/>
      <c r="D795" s="761"/>
      <c r="E795" s="761"/>
      <c r="F795" s="762"/>
      <c r="G795" s="351"/>
      <c r="H795" s="352"/>
      <c r="I795" s="352"/>
      <c r="J795" s="352"/>
      <c r="K795" s="353"/>
      <c r="L795" s="398"/>
      <c r="M795" s="399"/>
      <c r="N795" s="399"/>
      <c r="O795" s="399"/>
      <c r="P795" s="399"/>
      <c r="Q795" s="399"/>
      <c r="R795" s="399"/>
      <c r="S795" s="399"/>
      <c r="T795" s="399"/>
      <c r="U795" s="399"/>
      <c r="V795" s="399"/>
      <c r="W795" s="399"/>
      <c r="X795" s="400"/>
      <c r="Y795" s="395"/>
      <c r="Z795" s="396"/>
      <c r="AA795" s="396"/>
      <c r="AB795" s="402"/>
      <c r="AC795" s="351"/>
      <c r="AD795" s="352"/>
      <c r="AE795" s="352"/>
      <c r="AF795" s="352"/>
      <c r="AG795" s="353"/>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1"/>
      <c r="C796" s="761"/>
      <c r="D796" s="761"/>
      <c r="E796" s="761"/>
      <c r="F796" s="762"/>
      <c r="G796" s="351"/>
      <c r="H796" s="352"/>
      <c r="I796" s="352"/>
      <c r="J796" s="352"/>
      <c r="K796" s="353"/>
      <c r="L796" s="398"/>
      <c r="M796" s="399"/>
      <c r="N796" s="399"/>
      <c r="O796" s="399"/>
      <c r="P796" s="399"/>
      <c r="Q796" s="399"/>
      <c r="R796" s="399"/>
      <c r="S796" s="399"/>
      <c r="T796" s="399"/>
      <c r="U796" s="399"/>
      <c r="V796" s="399"/>
      <c r="W796" s="399"/>
      <c r="X796" s="400"/>
      <c r="Y796" s="395"/>
      <c r="Z796" s="396"/>
      <c r="AA796" s="396"/>
      <c r="AB796" s="402"/>
      <c r="AC796" s="351"/>
      <c r="AD796" s="352"/>
      <c r="AE796" s="352"/>
      <c r="AF796" s="352"/>
      <c r="AG796" s="353"/>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1"/>
      <c r="C797" s="761"/>
      <c r="D797" s="761"/>
      <c r="E797" s="761"/>
      <c r="F797" s="762"/>
      <c r="G797" s="351"/>
      <c r="H797" s="352"/>
      <c r="I797" s="352"/>
      <c r="J797" s="352"/>
      <c r="K797" s="353"/>
      <c r="L797" s="398"/>
      <c r="M797" s="399"/>
      <c r="N797" s="399"/>
      <c r="O797" s="399"/>
      <c r="P797" s="399"/>
      <c r="Q797" s="399"/>
      <c r="R797" s="399"/>
      <c r="S797" s="399"/>
      <c r="T797" s="399"/>
      <c r="U797" s="399"/>
      <c r="V797" s="399"/>
      <c r="W797" s="399"/>
      <c r="X797" s="400"/>
      <c r="Y797" s="395"/>
      <c r="Z797" s="396"/>
      <c r="AA797" s="396"/>
      <c r="AB797" s="402"/>
      <c r="AC797" s="351"/>
      <c r="AD797" s="352"/>
      <c r="AE797" s="352"/>
      <c r="AF797" s="352"/>
      <c r="AG797" s="353"/>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1"/>
      <c r="C798" s="761"/>
      <c r="D798" s="761"/>
      <c r="E798" s="761"/>
      <c r="F798" s="762"/>
      <c r="G798" s="351"/>
      <c r="H798" s="352"/>
      <c r="I798" s="352"/>
      <c r="J798" s="352"/>
      <c r="K798" s="353"/>
      <c r="L798" s="398"/>
      <c r="M798" s="399"/>
      <c r="N798" s="399"/>
      <c r="O798" s="399"/>
      <c r="P798" s="399"/>
      <c r="Q798" s="399"/>
      <c r="R798" s="399"/>
      <c r="S798" s="399"/>
      <c r="T798" s="399"/>
      <c r="U798" s="399"/>
      <c r="V798" s="399"/>
      <c r="W798" s="399"/>
      <c r="X798" s="400"/>
      <c r="Y798" s="395"/>
      <c r="Z798" s="396"/>
      <c r="AA798" s="396"/>
      <c r="AB798" s="402"/>
      <c r="AC798" s="351"/>
      <c r="AD798" s="352"/>
      <c r="AE798" s="352"/>
      <c r="AF798" s="352"/>
      <c r="AG798" s="353"/>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1"/>
      <c r="C800" s="761"/>
      <c r="D800" s="761"/>
      <c r="E800" s="761"/>
      <c r="F800" s="762"/>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1"/>
      <c r="C801" s="761"/>
      <c r="D801" s="761"/>
      <c r="E801" s="761"/>
      <c r="F801" s="76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1"/>
      <c r="C802" s="761"/>
      <c r="D802" s="761"/>
      <c r="E802" s="761"/>
      <c r="F802" s="762"/>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1"/>
      <c r="C803" s="761"/>
      <c r="D803" s="761"/>
      <c r="E803" s="761"/>
      <c r="F803" s="762"/>
      <c r="G803" s="351"/>
      <c r="H803" s="352"/>
      <c r="I803" s="352"/>
      <c r="J803" s="352"/>
      <c r="K803" s="353"/>
      <c r="L803" s="398"/>
      <c r="M803" s="399"/>
      <c r="N803" s="399"/>
      <c r="O803" s="399"/>
      <c r="P803" s="399"/>
      <c r="Q803" s="399"/>
      <c r="R803" s="399"/>
      <c r="S803" s="399"/>
      <c r="T803" s="399"/>
      <c r="U803" s="399"/>
      <c r="V803" s="399"/>
      <c r="W803" s="399"/>
      <c r="X803" s="400"/>
      <c r="Y803" s="395"/>
      <c r="Z803" s="396"/>
      <c r="AA803" s="396"/>
      <c r="AB803" s="402"/>
      <c r="AC803" s="351"/>
      <c r="AD803" s="352"/>
      <c r="AE803" s="352"/>
      <c r="AF803" s="352"/>
      <c r="AG803" s="353"/>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1"/>
      <c r="C804" s="761"/>
      <c r="D804" s="761"/>
      <c r="E804" s="761"/>
      <c r="F804" s="762"/>
      <c r="G804" s="351"/>
      <c r="H804" s="352"/>
      <c r="I804" s="352"/>
      <c r="J804" s="352"/>
      <c r="K804" s="353"/>
      <c r="L804" s="398"/>
      <c r="M804" s="399"/>
      <c r="N804" s="399"/>
      <c r="O804" s="399"/>
      <c r="P804" s="399"/>
      <c r="Q804" s="399"/>
      <c r="R804" s="399"/>
      <c r="S804" s="399"/>
      <c r="T804" s="399"/>
      <c r="U804" s="399"/>
      <c r="V804" s="399"/>
      <c r="W804" s="399"/>
      <c r="X804" s="400"/>
      <c r="Y804" s="395"/>
      <c r="Z804" s="396"/>
      <c r="AA804" s="396"/>
      <c r="AB804" s="402"/>
      <c r="AC804" s="351"/>
      <c r="AD804" s="352"/>
      <c r="AE804" s="352"/>
      <c r="AF804" s="352"/>
      <c r="AG804" s="353"/>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1"/>
      <c r="C805" s="761"/>
      <c r="D805" s="761"/>
      <c r="E805" s="761"/>
      <c r="F805" s="762"/>
      <c r="G805" s="351"/>
      <c r="H805" s="352"/>
      <c r="I805" s="352"/>
      <c r="J805" s="352"/>
      <c r="K805" s="353"/>
      <c r="L805" s="398"/>
      <c r="M805" s="399"/>
      <c r="N805" s="399"/>
      <c r="O805" s="399"/>
      <c r="P805" s="399"/>
      <c r="Q805" s="399"/>
      <c r="R805" s="399"/>
      <c r="S805" s="399"/>
      <c r="T805" s="399"/>
      <c r="U805" s="399"/>
      <c r="V805" s="399"/>
      <c r="W805" s="399"/>
      <c r="X805" s="400"/>
      <c r="Y805" s="395"/>
      <c r="Z805" s="396"/>
      <c r="AA805" s="396"/>
      <c r="AB805" s="402"/>
      <c r="AC805" s="351"/>
      <c r="AD805" s="352"/>
      <c r="AE805" s="352"/>
      <c r="AF805" s="352"/>
      <c r="AG805" s="353"/>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1"/>
      <c r="C806" s="761"/>
      <c r="D806" s="761"/>
      <c r="E806" s="761"/>
      <c r="F806" s="762"/>
      <c r="G806" s="351"/>
      <c r="H806" s="352"/>
      <c r="I806" s="352"/>
      <c r="J806" s="352"/>
      <c r="K806" s="353"/>
      <c r="L806" s="398"/>
      <c r="M806" s="399"/>
      <c r="N806" s="399"/>
      <c r="O806" s="399"/>
      <c r="P806" s="399"/>
      <c r="Q806" s="399"/>
      <c r="R806" s="399"/>
      <c r="S806" s="399"/>
      <c r="T806" s="399"/>
      <c r="U806" s="399"/>
      <c r="V806" s="399"/>
      <c r="W806" s="399"/>
      <c r="X806" s="400"/>
      <c r="Y806" s="395"/>
      <c r="Z806" s="396"/>
      <c r="AA806" s="396"/>
      <c r="AB806" s="402"/>
      <c r="AC806" s="351"/>
      <c r="AD806" s="352"/>
      <c r="AE806" s="352"/>
      <c r="AF806" s="352"/>
      <c r="AG806" s="353"/>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1"/>
      <c r="C807" s="761"/>
      <c r="D807" s="761"/>
      <c r="E807" s="761"/>
      <c r="F807" s="762"/>
      <c r="G807" s="351"/>
      <c r="H807" s="352"/>
      <c r="I807" s="352"/>
      <c r="J807" s="352"/>
      <c r="K807" s="353"/>
      <c r="L807" s="398"/>
      <c r="M807" s="399"/>
      <c r="N807" s="399"/>
      <c r="O807" s="399"/>
      <c r="P807" s="399"/>
      <c r="Q807" s="399"/>
      <c r="R807" s="399"/>
      <c r="S807" s="399"/>
      <c r="T807" s="399"/>
      <c r="U807" s="399"/>
      <c r="V807" s="399"/>
      <c r="W807" s="399"/>
      <c r="X807" s="400"/>
      <c r="Y807" s="395"/>
      <c r="Z807" s="396"/>
      <c r="AA807" s="396"/>
      <c r="AB807" s="402"/>
      <c r="AC807" s="351"/>
      <c r="AD807" s="352"/>
      <c r="AE807" s="352"/>
      <c r="AF807" s="352"/>
      <c r="AG807" s="353"/>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1"/>
      <c r="C808" s="761"/>
      <c r="D808" s="761"/>
      <c r="E808" s="761"/>
      <c r="F808" s="762"/>
      <c r="G808" s="351"/>
      <c r="H808" s="352"/>
      <c r="I808" s="352"/>
      <c r="J808" s="352"/>
      <c r="K808" s="353"/>
      <c r="L808" s="398"/>
      <c r="M808" s="399"/>
      <c r="N808" s="399"/>
      <c r="O808" s="399"/>
      <c r="P808" s="399"/>
      <c r="Q808" s="399"/>
      <c r="R808" s="399"/>
      <c r="S808" s="399"/>
      <c r="T808" s="399"/>
      <c r="U808" s="399"/>
      <c r="V808" s="399"/>
      <c r="W808" s="399"/>
      <c r="X808" s="400"/>
      <c r="Y808" s="395"/>
      <c r="Z808" s="396"/>
      <c r="AA808" s="396"/>
      <c r="AB808" s="402"/>
      <c r="AC808" s="351"/>
      <c r="AD808" s="352"/>
      <c r="AE808" s="352"/>
      <c r="AF808" s="352"/>
      <c r="AG808" s="353"/>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1"/>
      <c r="C809" s="761"/>
      <c r="D809" s="761"/>
      <c r="E809" s="761"/>
      <c r="F809" s="762"/>
      <c r="G809" s="351"/>
      <c r="H809" s="352"/>
      <c r="I809" s="352"/>
      <c r="J809" s="352"/>
      <c r="K809" s="353"/>
      <c r="L809" s="398"/>
      <c r="M809" s="399"/>
      <c r="N809" s="399"/>
      <c r="O809" s="399"/>
      <c r="P809" s="399"/>
      <c r="Q809" s="399"/>
      <c r="R809" s="399"/>
      <c r="S809" s="399"/>
      <c r="T809" s="399"/>
      <c r="U809" s="399"/>
      <c r="V809" s="399"/>
      <c r="W809" s="399"/>
      <c r="X809" s="400"/>
      <c r="Y809" s="395"/>
      <c r="Z809" s="396"/>
      <c r="AA809" s="396"/>
      <c r="AB809" s="402"/>
      <c r="AC809" s="351"/>
      <c r="AD809" s="352"/>
      <c r="AE809" s="352"/>
      <c r="AF809" s="352"/>
      <c r="AG809" s="353"/>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1"/>
      <c r="C810" s="761"/>
      <c r="D810" s="761"/>
      <c r="E810" s="761"/>
      <c r="F810" s="762"/>
      <c r="G810" s="351"/>
      <c r="H810" s="352"/>
      <c r="I810" s="352"/>
      <c r="J810" s="352"/>
      <c r="K810" s="353"/>
      <c r="L810" s="398"/>
      <c r="M810" s="399"/>
      <c r="N810" s="399"/>
      <c r="O810" s="399"/>
      <c r="P810" s="399"/>
      <c r="Q810" s="399"/>
      <c r="R810" s="399"/>
      <c r="S810" s="399"/>
      <c r="T810" s="399"/>
      <c r="U810" s="399"/>
      <c r="V810" s="399"/>
      <c r="W810" s="399"/>
      <c r="X810" s="400"/>
      <c r="Y810" s="395"/>
      <c r="Z810" s="396"/>
      <c r="AA810" s="396"/>
      <c r="AB810" s="402"/>
      <c r="AC810" s="351"/>
      <c r="AD810" s="352"/>
      <c r="AE810" s="352"/>
      <c r="AF810" s="352"/>
      <c r="AG810" s="353"/>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1"/>
      <c r="C811" s="761"/>
      <c r="D811" s="761"/>
      <c r="E811" s="761"/>
      <c r="F811" s="762"/>
      <c r="G811" s="351"/>
      <c r="H811" s="352"/>
      <c r="I811" s="352"/>
      <c r="J811" s="352"/>
      <c r="K811" s="353"/>
      <c r="L811" s="398"/>
      <c r="M811" s="399"/>
      <c r="N811" s="399"/>
      <c r="O811" s="399"/>
      <c r="P811" s="399"/>
      <c r="Q811" s="399"/>
      <c r="R811" s="399"/>
      <c r="S811" s="399"/>
      <c r="T811" s="399"/>
      <c r="U811" s="399"/>
      <c r="V811" s="399"/>
      <c r="W811" s="399"/>
      <c r="X811" s="400"/>
      <c r="Y811" s="395"/>
      <c r="Z811" s="396"/>
      <c r="AA811" s="396"/>
      <c r="AB811" s="402"/>
      <c r="AC811" s="351"/>
      <c r="AD811" s="352"/>
      <c r="AE811" s="352"/>
      <c r="AF811" s="352"/>
      <c r="AG811" s="353"/>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1"/>
      <c r="C813" s="761"/>
      <c r="D813" s="761"/>
      <c r="E813" s="761"/>
      <c r="F813" s="762"/>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1"/>
      <c r="C814" s="761"/>
      <c r="D814" s="761"/>
      <c r="E814" s="761"/>
      <c r="F814" s="76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1"/>
      <c r="C815" s="761"/>
      <c r="D815" s="761"/>
      <c r="E815" s="761"/>
      <c r="F815" s="76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1"/>
      <c r="C816" s="761"/>
      <c r="D816" s="761"/>
      <c r="E816" s="761"/>
      <c r="F816" s="762"/>
      <c r="G816" s="351"/>
      <c r="H816" s="352"/>
      <c r="I816" s="352"/>
      <c r="J816" s="352"/>
      <c r="K816" s="353"/>
      <c r="L816" s="398"/>
      <c r="M816" s="399"/>
      <c r="N816" s="399"/>
      <c r="O816" s="399"/>
      <c r="P816" s="399"/>
      <c r="Q816" s="399"/>
      <c r="R816" s="399"/>
      <c r="S816" s="399"/>
      <c r="T816" s="399"/>
      <c r="U816" s="399"/>
      <c r="V816" s="399"/>
      <c r="W816" s="399"/>
      <c r="X816" s="400"/>
      <c r="Y816" s="395"/>
      <c r="Z816" s="396"/>
      <c r="AA816" s="396"/>
      <c r="AB816" s="402"/>
      <c r="AC816" s="351"/>
      <c r="AD816" s="352"/>
      <c r="AE816" s="352"/>
      <c r="AF816" s="352"/>
      <c r="AG816" s="353"/>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1"/>
      <c r="C817" s="761"/>
      <c r="D817" s="761"/>
      <c r="E817" s="761"/>
      <c r="F817" s="762"/>
      <c r="G817" s="351"/>
      <c r="H817" s="352"/>
      <c r="I817" s="352"/>
      <c r="J817" s="352"/>
      <c r="K817" s="353"/>
      <c r="L817" s="398"/>
      <c r="M817" s="399"/>
      <c r="N817" s="399"/>
      <c r="O817" s="399"/>
      <c r="P817" s="399"/>
      <c r="Q817" s="399"/>
      <c r="R817" s="399"/>
      <c r="S817" s="399"/>
      <c r="T817" s="399"/>
      <c r="U817" s="399"/>
      <c r="V817" s="399"/>
      <c r="W817" s="399"/>
      <c r="X817" s="400"/>
      <c r="Y817" s="395"/>
      <c r="Z817" s="396"/>
      <c r="AA817" s="396"/>
      <c r="AB817" s="402"/>
      <c r="AC817" s="351"/>
      <c r="AD817" s="352"/>
      <c r="AE817" s="352"/>
      <c r="AF817" s="352"/>
      <c r="AG817" s="353"/>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1"/>
      <c r="C818" s="761"/>
      <c r="D818" s="761"/>
      <c r="E818" s="761"/>
      <c r="F818" s="762"/>
      <c r="G818" s="351"/>
      <c r="H818" s="352"/>
      <c r="I818" s="352"/>
      <c r="J818" s="352"/>
      <c r="K818" s="353"/>
      <c r="L818" s="398"/>
      <c r="M818" s="399"/>
      <c r="N818" s="399"/>
      <c r="O818" s="399"/>
      <c r="P818" s="399"/>
      <c r="Q818" s="399"/>
      <c r="R818" s="399"/>
      <c r="S818" s="399"/>
      <c r="T818" s="399"/>
      <c r="U818" s="399"/>
      <c r="V818" s="399"/>
      <c r="W818" s="399"/>
      <c r="X818" s="400"/>
      <c r="Y818" s="395"/>
      <c r="Z818" s="396"/>
      <c r="AA818" s="396"/>
      <c r="AB818" s="402"/>
      <c r="AC818" s="351"/>
      <c r="AD818" s="352"/>
      <c r="AE818" s="352"/>
      <c r="AF818" s="352"/>
      <c r="AG818" s="353"/>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1"/>
      <c r="C819" s="761"/>
      <c r="D819" s="761"/>
      <c r="E819" s="761"/>
      <c r="F819" s="762"/>
      <c r="G819" s="351"/>
      <c r="H819" s="352"/>
      <c r="I819" s="352"/>
      <c r="J819" s="352"/>
      <c r="K819" s="353"/>
      <c r="L819" s="398"/>
      <c r="M819" s="399"/>
      <c r="N819" s="399"/>
      <c r="O819" s="399"/>
      <c r="P819" s="399"/>
      <c r="Q819" s="399"/>
      <c r="R819" s="399"/>
      <c r="S819" s="399"/>
      <c r="T819" s="399"/>
      <c r="U819" s="399"/>
      <c r="V819" s="399"/>
      <c r="W819" s="399"/>
      <c r="X819" s="400"/>
      <c r="Y819" s="395"/>
      <c r="Z819" s="396"/>
      <c r="AA819" s="396"/>
      <c r="AB819" s="402"/>
      <c r="AC819" s="351"/>
      <c r="AD819" s="352"/>
      <c r="AE819" s="352"/>
      <c r="AF819" s="352"/>
      <c r="AG819" s="353"/>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1"/>
      <c r="C820" s="761"/>
      <c r="D820" s="761"/>
      <c r="E820" s="761"/>
      <c r="F820" s="762"/>
      <c r="G820" s="351"/>
      <c r="H820" s="352"/>
      <c r="I820" s="352"/>
      <c r="J820" s="352"/>
      <c r="K820" s="353"/>
      <c r="L820" s="398"/>
      <c r="M820" s="399"/>
      <c r="N820" s="399"/>
      <c r="O820" s="399"/>
      <c r="P820" s="399"/>
      <c r="Q820" s="399"/>
      <c r="R820" s="399"/>
      <c r="S820" s="399"/>
      <c r="T820" s="399"/>
      <c r="U820" s="399"/>
      <c r="V820" s="399"/>
      <c r="W820" s="399"/>
      <c r="X820" s="400"/>
      <c r="Y820" s="395"/>
      <c r="Z820" s="396"/>
      <c r="AA820" s="396"/>
      <c r="AB820" s="402"/>
      <c r="AC820" s="351"/>
      <c r="AD820" s="352"/>
      <c r="AE820" s="352"/>
      <c r="AF820" s="352"/>
      <c r="AG820" s="353"/>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1"/>
      <c r="C821" s="761"/>
      <c r="D821" s="761"/>
      <c r="E821" s="761"/>
      <c r="F821" s="762"/>
      <c r="G821" s="351"/>
      <c r="H821" s="352"/>
      <c r="I821" s="352"/>
      <c r="J821" s="352"/>
      <c r="K821" s="353"/>
      <c r="L821" s="398"/>
      <c r="M821" s="399"/>
      <c r="N821" s="399"/>
      <c r="O821" s="399"/>
      <c r="P821" s="399"/>
      <c r="Q821" s="399"/>
      <c r="R821" s="399"/>
      <c r="S821" s="399"/>
      <c r="T821" s="399"/>
      <c r="U821" s="399"/>
      <c r="V821" s="399"/>
      <c r="W821" s="399"/>
      <c r="X821" s="400"/>
      <c r="Y821" s="395"/>
      <c r="Z821" s="396"/>
      <c r="AA821" s="396"/>
      <c r="AB821" s="402"/>
      <c r="AC821" s="351"/>
      <c r="AD821" s="352"/>
      <c r="AE821" s="352"/>
      <c r="AF821" s="352"/>
      <c r="AG821" s="353"/>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1"/>
      <c r="C822" s="761"/>
      <c r="D822" s="761"/>
      <c r="E822" s="761"/>
      <c r="F822" s="762"/>
      <c r="G822" s="351"/>
      <c r="H822" s="352"/>
      <c r="I822" s="352"/>
      <c r="J822" s="352"/>
      <c r="K822" s="353"/>
      <c r="L822" s="398"/>
      <c r="M822" s="399"/>
      <c r="N822" s="399"/>
      <c r="O822" s="399"/>
      <c r="P822" s="399"/>
      <c r="Q822" s="399"/>
      <c r="R822" s="399"/>
      <c r="S822" s="399"/>
      <c r="T822" s="399"/>
      <c r="U822" s="399"/>
      <c r="V822" s="399"/>
      <c r="W822" s="399"/>
      <c r="X822" s="400"/>
      <c r="Y822" s="395"/>
      <c r="Z822" s="396"/>
      <c r="AA822" s="396"/>
      <c r="AB822" s="402"/>
      <c r="AC822" s="351"/>
      <c r="AD822" s="352"/>
      <c r="AE822" s="352"/>
      <c r="AF822" s="352"/>
      <c r="AG822" s="353"/>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1"/>
      <c r="C823" s="761"/>
      <c r="D823" s="761"/>
      <c r="E823" s="761"/>
      <c r="F823" s="762"/>
      <c r="G823" s="351"/>
      <c r="H823" s="352"/>
      <c r="I823" s="352"/>
      <c r="J823" s="352"/>
      <c r="K823" s="353"/>
      <c r="L823" s="398"/>
      <c r="M823" s="399"/>
      <c r="N823" s="399"/>
      <c r="O823" s="399"/>
      <c r="P823" s="399"/>
      <c r="Q823" s="399"/>
      <c r="R823" s="399"/>
      <c r="S823" s="399"/>
      <c r="T823" s="399"/>
      <c r="U823" s="399"/>
      <c r="V823" s="399"/>
      <c r="W823" s="399"/>
      <c r="X823" s="400"/>
      <c r="Y823" s="395"/>
      <c r="Z823" s="396"/>
      <c r="AA823" s="396"/>
      <c r="AB823" s="402"/>
      <c r="AC823" s="351"/>
      <c r="AD823" s="352"/>
      <c r="AE823" s="352"/>
      <c r="AF823" s="352"/>
      <c r="AG823" s="353"/>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1"/>
      <c r="C824" s="761"/>
      <c r="D824" s="761"/>
      <c r="E824" s="761"/>
      <c r="F824" s="762"/>
      <c r="G824" s="351"/>
      <c r="H824" s="352"/>
      <c r="I824" s="352"/>
      <c r="J824" s="352"/>
      <c r="K824" s="353"/>
      <c r="L824" s="398"/>
      <c r="M824" s="399"/>
      <c r="N824" s="399"/>
      <c r="O824" s="399"/>
      <c r="P824" s="399"/>
      <c r="Q824" s="399"/>
      <c r="R824" s="399"/>
      <c r="S824" s="399"/>
      <c r="T824" s="399"/>
      <c r="U824" s="399"/>
      <c r="V824" s="399"/>
      <c r="W824" s="399"/>
      <c r="X824" s="400"/>
      <c r="Y824" s="395"/>
      <c r="Z824" s="396"/>
      <c r="AA824" s="396"/>
      <c r="AB824" s="402"/>
      <c r="AC824" s="351"/>
      <c r="AD824" s="352"/>
      <c r="AE824" s="352"/>
      <c r="AF824" s="352"/>
      <c r="AG824" s="353"/>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1"/>
      <c r="C826" s="761"/>
      <c r="D826" s="761"/>
      <c r="E826" s="761"/>
      <c r="F826" s="76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1"/>
      <c r="C827" s="761"/>
      <c r="D827" s="761"/>
      <c r="E827" s="761"/>
      <c r="F827" s="76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1"/>
      <c r="C828" s="761"/>
      <c r="D828" s="761"/>
      <c r="E828" s="761"/>
      <c r="F828" s="76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1"/>
      <c r="C829" s="761"/>
      <c r="D829" s="761"/>
      <c r="E829" s="761"/>
      <c r="F829" s="762"/>
      <c r="G829" s="351"/>
      <c r="H829" s="352"/>
      <c r="I829" s="352"/>
      <c r="J829" s="352"/>
      <c r="K829" s="353"/>
      <c r="L829" s="398"/>
      <c r="M829" s="399"/>
      <c r="N829" s="399"/>
      <c r="O829" s="399"/>
      <c r="P829" s="399"/>
      <c r="Q829" s="399"/>
      <c r="R829" s="399"/>
      <c r="S829" s="399"/>
      <c r="T829" s="399"/>
      <c r="U829" s="399"/>
      <c r="V829" s="399"/>
      <c r="W829" s="399"/>
      <c r="X829" s="400"/>
      <c r="Y829" s="395"/>
      <c r="Z829" s="396"/>
      <c r="AA829" s="396"/>
      <c r="AB829" s="402"/>
      <c r="AC829" s="351"/>
      <c r="AD829" s="352"/>
      <c r="AE829" s="352"/>
      <c r="AF829" s="352"/>
      <c r="AG829" s="353"/>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1"/>
      <c r="C830" s="761"/>
      <c r="D830" s="761"/>
      <c r="E830" s="761"/>
      <c r="F830" s="762"/>
      <c r="G830" s="351"/>
      <c r="H830" s="352"/>
      <c r="I830" s="352"/>
      <c r="J830" s="352"/>
      <c r="K830" s="353"/>
      <c r="L830" s="398"/>
      <c r="M830" s="399"/>
      <c r="N830" s="399"/>
      <c r="O830" s="399"/>
      <c r="P830" s="399"/>
      <c r="Q830" s="399"/>
      <c r="R830" s="399"/>
      <c r="S830" s="399"/>
      <c r="T830" s="399"/>
      <c r="U830" s="399"/>
      <c r="V830" s="399"/>
      <c r="W830" s="399"/>
      <c r="X830" s="400"/>
      <c r="Y830" s="395"/>
      <c r="Z830" s="396"/>
      <c r="AA830" s="396"/>
      <c r="AB830" s="402"/>
      <c r="AC830" s="351"/>
      <c r="AD830" s="352"/>
      <c r="AE830" s="352"/>
      <c r="AF830" s="352"/>
      <c r="AG830" s="353"/>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1"/>
      <c r="C831" s="761"/>
      <c r="D831" s="761"/>
      <c r="E831" s="761"/>
      <c r="F831" s="762"/>
      <c r="G831" s="351"/>
      <c r="H831" s="352"/>
      <c r="I831" s="352"/>
      <c r="J831" s="352"/>
      <c r="K831" s="353"/>
      <c r="L831" s="398"/>
      <c r="M831" s="399"/>
      <c r="N831" s="399"/>
      <c r="O831" s="399"/>
      <c r="P831" s="399"/>
      <c r="Q831" s="399"/>
      <c r="R831" s="399"/>
      <c r="S831" s="399"/>
      <c r="T831" s="399"/>
      <c r="U831" s="399"/>
      <c r="V831" s="399"/>
      <c r="W831" s="399"/>
      <c r="X831" s="400"/>
      <c r="Y831" s="395"/>
      <c r="Z831" s="396"/>
      <c r="AA831" s="396"/>
      <c r="AB831" s="402"/>
      <c r="AC831" s="351"/>
      <c r="AD831" s="352"/>
      <c r="AE831" s="352"/>
      <c r="AF831" s="352"/>
      <c r="AG831" s="353"/>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1"/>
      <c r="C832" s="761"/>
      <c r="D832" s="761"/>
      <c r="E832" s="761"/>
      <c r="F832" s="762"/>
      <c r="G832" s="351"/>
      <c r="H832" s="352"/>
      <c r="I832" s="352"/>
      <c r="J832" s="352"/>
      <c r="K832" s="353"/>
      <c r="L832" s="398"/>
      <c r="M832" s="399"/>
      <c r="N832" s="399"/>
      <c r="O832" s="399"/>
      <c r="P832" s="399"/>
      <c r="Q832" s="399"/>
      <c r="R832" s="399"/>
      <c r="S832" s="399"/>
      <c r="T832" s="399"/>
      <c r="U832" s="399"/>
      <c r="V832" s="399"/>
      <c r="W832" s="399"/>
      <c r="X832" s="400"/>
      <c r="Y832" s="395"/>
      <c r="Z832" s="396"/>
      <c r="AA832" s="396"/>
      <c r="AB832" s="402"/>
      <c r="AC832" s="351"/>
      <c r="AD832" s="352"/>
      <c r="AE832" s="352"/>
      <c r="AF832" s="352"/>
      <c r="AG832" s="353"/>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1"/>
      <c r="C833" s="761"/>
      <c r="D833" s="761"/>
      <c r="E833" s="761"/>
      <c r="F833" s="762"/>
      <c r="G833" s="351"/>
      <c r="H833" s="352"/>
      <c r="I833" s="352"/>
      <c r="J833" s="352"/>
      <c r="K833" s="353"/>
      <c r="L833" s="398"/>
      <c r="M833" s="399"/>
      <c r="N833" s="399"/>
      <c r="O833" s="399"/>
      <c r="P833" s="399"/>
      <c r="Q833" s="399"/>
      <c r="R833" s="399"/>
      <c r="S833" s="399"/>
      <c r="T833" s="399"/>
      <c r="U833" s="399"/>
      <c r="V833" s="399"/>
      <c r="W833" s="399"/>
      <c r="X833" s="400"/>
      <c r="Y833" s="395"/>
      <c r="Z833" s="396"/>
      <c r="AA833" s="396"/>
      <c r="AB833" s="402"/>
      <c r="AC833" s="351"/>
      <c r="AD833" s="352"/>
      <c r="AE833" s="352"/>
      <c r="AF833" s="352"/>
      <c r="AG833" s="353"/>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1"/>
      <c r="C834" s="761"/>
      <c r="D834" s="761"/>
      <c r="E834" s="761"/>
      <c r="F834" s="762"/>
      <c r="G834" s="351"/>
      <c r="H834" s="352"/>
      <c r="I834" s="352"/>
      <c r="J834" s="352"/>
      <c r="K834" s="353"/>
      <c r="L834" s="398"/>
      <c r="M834" s="399"/>
      <c r="N834" s="399"/>
      <c r="O834" s="399"/>
      <c r="P834" s="399"/>
      <c r="Q834" s="399"/>
      <c r="R834" s="399"/>
      <c r="S834" s="399"/>
      <c r="T834" s="399"/>
      <c r="U834" s="399"/>
      <c r="V834" s="399"/>
      <c r="W834" s="399"/>
      <c r="X834" s="400"/>
      <c r="Y834" s="395"/>
      <c r="Z834" s="396"/>
      <c r="AA834" s="396"/>
      <c r="AB834" s="402"/>
      <c r="AC834" s="351"/>
      <c r="AD834" s="352"/>
      <c r="AE834" s="352"/>
      <c r="AF834" s="352"/>
      <c r="AG834" s="353"/>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1"/>
      <c r="C835" s="761"/>
      <c r="D835" s="761"/>
      <c r="E835" s="761"/>
      <c r="F835" s="762"/>
      <c r="G835" s="351"/>
      <c r="H835" s="352"/>
      <c r="I835" s="352"/>
      <c r="J835" s="352"/>
      <c r="K835" s="353"/>
      <c r="L835" s="398"/>
      <c r="M835" s="399"/>
      <c r="N835" s="399"/>
      <c r="O835" s="399"/>
      <c r="P835" s="399"/>
      <c r="Q835" s="399"/>
      <c r="R835" s="399"/>
      <c r="S835" s="399"/>
      <c r="T835" s="399"/>
      <c r="U835" s="399"/>
      <c r="V835" s="399"/>
      <c r="W835" s="399"/>
      <c r="X835" s="400"/>
      <c r="Y835" s="395"/>
      <c r="Z835" s="396"/>
      <c r="AA835" s="396"/>
      <c r="AB835" s="402"/>
      <c r="AC835" s="351"/>
      <c r="AD835" s="352"/>
      <c r="AE835" s="352"/>
      <c r="AF835" s="352"/>
      <c r="AG835" s="353"/>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1"/>
      <c r="C836" s="761"/>
      <c r="D836" s="761"/>
      <c r="E836" s="761"/>
      <c r="F836" s="762"/>
      <c r="G836" s="351"/>
      <c r="H836" s="352"/>
      <c r="I836" s="352"/>
      <c r="J836" s="352"/>
      <c r="K836" s="353"/>
      <c r="L836" s="398"/>
      <c r="M836" s="399"/>
      <c r="N836" s="399"/>
      <c r="O836" s="399"/>
      <c r="P836" s="399"/>
      <c r="Q836" s="399"/>
      <c r="R836" s="399"/>
      <c r="S836" s="399"/>
      <c r="T836" s="399"/>
      <c r="U836" s="399"/>
      <c r="V836" s="399"/>
      <c r="W836" s="399"/>
      <c r="X836" s="400"/>
      <c r="Y836" s="395"/>
      <c r="Z836" s="396"/>
      <c r="AA836" s="396"/>
      <c r="AB836" s="402"/>
      <c r="AC836" s="351"/>
      <c r="AD836" s="352"/>
      <c r="AE836" s="352"/>
      <c r="AF836" s="352"/>
      <c r="AG836" s="353"/>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1"/>
      <c r="C837" s="761"/>
      <c r="D837" s="761"/>
      <c r="E837" s="761"/>
      <c r="F837" s="762"/>
      <c r="G837" s="351"/>
      <c r="H837" s="352"/>
      <c r="I837" s="352"/>
      <c r="J837" s="352"/>
      <c r="K837" s="353"/>
      <c r="L837" s="398"/>
      <c r="M837" s="399"/>
      <c r="N837" s="399"/>
      <c r="O837" s="399"/>
      <c r="P837" s="399"/>
      <c r="Q837" s="399"/>
      <c r="R837" s="399"/>
      <c r="S837" s="399"/>
      <c r="T837" s="399"/>
      <c r="U837" s="399"/>
      <c r="V837" s="399"/>
      <c r="W837" s="399"/>
      <c r="X837" s="400"/>
      <c r="Y837" s="395"/>
      <c r="Z837" s="396"/>
      <c r="AA837" s="396"/>
      <c r="AB837" s="402"/>
      <c r="AC837" s="351"/>
      <c r="AD837" s="352"/>
      <c r="AE837" s="352"/>
      <c r="AF837" s="352"/>
      <c r="AG837" s="353"/>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369</v>
      </c>
      <c r="AI844" s="350"/>
      <c r="AJ844" s="350"/>
      <c r="AK844" s="350"/>
      <c r="AL844" s="350" t="s">
        <v>21</v>
      </c>
      <c r="AM844" s="350"/>
      <c r="AN844" s="350"/>
      <c r="AO844" s="422"/>
      <c r="AP844" s="423" t="s">
        <v>298</v>
      </c>
      <c r="AQ844" s="423"/>
      <c r="AR844" s="423"/>
      <c r="AS844" s="423"/>
      <c r="AT844" s="423"/>
      <c r="AU844" s="423"/>
      <c r="AV844" s="423"/>
      <c r="AW844" s="423"/>
      <c r="AX844" s="423"/>
    </row>
    <row r="845" spans="1:51" ht="67.5" customHeight="1" x14ac:dyDescent="0.15">
      <c r="A845" s="401">
        <v>1</v>
      </c>
      <c r="B845" s="401">
        <v>1</v>
      </c>
      <c r="C845" s="420" t="s">
        <v>758</v>
      </c>
      <c r="D845" s="415"/>
      <c r="E845" s="415"/>
      <c r="F845" s="415"/>
      <c r="G845" s="415"/>
      <c r="H845" s="415"/>
      <c r="I845" s="415"/>
      <c r="J845" s="416" t="s">
        <v>408</v>
      </c>
      <c r="K845" s="417"/>
      <c r="L845" s="417"/>
      <c r="M845" s="417"/>
      <c r="N845" s="417"/>
      <c r="O845" s="417"/>
      <c r="P845" s="426" t="s">
        <v>759</v>
      </c>
      <c r="Q845" s="427"/>
      <c r="R845" s="427"/>
      <c r="S845" s="427"/>
      <c r="T845" s="427"/>
      <c r="U845" s="427"/>
      <c r="V845" s="427"/>
      <c r="W845" s="427"/>
      <c r="X845" s="427"/>
      <c r="Y845" s="321"/>
      <c r="Z845" s="322"/>
      <c r="AA845" s="322"/>
      <c r="AB845" s="323"/>
      <c r="AC845" s="431" t="s">
        <v>80</v>
      </c>
      <c r="AD845" s="432"/>
      <c r="AE845" s="432"/>
      <c r="AF845" s="432"/>
      <c r="AG845" s="432"/>
      <c r="AH845" s="418" t="s">
        <v>408</v>
      </c>
      <c r="AI845" s="419"/>
      <c r="AJ845" s="419"/>
      <c r="AK845" s="419"/>
      <c r="AL845" s="329" t="s">
        <v>408</v>
      </c>
      <c r="AM845" s="330"/>
      <c r="AN845" s="330"/>
      <c r="AO845" s="331"/>
      <c r="AP845" s="324" t="s">
        <v>408</v>
      </c>
      <c r="AQ845" s="324"/>
      <c r="AR845" s="324"/>
      <c r="AS845" s="324"/>
      <c r="AT845" s="324"/>
      <c r="AU845" s="324"/>
      <c r="AV845" s="324"/>
      <c r="AW845" s="324"/>
      <c r="AX845" s="324"/>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325"/>
      <c r="AD846" s="326"/>
      <c r="AE846" s="326"/>
      <c r="AF846" s="326"/>
      <c r="AG846" s="326"/>
      <c r="AH846" s="418"/>
      <c r="AI846" s="419"/>
      <c r="AJ846" s="419"/>
      <c r="AK846" s="419"/>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369</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325"/>
      <c r="AD878" s="326"/>
      <c r="AE878" s="326"/>
      <c r="AF878" s="326"/>
      <c r="AG878" s="326"/>
      <c r="AH878" s="418"/>
      <c r="AI878" s="419"/>
      <c r="AJ878" s="419"/>
      <c r="AK878" s="419"/>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325"/>
      <c r="AD879" s="326"/>
      <c r="AE879" s="326"/>
      <c r="AF879" s="326"/>
      <c r="AG879" s="326"/>
      <c r="AH879" s="418"/>
      <c r="AI879" s="419"/>
      <c r="AJ879" s="419"/>
      <c r="AK879" s="419"/>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369</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325"/>
      <c r="AD911" s="326"/>
      <c r="AE911" s="326"/>
      <c r="AF911" s="326"/>
      <c r="AG911" s="326"/>
      <c r="AH911" s="418"/>
      <c r="AI911" s="419"/>
      <c r="AJ911" s="419"/>
      <c r="AK911" s="419"/>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325"/>
      <c r="AD912" s="326"/>
      <c r="AE912" s="326"/>
      <c r="AF912" s="326"/>
      <c r="AG912" s="326"/>
      <c r="AH912" s="418"/>
      <c r="AI912" s="419"/>
      <c r="AJ912" s="419"/>
      <c r="AK912" s="419"/>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369</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325"/>
      <c r="AD944" s="326"/>
      <c r="AE944" s="326"/>
      <c r="AF944" s="326"/>
      <c r="AG944" s="326"/>
      <c r="AH944" s="418"/>
      <c r="AI944" s="419"/>
      <c r="AJ944" s="419"/>
      <c r="AK944" s="419"/>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325"/>
      <c r="AD945" s="326"/>
      <c r="AE945" s="326"/>
      <c r="AF945" s="326"/>
      <c r="AG945" s="326"/>
      <c r="AH945" s="418"/>
      <c r="AI945" s="419"/>
      <c r="AJ945" s="419"/>
      <c r="AK945" s="419"/>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369</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325"/>
      <c r="AD977" s="326"/>
      <c r="AE977" s="326"/>
      <c r="AF977" s="326"/>
      <c r="AG977" s="326"/>
      <c r="AH977" s="418"/>
      <c r="AI977" s="419"/>
      <c r="AJ977" s="419"/>
      <c r="AK977" s="419"/>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325"/>
      <c r="AD978" s="326"/>
      <c r="AE978" s="326"/>
      <c r="AF978" s="326"/>
      <c r="AG978" s="326"/>
      <c r="AH978" s="418"/>
      <c r="AI978" s="419"/>
      <c r="AJ978" s="419"/>
      <c r="AK978" s="419"/>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369</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325"/>
      <c r="AD1010" s="326"/>
      <c r="AE1010" s="326"/>
      <c r="AF1010" s="326"/>
      <c r="AG1010" s="326"/>
      <c r="AH1010" s="418"/>
      <c r="AI1010" s="419"/>
      <c r="AJ1010" s="419"/>
      <c r="AK1010" s="419"/>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325"/>
      <c r="AD1011" s="326"/>
      <c r="AE1011" s="326"/>
      <c r="AF1011" s="326"/>
      <c r="AG1011" s="326"/>
      <c r="AH1011" s="418"/>
      <c r="AI1011" s="419"/>
      <c r="AJ1011" s="419"/>
      <c r="AK1011" s="419"/>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369</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325"/>
      <c r="AD1043" s="326"/>
      <c r="AE1043" s="326"/>
      <c r="AF1043" s="326"/>
      <c r="AG1043" s="326"/>
      <c r="AH1043" s="418"/>
      <c r="AI1043" s="419"/>
      <c r="AJ1043" s="419"/>
      <c r="AK1043" s="419"/>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325"/>
      <c r="AD1044" s="326"/>
      <c r="AE1044" s="326"/>
      <c r="AF1044" s="326"/>
      <c r="AG1044" s="326"/>
      <c r="AH1044" s="418"/>
      <c r="AI1044" s="419"/>
      <c r="AJ1044" s="419"/>
      <c r="AK1044" s="419"/>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369</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325"/>
      <c r="AD1076" s="326"/>
      <c r="AE1076" s="326"/>
      <c r="AF1076" s="326"/>
      <c r="AG1076" s="326"/>
      <c r="AH1076" s="418"/>
      <c r="AI1076" s="419"/>
      <c r="AJ1076" s="419"/>
      <c r="AK1076" s="419"/>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325"/>
      <c r="AD1077" s="326"/>
      <c r="AE1077" s="326"/>
      <c r="AF1077" s="326"/>
      <c r="AG1077" s="326"/>
      <c r="AH1077" s="418"/>
      <c r="AI1077" s="419"/>
      <c r="AJ1077" s="419"/>
      <c r="AK1077" s="419"/>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80" t="s">
        <v>263</v>
      </c>
      <c r="D1109" s="887"/>
      <c r="E1109" s="280" t="s">
        <v>262</v>
      </c>
      <c r="F1109" s="887"/>
      <c r="G1109" s="887"/>
      <c r="H1109" s="887"/>
      <c r="I1109" s="887"/>
      <c r="J1109" s="280" t="s">
        <v>297</v>
      </c>
      <c r="K1109" s="280"/>
      <c r="L1109" s="280"/>
      <c r="M1109" s="280"/>
      <c r="N1109" s="280"/>
      <c r="O1109" s="280"/>
      <c r="P1109" s="348" t="s">
        <v>27</v>
      </c>
      <c r="Q1109" s="348"/>
      <c r="R1109" s="348"/>
      <c r="S1109" s="348"/>
      <c r="T1109" s="348"/>
      <c r="U1109" s="348"/>
      <c r="V1109" s="348"/>
      <c r="W1109" s="348"/>
      <c r="X1109" s="348"/>
      <c r="Y1109" s="280" t="s">
        <v>299</v>
      </c>
      <c r="Z1109" s="887"/>
      <c r="AA1109" s="887"/>
      <c r="AB1109" s="887"/>
      <c r="AC1109" s="280" t="s">
        <v>245</v>
      </c>
      <c r="AD1109" s="280"/>
      <c r="AE1109" s="280"/>
      <c r="AF1109" s="280"/>
      <c r="AG1109" s="280"/>
      <c r="AH1109" s="348" t="s">
        <v>258</v>
      </c>
      <c r="AI1109" s="349"/>
      <c r="AJ1109" s="349"/>
      <c r="AK1109" s="349"/>
      <c r="AL1109" s="349" t="s">
        <v>21</v>
      </c>
      <c r="AM1109" s="349"/>
      <c r="AN1109" s="349"/>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5" t="s">
        <v>408</v>
      </c>
      <c r="F1110" s="888"/>
      <c r="G1110" s="888"/>
      <c r="H1110" s="888"/>
      <c r="I1110" s="888"/>
      <c r="J1110" s="416" t="s">
        <v>408</v>
      </c>
      <c r="K1110" s="417"/>
      <c r="L1110" s="417"/>
      <c r="M1110" s="417"/>
      <c r="N1110" s="417"/>
      <c r="O1110" s="417"/>
      <c r="P1110" s="426" t="s">
        <v>408</v>
      </c>
      <c r="Q1110" s="427"/>
      <c r="R1110" s="427"/>
      <c r="S1110" s="427"/>
      <c r="T1110" s="427"/>
      <c r="U1110" s="427"/>
      <c r="V1110" s="427"/>
      <c r="W1110" s="427"/>
      <c r="X1110" s="427"/>
      <c r="Y1110" s="321" t="s">
        <v>408</v>
      </c>
      <c r="Z1110" s="322"/>
      <c r="AA1110" s="322"/>
      <c r="AB1110" s="323"/>
      <c r="AC1110" s="891"/>
      <c r="AD1110" s="891"/>
      <c r="AE1110" s="891"/>
      <c r="AF1110" s="891"/>
      <c r="AG1110" s="891"/>
      <c r="AH1110" s="327" t="s">
        <v>408</v>
      </c>
      <c r="AI1110" s="328"/>
      <c r="AJ1110" s="328"/>
      <c r="AK1110" s="328"/>
      <c r="AL1110" s="329" t="s">
        <v>408</v>
      </c>
      <c r="AM1110" s="330"/>
      <c r="AN1110" s="330"/>
      <c r="AO1110" s="331"/>
      <c r="AP1110" s="324" t="s">
        <v>408</v>
      </c>
      <c r="AQ1110" s="324"/>
      <c r="AR1110" s="324"/>
      <c r="AS1110" s="324"/>
      <c r="AT1110" s="324"/>
      <c r="AU1110" s="324"/>
      <c r="AV1110" s="324"/>
      <c r="AW1110" s="324"/>
      <c r="AX1110" s="324"/>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1">
        <v>18</v>
      </c>
      <c r="B1127" s="401">
        <v>1</v>
      </c>
      <c r="C1127" s="889"/>
      <c r="D1127" s="889"/>
      <c r="E1127" s="265"/>
      <c r="F1127" s="888"/>
      <c r="G1127" s="888"/>
      <c r="H1127" s="888"/>
      <c r="I1127" s="888"/>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E89:AH89"/>
    <mergeCell ref="A30:F34"/>
    <mergeCell ref="H78:O7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AU88:AX88"/>
    <mergeCell ref="AM88:AP88"/>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6"/>
  <conditionalFormatting sqref="P18:AX18">
    <cfRule type="expression" dxfId="2825" priority="14035">
      <formula>IF(RIGHT(TEXT(P18,"0.#"),1)=".",FALSE,TRUE)</formula>
    </cfRule>
    <cfRule type="expression" dxfId="2824" priority="14036">
      <formula>IF(RIGHT(TEXT(P18,"0.#"),1)=".",TRUE,FALSE)</formula>
    </cfRule>
  </conditionalFormatting>
  <conditionalFormatting sqref="Y790">
    <cfRule type="expression" dxfId="2823" priority="14031">
      <formula>IF(RIGHT(TEXT(Y790,"0.#"),1)=".",FALSE,TRUE)</formula>
    </cfRule>
    <cfRule type="expression" dxfId="2822" priority="14032">
      <formula>IF(RIGHT(TEXT(Y790,"0.#"),1)=".",TRUE,FALSE)</formula>
    </cfRule>
  </conditionalFormatting>
  <conditionalFormatting sqref="Y799">
    <cfRule type="expression" dxfId="2821" priority="14027">
      <formula>IF(RIGHT(TEXT(Y799,"0.#"),1)=".",FALSE,TRUE)</formula>
    </cfRule>
    <cfRule type="expression" dxfId="2820" priority="14028">
      <formula>IF(RIGHT(TEXT(Y799,"0.#"),1)=".",TRUE,FALSE)</formula>
    </cfRule>
  </conditionalFormatting>
  <conditionalFormatting sqref="Y830:Y837 Y828 Y817:Y824 Y815 Y804:Y811 Y802">
    <cfRule type="expression" dxfId="2819" priority="13809">
      <formula>IF(RIGHT(TEXT(Y802,"0.#"),1)=".",FALSE,TRUE)</formula>
    </cfRule>
    <cfRule type="expression" dxfId="2818" priority="13810">
      <formula>IF(RIGHT(TEXT(Y802,"0.#"),1)=".",TRUE,FALSE)</formula>
    </cfRule>
  </conditionalFormatting>
  <conditionalFormatting sqref="AR15:AX15 AK13:AX13">
    <cfRule type="expression" dxfId="2817" priority="13857">
      <formula>IF(RIGHT(TEXT(AK13,"0.#"),1)=".",FALSE,TRUE)</formula>
    </cfRule>
    <cfRule type="expression" dxfId="2816" priority="13858">
      <formula>IF(RIGHT(TEXT(AK13,"0.#"),1)=".",TRUE,FALSE)</formula>
    </cfRule>
  </conditionalFormatting>
  <conditionalFormatting sqref="W19:AJ19">
    <cfRule type="expression" dxfId="2815" priority="13855">
      <formula>IF(RIGHT(TEXT(W19,"0.#"),1)=".",FALSE,TRUE)</formula>
    </cfRule>
    <cfRule type="expression" dxfId="2814" priority="13856">
      <formula>IF(RIGHT(TEXT(W19,"0.#"),1)=".",TRUE,FALSE)</formula>
    </cfRule>
  </conditionalFormatting>
  <conditionalFormatting sqref="Y791:Y798 Y789">
    <cfRule type="expression" dxfId="2813" priority="13833">
      <formula>IF(RIGHT(TEXT(Y789,"0.#"),1)=".",FALSE,TRUE)</formula>
    </cfRule>
    <cfRule type="expression" dxfId="2812" priority="13834">
      <formula>IF(RIGHT(TEXT(Y789,"0.#"),1)=".",TRUE,FALSE)</formula>
    </cfRule>
  </conditionalFormatting>
  <conditionalFormatting sqref="AU790">
    <cfRule type="expression" dxfId="2811" priority="13831">
      <formula>IF(RIGHT(TEXT(AU790,"0.#"),1)=".",FALSE,TRUE)</formula>
    </cfRule>
    <cfRule type="expression" dxfId="2810" priority="13832">
      <formula>IF(RIGHT(TEXT(AU790,"0.#"),1)=".",TRUE,FALSE)</formula>
    </cfRule>
  </conditionalFormatting>
  <conditionalFormatting sqref="AU799">
    <cfRule type="expression" dxfId="2809" priority="13829">
      <formula>IF(RIGHT(TEXT(AU799,"0.#"),1)=".",FALSE,TRUE)</formula>
    </cfRule>
    <cfRule type="expression" dxfId="2808" priority="13830">
      <formula>IF(RIGHT(TEXT(AU799,"0.#"),1)=".",TRUE,FALSE)</formula>
    </cfRule>
  </conditionalFormatting>
  <conditionalFormatting sqref="AU791:AU798 AU789">
    <cfRule type="expression" dxfId="2807" priority="13827">
      <formula>IF(RIGHT(TEXT(AU789,"0.#"),1)=".",FALSE,TRUE)</formula>
    </cfRule>
    <cfRule type="expression" dxfId="2806" priority="13828">
      <formula>IF(RIGHT(TEXT(AU789,"0.#"),1)=".",TRUE,FALSE)</formula>
    </cfRule>
  </conditionalFormatting>
  <conditionalFormatting sqref="Y829 Y816 Y803">
    <cfRule type="expression" dxfId="2805" priority="13813">
      <formula>IF(RIGHT(TEXT(Y803,"0.#"),1)=".",FALSE,TRUE)</formula>
    </cfRule>
    <cfRule type="expression" dxfId="2804" priority="13814">
      <formula>IF(RIGHT(TEXT(Y803,"0.#"),1)=".",TRUE,FALSE)</formula>
    </cfRule>
  </conditionalFormatting>
  <conditionalFormatting sqref="Y838 Y825 Y812">
    <cfRule type="expression" dxfId="2803" priority="13811">
      <formula>IF(RIGHT(TEXT(Y812,"0.#"),1)=".",FALSE,TRUE)</formula>
    </cfRule>
    <cfRule type="expression" dxfId="2802" priority="13812">
      <formula>IF(RIGHT(TEXT(Y812,"0.#"),1)=".",TRUE,FALSE)</formula>
    </cfRule>
  </conditionalFormatting>
  <conditionalFormatting sqref="AU829 AU816 AU803">
    <cfRule type="expression" dxfId="2801" priority="13807">
      <formula>IF(RIGHT(TEXT(AU803,"0.#"),1)=".",FALSE,TRUE)</formula>
    </cfRule>
    <cfRule type="expression" dxfId="2800" priority="13808">
      <formula>IF(RIGHT(TEXT(AU803,"0.#"),1)=".",TRUE,FALSE)</formula>
    </cfRule>
  </conditionalFormatting>
  <conditionalFormatting sqref="AU838 AU825 AU812">
    <cfRule type="expression" dxfId="2799" priority="13805">
      <formula>IF(RIGHT(TEXT(AU812,"0.#"),1)=".",FALSE,TRUE)</formula>
    </cfRule>
    <cfRule type="expression" dxfId="2798" priority="13806">
      <formula>IF(RIGHT(TEXT(AU812,"0.#"),1)=".",TRUE,FALSE)</formula>
    </cfRule>
  </conditionalFormatting>
  <conditionalFormatting sqref="AU830:AU837 AU828 AU817:AU824 AU815 AU804:AU811 AU802">
    <cfRule type="expression" dxfId="2797" priority="13803">
      <formula>IF(RIGHT(TEXT(AU802,"0.#"),1)=".",FALSE,TRUE)</formula>
    </cfRule>
    <cfRule type="expression" dxfId="2796" priority="13804">
      <formula>IF(RIGHT(TEXT(AU802,"0.#"),1)=".",TRUE,FALSE)</formula>
    </cfRule>
  </conditionalFormatting>
  <conditionalFormatting sqref="AM87">
    <cfRule type="expression" dxfId="2795" priority="13457">
      <formula>IF(RIGHT(TEXT(AM87,"0.#"),1)=".",FALSE,TRUE)</formula>
    </cfRule>
    <cfRule type="expression" dxfId="2794" priority="13458">
      <formula>IF(RIGHT(TEXT(AM87,"0.#"),1)=".",TRUE,FALSE)</formula>
    </cfRule>
  </conditionalFormatting>
  <conditionalFormatting sqref="AE55">
    <cfRule type="expression" dxfId="2793" priority="13525">
      <formula>IF(RIGHT(TEXT(AE55,"0.#"),1)=".",FALSE,TRUE)</formula>
    </cfRule>
    <cfRule type="expression" dxfId="2792" priority="13526">
      <formula>IF(RIGHT(TEXT(AE55,"0.#"),1)=".",TRUE,FALSE)</formula>
    </cfRule>
  </conditionalFormatting>
  <conditionalFormatting sqref="AI55">
    <cfRule type="expression" dxfId="2791" priority="13523">
      <formula>IF(RIGHT(TEXT(AI55,"0.#"),1)=".",FALSE,TRUE)</formula>
    </cfRule>
    <cfRule type="expression" dxfId="2790" priority="13524">
      <formula>IF(RIGHT(TEXT(AI55,"0.#"),1)=".",TRUE,FALSE)</formula>
    </cfRule>
  </conditionalFormatting>
  <conditionalFormatting sqref="AE53">
    <cfRule type="expression" dxfId="2789" priority="13529">
      <formula>IF(RIGHT(TEXT(AE53,"0.#"),1)=".",FALSE,TRUE)</formula>
    </cfRule>
    <cfRule type="expression" dxfId="2788" priority="13530">
      <formula>IF(RIGHT(TEXT(AE53,"0.#"),1)=".",TRUE,FALSE)</formula>
    </cfRule>
  </conditionalFormatting>
  <conditionalFormatting sqref="AE54">
    <cfRule type="expression" dxfId="2787" priority="13527">
      <formula>IF(RIGHT(TEXT(AE54,"0.#"),1)=".",FALSE,TRUE)</formula>
    </cfRule>
    <cfRule type="expression" dxfId="2786" priority="13528">
      <formula>IF(RIGHT(TEXT(AE54,"0.#"),1)=".",TRUE,FALSE)</formula>
    </cfRule>
  </conditionalFormatting>
  <conditionalFormatting sqref="AI54">
    <cfRule type="expression" dxfId="2785" priority="13521">
      <formula>IF(RIGHT(TEXT(AI54,"0.#"),1)=".",FALSE,TRUE)</formula>
    </cfRule>
    <cfRule type="expression" dxfId="2784" priority="13522">
      <formula>IF(RIGHT(TEXT(AI54,"0.#"),1)=".",TRUE,FALSE)</formula>
    </cfRule>
  </conditionalFormatting>
  <conditionalFormatting sqref="AI53">
    <cfRule type="expression" dxfId="2783" priority="13519">
      <formula>IF(RIGHT(TEXT(AI53,"0.#"),1)=".",FALSE,TRUE)</formula>
    </cfRule>
    <cfRule type="expression" dxfId="2782" priority="13520">
      <formula>IF(RIGHT(TEXT(AI53,"0.#"),1)=".",TRUE,FALSE)</formula>
    </cfRule>
  </conditionalFormatting>
  <conditionalFormatting sqref="AM53">
    <cfRule type="expression" dxfId="2781" priority="13517">
      <formula>IF(RIGHT(TEXT(AM53,"0.#"),1)=".",FALSE,TRUE)</formula>
    </cfRule>
    <cfRule type="expression" dxfId="2780" priority="13518">
      <formula>IF(RIGHT(TEXT(AM53,"0.#"),1)=".",TRUE,FALSE)</formula>
    </cfRule>
  </conditionalFormatting>
  <conditionalFormatting sqref="AM54">
    <cfRule type="expression" dxfId="2779" priority="13515">
      <formula>IF(RIGHT(TEXT(AM54,"0.#"),1)=".",FALSE,TRUE)</formula>
    </cfRule>
    <cfRule type="expression" dxfId="2778" priority="13516">
      <formula>IF(RIGHT(TEXT(AM54,"0.#"),1)=".",TRUE,FALSE)</formula>
    </cfRule>
  </conditionalFormatting>
  <conditionalFormatting sqref="AM55">
    <cfRule type="expression" dxfId="2777" priority="13513">
      <formula>IF(RIGHT(TEXT(AM55,"0.#"),1)=".",FALSE,TRUE)</formula>
    </cfRule>
    <cfRule type="expression" dxfId="2776" priority="13514">
      <formula>IF(RIGHT(TEXT(AM55,"0.#"),1)=".",TRUE,FALSE)</formula>
    </cfRule>
  </conditionalFormatting>
  <conditionalFormatting sqref="AE60">
    <cfRule type="expression" dxfId="2775" priority="13499">
      <formula>IF(RIGHT(TEXT(AE60,"0.#"),1)=".",FALSE,TRUE)</formula>
    </cfRule>
    <cfRule type="expression" dxfId="2774" priority="13500">
      <formula>IF(RIGHT(TEXT(AE60,"0.#"),1)=".",TRUE,FALSE)</formula>
    </cfRule>
  </conditionalFormatting>
  <conditionalFormatting sqref="AE61">
    <cfRule type="expression" dxfId="2773" priority="13497">
      <formula>IF(RIGHT(TEXT(AE61,"0.#"),1)=".",FALSE,TRUE)</formula>
    </cfRule>
    <cfRule type="expression" dxfId="2772" priority="13498">
      <formula>IF(RIGHT(TEXT(AE61,"0.#"),1)=".",TRUE,FALSE)</formula>
    </cfRule>
  </conditionalFormatting>
  <conditionalFormatting sqref="AE62">
    <cfRule type="expression" dxfId="2771" priority="13495">
      <formula>IF(RIGHT(TEXT(AE62,"0.#"),1)=".",FALSE,TRUE)</formula>
    </cfRule>
    <cfRule type="expression" dxfId="2770" priority="13496">
      <formula>IF(RIGHT(TEXT(AE62,"0.#"),1)=".",TRUE,FALSE)</formula>
    </cfRule>
  </conditionalFormatting>
  <conditionalFormatting sqref="AI62">
    <cfRule type="expression" dxfId="2769" priority="13493">
      <formula>IF(RIGHT(TEXT(AI62,"0.#"),1)=".",FALSE,TRUE)</formula>
    </cfRule>
    <cfRule type="expression" dxfId="2768" priority="13494">
      <formula>IF(RIGHT(TEXT(AI62,"0.#"),1)=".",TRUE,FALSE)</formula>
    </cfRule>
  </conditionalFormatting>
  <conditionalFormatting sqref="AI61">
    <cfRule type="expression" dxfId="2767" priority="13491">
      <formula>IF(RIGHT(TEXT(AI61,"0.#"),1)=".",FALSE,TRUE)</formula>
    </cfRule>
    <cfRule type="expression" dxfId="2766" priority="13492">
      <formula>IF(RIGHT(TEXT(AI61,"0.#"),1)=".",TRUE,FALSE)</formula>
    </cfRule>
  </conditionalFormatting>
  <conditionalFormatting sqref="AI60">
    <cfRule type="expression" dxfId="2765" priority="13489">
      <formula>IF(RIGHT(TEXT(AI60,"0.#"),1)=".",FALSE,TRUE)</formula>
    </cfRule>
    <cfRule type="expression" dxfId="2764" priority="13490">
      <formula>IF(RIGHT(TEXT(AI60,"0.#"),1)=".",TRUE,FALSE)</formula>
    </cfRule>
  </conditionalFormatting>
  <conditionalFormatting sqref="AM60">
    <cfRule type="expression" dxfId="2763" priority="13487">
      <formula>IF(RIGHT(TEXT(AM60,"0.#"),1)=".",FALSE,TRUE)</formula>
    </cfRule>
    <cfRule type="expression" dxfId="2762" priority="13488">
      <formula>IF(RIGHT(TEXT(AM60,"0.#"),1)=".",TRUE,FALSE)</formula>
    </cfRule>
  </conditionalFormatting>
  <conditionalFormatting sqref="AM61">
    <cfRule type="expression" dxfId="2761" priority="13485">
      <formula>IF(RIGHT(TEXT(AM61,"0.#"),1)=".",FALSE,TRUE)</formula>
    </cfRule>
    <cfRule type="expression" dxfId="2760" priority="13486">
      <formula>IF(RIGHT(TEXT(AM61,"0.#"),1)=".",TRUE,FALSE)</formula>
    </cfRule>
  </conditionalFormatting>
  <conditionalFormatting sqref="AM62">
    <cfRule type="expression" dxfId="2759" priority="13483">
      <formula>IF(RIGHT(TEXT(AM62,"0.#"),1)=".",FALSE,TRUE)</formula>
    </cfRule>
    <cfRule type="expression" dxfId="2758" priority="13484">
      <formula>IF(RIGHT(TEXT(AM62,"0.#"),1)=".",TRUE,FALSE)</formula>
    </cfRule>
  </conditionalFormatting>
  <conditionalFormatting sqref="AI89">
    <cfRule type="expression" dxfId="2757" priority="13463">
      <formula>IF(RIGHT(TEXT(AI89,"0.#"),1)=".",FALSE,TRUE)</formula>
    </cfRule>
    <cfRule type="expression" dxfId="2756" priority="13464">
      <formula>IF(RIGHT(TEXT(AI89,"0.#"),1)=".",TRUE,FALSE)</formula>
    </cfRule>
  </conditionalFormatting>
  <conditionalFormatting sqref="AM89">
    <cfRule type="expression" dxfId="2755" priority="13453">
      <formula>IF(RIGHT(TEXT(AM89,"0.#"),1)=".",FALSE,TRUE)</formula>
    </cfRule>
    <cfRule type="expression" dxfId="2754" priority="13454">
      <formula>IF(RIGHT(TEXT(AM89,"0.#"),1)=".",TRUE,FALSE)</formula>
    </cfRule>
  </conditionalFormatting>
  <conditionalFormatting sqref="AE92">
    <cfRule type="expression" dxfId="2753" priority="13439">
      <formula>IF(RIGHT(TEXT(AE92,"0.#"),1)=".",FALSE,TRUE)</formula>
    </cfRule>
    <cfRule type="expression" dxfId="2752" priority="13440">
      <formula>IF(RIGHT(TEXT(AE92,"0.#"),1)=".",TRUE,FALSE)</formula>
    </cfRule>
  </conditionalFormatting>
  <conditionalFormatting sqref="AE93">
    <cfRule type="expression" dxfId="2751" priority="13437">
      <formula>IF(RIGHT(TEXT(AE93,"0.#"),1)=".",FALSE,TRUE)</formula>
    </cfRule>
    <cfRule type="expression" dxfId="2750" priority="13438">
      <formula>IF(RIGHT(TEXT(AE93,"0.#"),1)=".",TRUE,FALSE)</formula>
    </cfRule>
  </conditionalFormatting>
  <conditionalFormatting sqref="AE94">
    <cfRule type="expression" dxfId="2749" priority="13435">
      <formula>IF(RIGHT(TEXT(AE94,"0.#"),1)=".",FALSE,TRUE)</formula>
    </cfRule>
    <cfRule type="expression" dxfId="2748" priority="13436">
      <formula>IF(RIGHT(TEXT(AE94,"0.#"),1)=".",TRUE,FALSE)</formula>
    </cfRule>
  </conditionalFormatting>
  <conditionalFormatting sqref="AI94">
    <cfRule type="expression" dxfId="2747" priority="13433">
      <formula>IF(RIGHT(TEXT(AI94,"0.#"),1)=".",FALSE,TRUE)</formula>
    </cfRule>
    <cfRule type="expression" dxfId="2746" priority="13434">
      <formula>IF(RIGHT(TEXT(AI94,"0.#"),1)=".",TRUE,FALSE)</formula>
    </cfRule>
  </conditionalFormatting>
  <conditionalFormatting sqref="AI93">
    <cfRule type="expression" dxfId="2745" priority="13431">
      <formula>IF(RIGHT(TEXT(AI93,"0.#"),1)=".",FALSE,TRUE)</formula>
    </cfRule>
    <cfRule type="expression" dxfId="2744" priority="13432">
      <formula>IF(RIGHT(TEXT(AI93,"0.#"),1)=".",TRUE,FALSE)</formula>
    </cfRule>
  </conditionalFormatting>
  <conditionalFormatting sqref="AI92">
    <cfRule type="expression" dxfId="2743" priority="13429">
      <formula>IF(RIGHT(TEXT(AI92,"0.#"),1)=".",FALSE,TRUE)</formula>
    </cfRule>
    <cfRule type="expression" dxfId="2742" priority="13430">
      <formula>IF(RIGHT(TEXT(AI92,"0.#"),1)=".",TRUE,FALSE)</formula>
    </cfRule>
  </conditionalFormatting>
  <conditionalFormatting sqref="AM92">
    <cfRule type="expression" dxfId="2741" priority="13427">
      <formula>IF(RIGHT(TEXT(AM92,"0.#"),1)=".",FALSE,TRUE)</formula>
    </cfRule>
    <cfRule type="expression" dxfId="2740" priority="13428">
      <formula>IF(RIGHT(TEXT(AM92,"0.#"),1)=".",TRUE,FALSE)</formula>
    </cfRule>
  </conditionalFormatting>
  <conditionalFormatting sqref="AM93">
    <cfRule type="expression" dxfId="2739" priority="13425">
      <formula>IF(RIGHT(TEXT(AM93,"0.#"),1)=".",FALSE,TRUE)</formula>
    </cfRule>
    <cfRule type="expression" dxfId="2738" priority="13426">
      <formula>IF(RIGHT(TEXT(AM93,"0.#"),1)=".",TRUE,FALSE)</formula>
    </cfRule>
  </conditionalFormatting>
  <conditionalFormatting sqref="AM94">
    <cfRule type="expression" dxfId="2737" priority="13423">
      <formula>IF(RIGHT(TEXT(AM94,"0.#"),1)=".",FALSE,TRUE)</formula>
    </cfRule>
    <cfRule type="expression" dxfId="2736" priority="13424">
      <formula>IF(RIGHT(TEXT(AM94,"0.#"),1)=".",TRUE,FALSE)</formula>
    </cfRule>
  </conditionalFormatting>
  <conditionalFormatting sqref="AE97">
    <cfRule type="expression" dxfId="2735" priority="13409">
      <formula>IF(RIGHT(TEXT(AE97,"0.#"),1)=".",FALSE,TRUE)</formula>
    </cfRule>
    <cfRule type="expression" dxfId="2734" priority="13410">
      <formula>IF(RIGHT(TEXT(AE97,"0.#"),1)=".",TRUE,FALSE)</formula>
    </cfRule>
  </conditionalFormatting>
  <conditionalFormatting sqref="AE98">
    <cfRule type="expression" dxfId="2733" priority="13407">
      <formula>IF(RIGHT(TEXT(AE98,"0.#"),1)=".",FALSE,TRUE)</formula>
    </cfRule>
    <cfRule type="expression" dxfId="2732" priority="13408">
      <formula>IF(RIGHT(TEXT(AE98,"0.#"),1)=".",TRUE,FALSE)</formula>
    </cfRule>
  </conditionalFormatting>
  <conditionalFormatting sqref="AE99">
    <cfRule type="expression" dxfId="2731" priority="13405">
      <formula>IF(RIGHT(TEXT(AE99,"0.#"),1)=".",FALSE,TRUE)</formula>
    </cfRule>
    <cfRule type="expression" dxfId="2730" priority="13406">
      <formula>IF(RIGHT(TEXT(AE99,"0.#"),1)=".",TRUE,FALSE)</formula>
    </cfRule>
  </conditionalFormatting>
  <conditionalFormatting sqref="AI99">
    <cfRule type="expression" dxfId="2729" priority="13403">
      <formula>IF(RIGHT(TEXT(AI99,"0.#"),1)=".",FALSE,TRUE)</formula>
    </cfRule>
    <cfRule type="expression" dxfId="2728" priority="13404">
      <formula>IF(RIGHT(TEXT(AI99,"0.#"),1)=".",TRUE,FALSE)</formula>
    </cfRule>
  </conditionalFormatting>
  <conditionalFormatting sqref="AI98">
    <cfRule type="expression" dxfId="2727" priority="13401">
      <formula>IF(RIGHT(TEXT(AI98,"0.#"),1)=".",FALSE,TRUE)</formula>
    </cfRule>
    <cfRule type="expression" dxfId="2726" priority="13402">
      <formula>IF(RIGHT(TEXT(AI98,"0.#"),1)=".",TRUE,FALSE)</formula>
    </cfRule>
  </conditionalFormatting>
  <conditionalFormatting sqref="AI97">
    <cfRule type="expression" dxfId="2725" priority="13399">
      <formula>IF(RIGHT(TEXT(AI97,"0.#"),1)=".",FALSE,TRUE)</formula>
    </cfRule>
    <cfRule type="expression" dxfId="2724" priority="13400">
      <formula>IF(RIGHT(TEXT(AI97,"0.#"),1)=".",TRUE,FALSE)</formula>
    </cfRule>
  </conditionalFormatting>
  <conditionalFormatting sqref="AM97">
    <cfRule type="expression" dxfId="2723" priority="13397">
      <formula>IF(RIGHT(TEXT(AM97,"0.#"),1)=".",FALSE,TRUE)</formula>
    </cfRule>
    <cfRule type="expression" dxfId="2722" priority="13398">
      <formula>IF(RIGHT(TEXT(AM97,"0.#"),1)=".",TRUE,FALSE)</formula>
    </cfRule>
  </conditionalFormatting>
  <conditionalFormatting sqref="AM98">
    <cfRule type="expression" dxfId="2721" priority="13395">
      <formula>IF(RIGHT(TEXT(AM98,"0.#"),1)=".",FALSE,TRUE)</formula>
    </cfRule>
    <cfRule type="expression" dxfId="2720" priority="13396">
      <formula>IF(RIGHT(TEXT(AM98,"0.#"),1)=".",TRUE,FALSE)</formula>
    </cfRule>
  </conditionalFormatting>
  <conditionalFormatting sqref="AM99">
    <cfRule type="expression" dxfId="2719" priority="13393">
      <formula>IF(RIGHT(TEXT(AM99,"0.#"),1)=".",FALSE,TRUE)</formula>
    </cfRule>
    <cfRule type="expression" dxfId="2718" priority="13394">
      <formula>IF(RIGHT(TEXT(AM99,"0.#"),1)=".",TRUE,FALSE)</formula>
    </cfRule>
  </conditionalFormatting>
  <conditionalFormatting sqref="AI101">
    <cfRule type="expression" dxfId="2717" priority="13379">
      <formula>IF(RIGHT(TEXT(AI101,"0.#"),1)=".",FALSE,TRUE)</formula>
    </cfRule>
    <cfRule type="expression" dxfId="2716" priority="13380">
      <formula>IF(RIGHT(TEXT(AI101,"0.#"),1)=".",TRUE,FALSE)</formula>
    </cfRule>
  </conditionalFormatting>
  <conditionalFormatting sqref="AM101">
    <cfRule type="expression" dxfId="2715" priority="13377">
      <formula>IF(RIGHT(TEXT(AM101,"0.#"),1)=".",FALSE,TRUE)</formula>
    </cfRule>
    <cfRule type="expression" dxfId="2714" priority="13378">
      <formula>IF(RIGHT(TEXT(AM101,"0.#"),1)=".",TRUE,FALSE)</formula>
    </cfRule>
  </conditionalFormatting>
  <conditionalFormatting sqref="AQ102">
    <cfRule type="expression" dxfId="2713" priority="13369">
      <formula>IF(RIGHT(TEXT(AQ102,"0.#"),1)=".",FALSE,TRUE)</formula>
    </cfRule>
    <cfRule type="expression" dxfId="2712" priority="13370">
      <formula>IF(RIGHT(TEXT(AQ102,"0.#"),1)=".",TRUE,FALSE)</formula>
    </cfRule>
  </conditionalFormatting>
  <conditionalFormatting sqref="AE104">
    <cfRule type="expression" dxfId="2711" priority="13367">
      <formula>IF(RIGHT(TEXT(AE104,"0.#"),1)=".",FALSE,TRUE)</formula>
    </cfRule>
    <cfRule type="expression" dxfId="2710" priority="13368">
      <formula>IF(RIGHT(TEXT(AE104,"0.#"),1)=".",TRUE,FALSE)</formula>
    </cfRule>
  </conditionalFormatting>
  <conditionalFormatting sqref="AI104">
    <cfRule type="expression" dxfId="2709" priority="13365">
      <formula>IF(RIGHT(TEXT(AI104,"0.#"),1)=".",FALSE,TRUE)</formula>
    </cfRule>
    <cfRule type="expression" dxfId="2708" priority="13366">
      <formula>IF(RIGHT(TEXT(AI104,"0.#"),1)=".",TRUE,FALSE)</formula>
    </cfRule>
  </conditionalFormatting>
  <conditionalFormatting sqref="AM104">
    <cfRule type="expression" dxfId="2707" priority="13363">
      <formula>IF(RIGHT(TEXT(AM104,"0.#"),1)=".",FALSE,TRUE)</formula>
    </cfRule>
    <cfRule type="expression" dxfId="2706" priority="13364">
      <formula>IF(RIGHT(TEXT(AM104,"0.#"),1)=".",TRUE,FALSE)</formula>
    </cfRule>
  </conditionalFormatting>
  <conditionalFormatting sqref="AE105">
    <cfRule type="expression" dxfId="2705" priority="13361">
      <formula>IF(RIGHT(TEXT(AE105,"0.#"),1)=".",FALSE,TRUE)</formula>
    </cfRule>
    <cfRule type="expression" dxfId="2704" priority="13362">
      <formula>IF(RIGHT(TEXT(AE105,"0.#"),1)=".",TRUE,FALSE)</formula>
    </cfRule>
  </conditionalFormatting>
  <conditionalFormatting sqref="AI105">
    <cfRule type="expression" dxfId="2703" priority="13359">
      <formula>IF(RIGHT(TEXT(AI105,"0.#"),1)=".",FALSE,TRUE)</formula>
    </cfRule>
    <cfRule type="expression" dxfId="2702" priority="13360">
      <formula>IF(RIGHT(TEXT(AI105,"0.#"),1)=".",TRUE,FALSE)</formula>
    </cfRule>
  </conditionalFormatting>
  <conditionalFormatting sqref="AM105">
    <cfRule type="expression" dxfId="2701" priority="13357">
      <formula>IF(RIGHT(TEXT(AM105,"0.#"),1)=".",FALSE,TRUE)</formula>
    </cfRule>
    <cfRule type="expression" dxfId="2700" priority="13358">
      <formula>IF(RIGHT(TEXT(AM105,"0.#"),1)=".",TRUE,FALSE)</formula>
    </cfRule>
  </conditionalFormatting>
  <conditionalFormatting sqref="AE107">
    <cfRule type="expression" dxfId="2699" priority="13353">
      <formula>IF(RIGHT(TEXT(AE107,"0.#"),1)=".",FALSE,TRUE)</formula>
    </cfRule>
    <cfRule type="expression" dxfId="2698" priority="13354">
      <formula>IF(RIGHT(TEXT(AE107,"0.#"),1)=".",TRUE,FALSE)</formula>
    </cfRule>
  </conditionalFormatting>
  <conditionalFormatting sqref="AI107">
    <cfRule type="expression" dxfId="2697" priority="13351">
      <formula>IF(RIGHT(TEXT(AI107,"0.#"),1)=".",FALSE,TRUE)</formula>
    </cfRule>
    <cfRule type="expression" dxfId="2696" priority="13352">
      <formula>IF(RIGHT(TEXT(AI107,"0.#"),1)=".",TRUE,FALSE)</formula>
    </cfRule>
  </conditionalFormatting>
  <conditionalFormatting sqref="AM107">
    <cfRule type="expression" dxfId="2695" priority="13349">
      <formula>IF(RIGHT(TEXT(AM107,"0.#"),1)=".",FALSE,TRUE)</formula>
    </cfRule>
    <cfRule type="expression" dxfId="2694" priority="13350">
      <formula>IF(RIGHT(TEXT(AM107,"0.#"),1)=".",TRUE,FALSE)</formula>
    </cfRule>
  </conditionalFormatting>
  <conditionalFormatting sqref="AE108">
    <cfRule type="expression" dxfId="2693" priority="13347">
      <formula>IF(RIGHT(TEXT(AE108,"0.#"),1)=".",FALSE,TRUE)</formula>
    </cfRule>
    <cfRule type="expression" dxfId="2692" priority="13348">
      <formula>IF(RIGHT(TEXT(AE108,"0.#"),1)=".",TRUE,FALSE)</formula>
    </cfRule>
  </conditionalFormatting>
  <conditionalFormatting sqref="AI108">
    <cfRule type="expression" dxfId="2691" priority="13345">
      <formula>IF(RIGHT(TEXT(AI108,"0.#"),1)=".",FALSE,TRUE)</formula>
    </cfRule>
    <cfRule type="expression" dxfId="2690" priority="13346">
      <formula>IF(RIGHT(TEXT(AI108,"0.#"),1)=".",TRUE,FALSE)</formula>
    </cfRule>
  </conditionalFormatting>
  <conditionalFormatting sqref="AM108">
    <cfRule type="expression" dxfId="2689" priority="13343">
      <formula>IF(RIGHT(TEXT(AM108,"0.#"),1)=".",FALSE,TRUE)</formula>
    </cfRule>
    <cfRule type="expression" dxfId="2688" priority="13344">
      <formula>IF(RIGHT(TEXT(AM108,"0.#"),1)=".",TRUE,FALSE)</formula>
    </cfRule>
  </conditionalFormatting>
  <conditionalFormatting sqref="AE110">
    <cfRule type="expression" dxfId="2687" priority="13339">
      <formula>IF(RIGHT(TEXT(AE110,"0.#"),1)=".",FALSE,TRUE)</formula>
    </cfRule>
    <cfRule type="expression" dxfId="2686" priority="13340">
      <formula>IF(RIGHT(TEXT(AE110,"0.#"),1)=".",TRUE,FALSE)</formula>
    </cfRule>
  </conditionalFormatting>
  <conditionalFormatting sqref="AI110">
    <cfRule type="expression" dxfId="2685" priority="13337">
      <formula>IF(RIGHT(TEXT(AI110,"0.#"),1)=".",FALSE,TRUE)</formula>
    </cfRule>
    <cfRule type="expression" dxfId="2684" priority="13338">
      <formula>IF(RIGHT(TEXT(AI110,"0.#"),1)=".",TRUE,FALSE)</formula>
    </cfRule>
  </conditionalFormatting>
  <conditionalFormatting sqref="AM110">
    <cfRule type="expression" dxfId="2683" priority="13335">
      <formula>IF(RIGHT(TEXT(AM110,"0.#"),1)=".",FALSE,TRUE)</formula>
    </cfRule>
    <cfRule type="expression" dxfId="2682" priority="13336">
      <formula>IF(RIGHT(TEXT(AM110,"0.#"),1)=".",TRUE,FALSE)</formula>
    </cfRule>
  </conditionalFormatting>
  <conditionalFormatting sqref="AE111">
    <cfRule type="expression" dxfId="2681" priority="13333">
      <formula>IF(RIGHT(TEXT(AE111,"0.#"),1)=".",FALSE,TRUE)</formula>
    </cfRule>
    <cfRule type="expression" dxfId="2680" priority="13334">
      <formula>IF(RIGHT(TEXT(AE111,"0.#"),1)=".",TRUE,FALSE)</formula>
    </cfRule>
  </conditionalFormatting>
  <conditionalFormatting sqref="AI111">
    <cfRule type="expression" dxfId="2679" priority="13331">
      <formula>IF(RIGHT(TEXT(AI111,"0.#"),1)=".",FALSE,TRUE)</formula>
    </cfRule>
    <cfRule type="expression" dxfId="2678" priority="13332">
      <formula>IF(RIGHT(TEXT(AI111,"0.#"),1)=".",TRUE,FALSE)</formula>
    </cfRule>
  </conditionalFormatting>
  <conditionalFormatting sqref="AM111">
    <cfRule type="expression" dxfId="2677" priority="13329">
      <formula>IF(RIGHT(TEXT(AM111,"0.#"),1)=".",FALSE,TRUE)</formula>
    </cfRule>
    <cfRule type="expression" dxfId="2676" priority="13330">
      <formula>IF(RIGHT(TEXT(AM111,"0.#"),1)=".",TRUE,FALSE)</formula>
    </cfRule>
  </conditionalFormatting>
  <conditionalFormatting sqref="AE113">
    <cfRule type="expression" dxfId="2675" priority="13325">
      <formula>IF(RIGHT(TEXT(AE113,"0.#"),1)=".",FALSE,TRUE)</formula>
    </cfRule>
    <cfRule type="expression" dxfId="2674" priority="13326">
      <formula>IF(RIGHT(TEXT(AE113,"0.#"),1)=".",TRUE,FALSE)</formula>
    </cfRule>
  </conditionalFormatting>
  <conditionalFormatting sqref="AI113">
    <cfRule type="expression" dxfId="2673" priority="13323">
      <formula>IF(RIGHT(TEXT(AI113,"0.#"),1)=".",FALSE,TRUE)</formula>
    </cfRule>
    <cfRule type="expression" dxfId="2672" priority="13324">
      <formula>IF(RIGHT(TEXT(AI113,"0.#"),1)=".",TRUE,FALSE)</formula>
    </cfRule>
  </conditionalFormatting>
  <conditionalFormatting sqref="AM113">
    <cfRule type="expression" dxfId="2671" priority="13321">
      <formula>IF(RIGHT(TEXT(AM113,"0.#"),1)=".",FALSE,TRUE)</formula>
    </cfRule>
    <cfRule type="expression" dxfId="2670" priority="13322">
      <formula>IF(RIGHT(TEXT(AM113,"0.#"),1)=".",TRUE,FALSE)</formula>
    </cfRule>
  </conditionalFormatting>
  <conditionalFormatting sqref="AE114">
    <cfRule type="expression" dxfId="2669" priority="13319">
      <formula>IF(RIGHT(TEXT(AE114,"0.#"),1)=".",FALSE,TRUE)</formula>
    </cfRule>
    <cfRule type="expression" dxfId="2668" priority="13320">
      <formula>IF(RIGHT(TEXT(AE114,"0.#"),1)=".",TRUE,FALSE)</formula>
    </cfRule>
  </conditionalFormatting>
  <conditionalFormatting sqref="AI114">
    <cfRule type="expression" dxfId="2667" priority="13317">
      <formula>IF(RIGHT(TEXT(AI114,"0.#"),1)=".",FALSE,TRUE)</formula>
    </cfRule>
    <cfRule type="expression" dxfId="2666" priority="13318">
      <formula>IF(RIGHT(TEXT(AI114,"0.#"),1)=".",TRUE,FALSE)</formula>
    </cfRule>
  </conditionalFormatting>
  <conditionalFormatting sqref="AM114">
    <cfRule type="expression" dxfId="2665" priority="13315">
      <formula>IF(RIGHT(TEXT(AM114,"0.#"),1)=".",FALSE,TRUE)</formula>
    </cfRule>
    <cfRule type="expression" dxfId="2664" priority="13316">
      <formula>IF(RIGHT(TEXT(AM114,"0.#"),1)=".",TRUE,FALSE)</formula>
    </cfRule>
  </conditionalFormatting>
  <conditionalFormatting sqref="AE119 AQ119">
    <cfRule type="expression" dxfId="2663" priority="13297">
      <formula>IF(RIGHT(TEXT(AE119,"0.#"),1)=".",FALSE,TRUE)</formula>
    </cfRule>
    <cfRule type="expression" dxfId="2662" priority="13298">
      <formula>IF(RIGHT(TEXT(AE119,"0.#"),1)=".",TRUE,FALSE)</formula>
    </cfRule>
  </conditionalFormatting>
  <conditionalFormatting sqref="AI119">
    <cfRule type="expression" dxfId="2661" priority="13295">
      <formula>IF(RIGHT(TEXT(AI119,"0.#"),1)=".",FALSE,TRUE)</formula>
    </cfRule>
    <cfRule type="expression" dxfId="2660" priority="13296">
      <formula>IF(RIGHT(TEXT(AI119,"0.#"),1)=".",TRUE,FALSE)</formula>
    </cfRule>
  </conditionalFormatting>
  <conditionalFormatting sqref="AM119">
    <cfRule type="expression" dxfId="2659" priority="13293">
      <formula>IF(RIGHT(TEXT(AM119,"0.#"),1)=".",FALSE,TRUE)</formula>
    </cfRule>
    <cfRule type="expression" dxfId="2658" priority="13294">
      <formula>IF(RIGHT(TEXT(AM119,"0.#"),1)=".",TRUE,FALSE)</formula>
    </cfRule>
  </conditionalFormatting>
  <conditionalFormatting sqref="AQ120">
    <cfRule type="expression" dxfId="2657" priority="13285">
      <formula>IF(RIGHT(TEXT(AQ120,"0.#"),1)=".",FALSE,TRUE)</formula>
    </cfRule>
    <cfRule type="expression" dxfId="2656" priority="13286">
      <formula>IF(RIGHT(TEXT(AQ120,"0.#"),1)=".",TRUE,FALSE)</formula>
    </cfRule>
  </conditionalFormatting>
  <conditionalFormatting sqref="AE122 AQ122">
    <cfRule type="expression" dxfId="2655" priority="13283">
      <formula>IF(RIGHT(TEXT(AE122,"0.#"),1)=".",FALSE,TRUE)</formula>
    </cfRule>
    <cfRule type="expression" dxfId="2654" priority="13284">
      <formula>IF(RIGHT(TEXT(AE122,"0.#"),1)=".",TRUE,FALSE)</formula>
    </cfRule>
  </conditionalFormatting>
  <conditionalFormatting sqref="AI122">
    <cfRule type="expression" dxfId="2653" priority="13281">
      <formula>IF(RIGHT(TEXT(AI122,"0.#"),1)=".",FALSE,TRUE)</formula>
    </cfRule>
    <cfRule type="expression" dxfId="2652" priority="13282">
      <formula>IF(RIGHT(TEXT(AI122,"0.#"),1)=".",TRUE,FALSE)</formula>
    </cfRule>
  </conditionalFormatting>
  <conditionalFormatting sqref="AM122">
    <cfRule type="expression" dxfId="2651" priority="13279">
      <formula>IF(RIGHT(TEXT(AM122,"0.#"),1)=".",FALSE,TRUE)</formula>
    </cfRule>
    <cfRule type="expression" dxfId="2650" priority="13280">
      <formula>IF(RIGHT(TEXT(AM122,"0.#"),1)=".",TRUE,FALSE)</formula>
    </cfRule>
  </conditionalFormatting>
  <conditionalFormatting sqref="AQ123">
    <cfRule type="expression" dxfId="2649" priority="13271">
      <formula>IF(RIGHT(TEXT(AQ123,"0.#"),1)=".",FALSE,TRUE)</formula>
    </cfRule>
    <cfRule type="expression" dxfId="2648" priority="13272">
      <formula>IF(RIGHT(TEXT(AQ123,"0.#"),1)=".",TRUE,FALSE)</formula>
    </cfRule>
  </conditionalFormatting>
  <conditionalFormatting sqref="AE125 AQ125">
    <cfRule type="expression" dxfId="2647" priority="13269">
      <formula>IF(RIGHT(TEXT(AE125,"0.#"),1)=".",FALSE,TRUE)</formula>
    </cfRule>
    <cfRule type="expression" dxfId="2646" priority="13270">
      <formula>IF(RIGHT(TEXT(AE125,"0.#"),1)=".",TRUE,FALSE)</formula>
    </cfRule>
  </conditionalFormatting>
  <conditionalFormatting sqref="AI125">
    <cfRule type="expression" dxfId="2645" priority="13267">
      <formula>IF(RIGHT(TEXT(AI125,"0.#"),1)=".",FALSE,TRUE)</formula>
    </cfRule>
    <cfRule type="expression" dxfId="2644" priority="13268">
      <formula>IF(RIGHT(TEXT(AI125,"0.#"),1)=".",TRUE,FALSE)</formula>
    </cfRule>
  </conditionalFormatting>
  <conditionalFormatting sqref="AM125">
    <cfRule type="expression" dxfId="2643" priority="13265">
      <formula>IF(RIGHT(TEXT(AM125,"0.#"),1)=".",FALSE,TRUE)</formula>
    </cfRule>
    <cfRule type="expression" dxfId="2642" priority="13266">
      <formula>IF(RIGHT(TEXT(AM125,"0.#"),1)=".",TRUE,FALSE)</formula>
    </cfRule>
  </conditionalFormatting>
  <conditionalFormatting sqref="AQ126">
    <cfRule type="expression" dxfId="2641" priority="13257">
      <formula>IF(RIGHT(TEXT(AQ126,"0.#"),1)=".",FALSE,TRUE)</formula>
    </cfRule>
    <cfRule type="expression" dxfId="2640" priority="13258">
      <formula>IF(RIGHT(TEXT(AQ126,"0.#"),1)=".",TRUE,FALSE)</formula>
    </cfRule>
  </conditionalFormatting>
  <conditionalFormatting sqref="AE128 AQ128">
    <cfRule type="expression" dxfId="2639" priority="13255">
      <formula>IF(RIGHT(TEXT(AE128,"0.#"),1)=".",FALSE,TRUE)</formula>
    </cfRule>
    <cfRule type="expression" dxfId="2638" priority="13256">
      <formula>IF(RIGHT(TEXT(AE128,"0.#"),1)=".",TRUE,FALSE)</formula>
    </cfRule>
  </conditionalFormatting>
  <conditionalFormatting sqref="AI128">
    <cfRule type="expression" dxfId="2637" priority="13253">
      <formula>IF(RIGHT(TEXT(AI128,"0.#"),1)=".",FALSE,TRUE)</formula>
    </cfRule>
    <cfRule type="expression" dxfId="2636" priority="13254">
      <formula>IF(RIGHT(TEXT(AI128,"0.#"),1)=".",TRUE,FALSE)</formula>
    </cfRule>
  </conditionalFormatting>
  <conditionalFormatting sqref="AM128">
    <cfRule type="expression" dxfId="2635" priority="13251">
      <formula>IF(RIGHT(TEXT(AM128,"0.#"),1)=".",FALSE,TRUE)</formula>
    </cfRule>
    <cfRule type="expression" dxfId="2634" priority="13252">
      <formula>IF(RIGHT(TEXT(AM128,"0.#"),1)=".",TRUE,FALSE)</formula>
    </cfRule>
  </conditionalFormatting>
  <conditionalFormatting sqref="AQ129">
    <cfRule type="expression" dxfId="2633" priority="13243">
      <formula>IF(RIGHT(TEXT(AQ129,"0.#"),1)=".",FALSE,TRUE)</formula>
    </cfRule>
    <cfRule type="expression" dxfId="2632" priority="13244">
      <formula>IF(RIGHT(TEXT(AQ129,"0.#"),1)=".",TRUE,FALSE)</formula>
    </cfRule>
  </conditionalFormatting>
  <conditionalFormatting sqref="AE75">
    <cfRule type="expression" dxfId="2631" priority="13241">
      <formula>IF(RIGHT(TEXT(AE75,"0.#"),1)=".",FALSE,TRUE)</formula>
    </cfRule>
    <cfRule type="expression" dxfId="2630" priority="13242">
      <formula>IF(RIGHT(TEXT(AE75,"0.#"),1)=".",TRUE,FALSE)</formula>
    </cfRule>
  </conditionalFormatting>
  <conditionalFormatting sqref="AE76">
    <cfRule type="expression" dxfId="2629" priority="13239">
      <formula>IF(RIGHT(TEXT(AE76,"0.#"),1)=".",FALSE,TRUE)</formula>
    </cfRule>
    <cfRule type="expression" dxfId="2628" priority="13240">
      <formula>IF(RIGHT(TEXT(AE76,"0.#"),1)=".",TRUE,FALSE)</formula>
    </cfRule>
  </conditionalFormatting>
  <conditionalFormatting sqref="AE77">
    <cfRule type="expression" dxfId="2627" priority="13237">
      <formula>IF(RIGHT(TEXT(AE77,"0.#"),1)=".",FALSE,TRUE)</formula>
    </cfRule>
    <cfRule type="expression" dxfId="2626" priority="13238">
      <formula>IF(RIGHT(TEXT(AE77,"0.#"),1)=".",TRUE,FALSE)</formula>
    </cfRule>
  </conditionalFormatting>
  <conditionalFormatting sqref="AI77">
    <cfRule type="expression" dxfId="2625" priority="13235">
      <formula>IF(RIGHT(TEXT(AI77,"0.#"),1)=".",FALSE,TRUE)</formula>
    </cfRule>
    <cfRule type="expression" dxfId="2624" priority="13236">
      <formula>IF(RIGHT(TEXT(AI77,"0.#"),1)=".",TRUE,FALSE)</formula>
    </cfRule>
  </conditionalFormatting>
  <conditionalFormatting sqref="AI76">
    <cfRule type="expression" dxfId="2623" priority="13233">
      <formula>IF(RIGHT(TEXT(AI76,"0.#"),1)=".",FALSE,TRUE)</formula>
    </cfRule>
    <cfRule type="expression" dxfId="2622" priority="13234">
      <formula>IF(RIGHT(TEXT(AI76,"0.#"),1)=".",TRUE,FALSE)</formula>
    </cfRule>
  </conditionalFormatting>
  <conditionalFormatting sqref="AI75">
    <cfRule type="expression" dxfId="2621" priority="13231">
      <formula>IF(RIGHT(TEXT(AI75,"0.#"),1)=".",FALSE,TRUE)</formula>
    </cfRule>
    <cfRule type="expression" dxfId="2620" priority="13232">
      <formula>IF(RIGHT(TEXT(AI75,"0.#"),1)=".",TRUE,FALSE)</formula>
    </cfRule>
  </conditionalFormatting>
  <conditionalFormatting sqref="AM75">
    <cfRule type="expression" dxfId="2619" priority="13229">
      <formula>IF(RIGHT(TEXT(AM75,"0.#"),1)=".",FALSE,TRUE)</formula>
    </cfRule>
    <cfRule type="expression" dxfId="2618" priority="13230">
      <formula>IF(RIGHT(TEXT(AM75,"0.#"),1)=".",TRUE,FALSE)</formula>
    </cfRule>
  </conditionalFormatting>
  <conditionalFormatting sqref="AM76">
    <cfRule type="expression" dxfId="2617" priority="13227">
      <formula>IF(RIGHT(TEXT(AM76,"0.#"),1)=".",FALSE,TRUE)</formula>
    </cfRule>
    <cfRule type="expression" dxfId="2616" priority="13228">
      <formula>IF(RIGHT(TEXT(AM76,"0.#"),1)=".",TRUE,FALSE)</formula>
    </cfRule>
  </conditionalFormatting>
  <conditionalFormatting sqref="AM77">
    <cfRule type="expression" dxfId="2615" priority="13225">
      <formula>IF(RIGHT(TEXT(AM77,"0.#"),1)=".",FALSE,TRUE)</formula>
    </cfRule>
    <cfRule type="expression" dxfId="2614" priority="13226">
      <formula>IF(RIGHT(TEXT(AM77,"0.#"),1)=".",TRUE,FALSE)</formula>
    </cfRule>
  </conditionalFormatting>
  <conditionalFormatting sqref="AL847:AO874">
    <cfRule type="expression" dxfId="2613" priority="6781">
      <formula>IF(AND(AL847&gt;=0, RIGHT(TEXT(AL847,"0.#"),1)&lt;&gt;"."),TRUE,FALSE)</formula>
    </cfRule>
    <cfRule type="expression" dxfId="2612" priority="6782">
      <formula>IF(AND(AL847&gt;=0, RIGHT(TEXT(AL847,"0.#"),1)="."),TRUE,FALSE)</formula>
    </cfRule>
    <cfRule type="expression" dxfId="2611" priority="6783">
      <formula>IF(AND(AL847&lt;0, RIGHT(TEXT(AL847,"0.#"),1)&lt;&gt;"."),TRUE,FALSE)</formula>
    </cfRule>
    <cfRule type="expression" dxfId="2610" priority="6784">
      <formula>IF(AND(AL847&lt;0, RIGHT(TEXT(AL847,"0.#"),1)="."),TRUE,FALSE)</formula>
    </cfRule>
  </conditionalFormatting>
  <conditionalFormatting sqref="AQ53:AQ55">
    <cfRule type="expression" dxfId="2609" priority="4803">
      <formula>IF(RIGHT(TEXT(AQ53,"0.#"),1)=".",FALSE,TRUE)</formula>
    </cfRule>
    <cfRule type="expression" dxfId="2608" priority="4804">
      <formula>IF(RIGHT(TEXT(AQ53,"0.#"),1)=".",TRUE,FALSE)</formula>
    </cfRule>
  </conditionalFormatting>
  <conditionalFormatting sqref="AU53:AU55">
    <cfRule type="expression" dxfId="2607" priority="4801">
      <formula>IF(RIGHT(TEXT(AU53,"0.#"),1)=".",FALSE,TRUE)</formula>
    </cfRule>
    <cfRule type="expression" dxfId="2606" priority="4802">
      <formula>IF(RIGHT(TEXT(AU53,"0.#"),1)=".",TRUE,FALSE)</formula>
    </cfRule>
  </conditionalFormatting>
  <conditionalFormatting sqref="AQ60:AQ62">
    <cfRule type="expression" dxfId="2605" priority="4799">
      <formula>IF(RIGHT(TEXT(AQ60,"0.#"),1)=".",FALSE,TRUE)</formula>
    </cfRule>
    <cfRule type="expression" dxfId="2604" priority="4800">
      <formula>IF(RIGHT(TEXT(AQ60,"0.#"),1)=".",TRUE,FALSE)</formula>
    </cfRule>
  </conditionalFormatting>
  <conditionalFormatting sqref="AU60:AU62">
    <cfRule type="expression" dxfId="2603" priority="4797">
      <formula>IF(RIGHT(TEXT(AU60,"0.#"),1)=".",FALSE,TRUE)</formula>
    </cfRule>
    <cfRule type="expression" dxfId="2602" priority="4798">
      <formula>IF(RIGHT(TEXT(AU60,"0.#"),1)=".",TRUE,FALSE)</formula>
    </cfRule>
  </conditionalFormatting>
  <conditionalFormatting sqref="AQ75:AQ77">
    <cfRule type="expression" dxfId="2601" priority="4795">
      <formula>IF(RIGHT(TEXT(AQ75,"0.#"),1)=".",FALSE,TRUE)</formula>
    </cfRule>
    <cfRule type="expression" dxfId="2600" priority="4796">
      <formula>IF(RIGHT(TEXT(AQ75,"0.#"),1)=".",TRUE,FALSE)</formula>
    </cfRule>
  </conditionalFormatting>
  <conditionalFormatting sqref="AU75:AU77">
    <cfRule type="expression" dxfId="2599" priority="4793">
      <formula>IF(RIGHT(TEXT(AU75,"0.#"),1)=".",FALSE,TRUE)</formula>
    </cfRule>
    <cfRule type="expression" dxfId="2598" priority="4794">
      <formula>IF(RIGHT(TEXT(AU75,"0.#"),1)=".",TRUE,FALSE)</formula>
    </cfRule>
  </conditionalFormatting>
  <conditionalFormatting sqref="AQ92:AQ94">
    <cfRule type="expression" dxfId="2597" priority="4787">
      <formula>IF(RIGHT(TEXT(AQ92,"0.#"),1)=".",FALSE,TRUE)</formula>
    </cfRule>
    <cfRule type="expression" dxfId="2596" priority="4788">
      <formula>IF(RIGHT(TEXT(AQ92,"0.#"),1)=".",TRUE,FALSE)</formula>
    </cfRule>
  </conditionalFormatting>
  <conditionalFormatting sqref="AU92:AU94">
    <cfRule type="expression" dxfId="2595" priority="4785">
      <formula>IF(RIGHT(TEXT(AU92,"0.#"),1)=".",FALSE,TRUE)</formula>
    </cfRule>
    <cfRule type="expression" dxfId="2594" priority="4786">
      <formula>IF(RIGHT(TEXT(AU92,"0.#"),1)=".",TRUE,FALSE)</formula>
    </cfRule>
  </conditionalFormatting>
  <conditionalFormatting sqref="AQ97:AQ99">
    <cfRule type="expression" dxfId="2593" priority="4783">
      <formula>IF(RIGHT(TEXT(AQ97,"0.#"),1)=".",FALSE,TRUE)</formula>
    </cfRule>
    <cfRule type="expression" dxfId="2592" priority="4784">
      <formula>IF(RIGHT(TEXT(AQ97,"0.#"),1)=".",TRUE,FALSE)</formula>
    </cfRule>
  </conditionalFormatting>
  <conditionalFormatting sqref="AU97:AU99">
    <cfRule type="expression" dxfId="2591" priority="4781">
      <formula>IF(RIGHT(TEXT(AU97,"0.#"),1)=".",FALSE,TRUE)</formula>
    </cfRule>
    <cfRule type="expression" dxfId="2590" priority="4782">
      <formula>IF(RIGHT(TEXT(AU97,"0.#"),1)=".",TRUE,FALSE)</formula>
    </cfRule>
  </conditionalFormatting>
  <conditionalFormatting sqref="AE120 AM120">
    <cfRule type="expression" dxfId="2589" priority="3125">
      <formula>IF(RIGHT(TEXT(AE120,"0.#"),1)=".",FALSE,TRUE)</formula>
    </cfRule>
    <cfRule type="expression" dxfId="2588" priority="3126">
      <formula>IF(RIGHT(TEXT(AE120,"0.#"),1)=".",TRUE,FALSE)</formula>
    </cfRule>
  </conditionalFormatting>
  <conditionalFormatting sqref="AI126">
    <cfRule type="expression" dxfId="2587" priority="3115">
      <formula>IF(RIGHT(TEXT(AI126,"0.#"),1)=".",FALSE,TRUE)</formula>
    </cfRule>
    <cfRule type="expression" dxfId="2586" priority="3116">
      <formula>IF(RIGHT(TEXT(AI126,"0.#"),1)=".",TRUE,FALSE)</formula>
    </cfRule>
  </conditionalFormatting>
  <conditionalFormatting sqref="AI120">
    <cfRule type="expression" dxfId="2585" priority="3123">
      <formula>IF(RIGHT(TEXT(AI120,"0.#"),1)=".",FALSE,TRUE)</formula>
    </cfRule>
    <cfRule type="expression" dxfId="2584" priority="3124">
      <formula>IF(RIGHT(TEXT(AI120,"0.#"),1)=".",TRUE,FALSE)</formula>
    </cfRule>
  </conditionalFormatting>
  <conditionalFormatting sqref="AE123 AM123">
    <cfRule type="expression" dxfId="2583" priority="3121">
      <formula>IF(RIGHT(TEXT(AE123,"0.#"),1)=".",FALSE,TRUE)</formula>
    </cfRule>
    <cfRule type="expression" dxfId="2582" priority="3122">
      <formula>IF(RIGHT(TEXT(AE123,"0.#"),1)=".",TRUE,FALSE)</formula>
    </cfRule>
  </conditionalFormatting>
  <conditionalFormatting sqref="AI123">
    <cfRule type="expression" dxfId="2581" priority="3119">
      <formula>IF(RIGHT(TEXT(AI123,"0.#"),1)=".",FALSE,TRUE)</formula>
    </cfRule>
    <cfRule type="expression" dxfId="2580" priority="3120">
      <formula>IF(RIGHT(TEXT(AI123,"0.#"),1)=".",TRUE,FALSE)</formula>
    </cfRule>
  </conditionalFormatting>
  <conditionalFormatting sqref="AE126 AM126">
    <cfRule type="expression" dxfId="2579" priority="3117">
      <formula>IF(RIGHT(TEXT(AE126,"0.#"),1)=".",FALSE,TRUE)</formula>
    </cfRule>
    <cfRule type="expression" dxfId="2578" priority="3118">
      <formula>IF(RIGHT(TEXT(AE126,"0.#"),1)=".",TRUE,FALSE)</formula>
    </cfRule>
  </conditionalFormatting>
  <conditionalFormatting sqref="AE129 AM129">
    <cfRule type="expression" dxfId="2577" priority="3113">
      <formula>IF(RIGHT(TEXT(AE129,"0.#"),1)=".",FALSE,TRUE)</formula>
    </cfRule>
    <cfRule type="expression" dxfId="2576" priority="3114">
      <formula>IF(RIGHT(TEXT(AE129,"0.#"),1)=".",TRUE,FALSE)</formula>
    </cfRule>
  </conditionalFormatting>
  <conditionalFormatting sqref="AI129">
    <cfRule type="expression" dxfId="2575" priority="3111">
      <formula>IF(RIGHT(TEXT(AI129,"0.#"),1)=".",FALSE,TRUE)</formula>
    </cfRule>
    <cfRule type="expression" dxfId="2574" priority="3112">
      <formula>IF(RIGHT(TEXT(AI129,"0.#"),1)=".",TRUE,FALSE)</formula>
    </cfRule>
  </conditionalFormatting>
  <conditionalFormatting sqref="Y847:Y874">
    <cfRule type="expression" dxfId="2573" priority="3109">
      <formula>IF(RIGHT(TEXT(Y847,"0.#"),1)=".",FALSE,TRUE)</formula>
    </cfRule>
    <cfRule type="expression" dxfId="2572" priority="3110">
      <formula>IF(RIGHT(TEXT(Y847,"0.#"),1)=".",TRUE,FALSE)</formula>
    </cfRule>
  </conditionalFormatting>
  <conditionalFormatting sqref="AU518">
    <cfRule type="expression" dxfId="2571" priority="1619">
      <formula>IF(RIGHT(TEXT(AU518,"0.#"),1)=".",FALSE,TRUE)</formula>
    </cfRule>
    <cfRule type="expression" dxfId="2570" priority="1620">
      <formula>IF(RIGHT(TEXT(AU518,"0.#"),1)=".",TRUE,FALSE)</formula>
    </cfRule>
  </conditionalFormatting>
  <conditionalFormatting sqref="AQ551">
    <cfRule type="expression" dxfId="2569" priority="1395">
      <formula>IF(RIGHT(TEXT(AQ551,"0.#"),1)=".",FALSE,TRUE)</formula>
    </cfRule>
    <cfRule type="expression" dxfId="2568" priority="1396">
      <formula>IF(RIGHT(TEXT(AQ551,"0.#"),1)=".",TRUE,FALSE)</formula>
    </cfRule>
  </conditionalFormatting>
  <conditionalFormatting sqref="AE556">
    <cfRule type="expression" dxfId="2567" priority="1393">
      <formula>IF(RIGHT(TEXT(AE556,"0.#"),1)=".",FALSE,TRUE)</formula>
    </cfRule>
    <cfRule type="expression" dxfId="2566" priority="1394">
      <formula>IF(RIGHT(TEXT(AE556,"0.#"),1)=".",TRUE,FALSE)</formula>
    </cfRule>
  </conditionalFormatting>
  <conditionalFormatting sqref="AE557">
    <cfRule type="expression" dxfId="2565" priority="1391">
      <formula>IF(RIGHT(TEXT(AE557,"0.#"),1)=".",FALSE,TRUE)</formula>
    </cfRule>
    <cfRule type="expression" dxfId="2564" priority="1392">
      <formula>IF(RIGHT(TEXT(AE557,"0.#"),1)=".",TRUE,FALSE)</formula>
    </cfRule>
  </conditionalFormatting>
  <conditionalFormatting sqref="AE558">
    <cfRule type="expression" dxfId="2563" priority="1389">
      <formula>IF(RIGHT(TEXT(AE558,"0.#"),1)=".",FALSE,TRUE)</formula>
    </cfRule>
    <cfRule type="expression" dxfId="2562" priority="1390">
      <formula>IF(RIGHT(TEXT(AE558,"0.#"),1)=".",TRUE,FALSE)</formula>
    </cfRule>
  </conditionalFormatting>
  <conditionalFormatting sqref="AU556">
    <cfRule type="expression" dxfId="2561" priority="1381">
      <formula>IF(RIGHT(TEXT(AU556,"0.#"),1)=".",FALSE,TRUE)</formula>
    </cfRule>
    <cfRule type="expression" dxfId="2560" priority="1382">
      <formula>IF(RIGHT(TEXT(AU556,"0.#"),1)=".",TRUE,FALSE)</formula>
    </cfRule>
  </conditionalFormatting>
  <conditionalFormatting sqref="AU557">
    <cfRule type="expression" dxfId="2559" priority="1379">
      <formula>IF(RIGHT(TEXT(AU557,"0.#"),1)=".",FALSE,TRUE)</formula>
    </cfRule>
    <cfRule type="expression" dxfId="2558" priority="1380">
      <formula>IF(RIGHT(TEXT(AU557,"0.#"),1)=".",TRUE,FALSE)</formula>
    </cfRule>
  </conditionalFormatting>
  <conditionalFormatting sqref="AU558">
    <cfRule type="expression" dxfId="2557" priority="1377">
      <formula>IF(RIGHT(TEXT(AU558,"0.#"),1)=".",FALSE,TRUE)</formula>
    </cfRule>
    <cfRule type="expression" dxfId="2556" priority="1378">
      <formula>IF(RIGHT(TEXT(AU558,"0.#"),1)=".",TRUE,FALSE)</formula>
    </cfRule>
  </conditionalFormatting>
  <conditionalFormatting sqref="AQ557">
    <cfRule type="expression" dxfId="2555" priority="1369">
      <formula>IF(RIGHT(TEXT(AQ557,"0.#"),1)=".",FALSE,TRUE)</formula>
    </cfRule>
    <cfRule type="expression" dxfId="2554" priority="1370">
      <formula>IF(RIGHT(TEXT(AQ557,"0.#"),1)=".",TRUE,FALSE)</formula>
    </cfRule>
  </conditionalFormatting>
  <conditionalFormatting sqref="AQ558">
    <cfRule type="expression" dxfId="2553" priority="1367">
      <formula>IF(RIGHT(TEXT(AQ558,"0.#"),1)=".",FALSE,TRUE)</formula>
    </cfRule>
    <cfRule type="expression" dxfId="2552" priority="1368">
      <formula>IF(RIGHT(TEXT(AQ558,"0.#"),1)=".",TRUE,FALSE)</formula>
    </cfRule>
  </conditionalFormatting>
  <conditionalFormatting sqref="AQ556">
    <cfRule type="expression" dxfId="2551" priority="1365">
      <formula>IF(RIGHT(TEXT(AQ556,"0.#"),1)=".",FALSE,TRUE)</formula>
    </cfRule>
    <cfRule type="expression" dxfId="2550" priority="1366">
      <formula>IF(RIGHT(TEXT(AQ556,"0.#"),1)=".",TRUE,FALSE)</formula>
    </cfRule>
  </conditionalFormatting>
  <conditionalFormatting sqref="AE561">
    <cfRule type="expression" dxfId="2549" priority="1363">
      <formula>IF(RIGHT(TEXT(AE561,"0.#"),1)=".",FALSE,TRUE)</formula>
    </cfRule>
    <cfRule type="expression" dxfId="2548" priority="1364">
      <formula>IF(RIGHT(TEXT(AE561,"0.#"),1)=".",TRUE,FALSE)</formula>
    </cfRule>
  </conditionalFormatting>
  <conditionalFormatting sqref="AE562">
    <cfRule type="expression" dxfId="2547" priority="1361">
      <formula>IF(RIGHT(TEXT(AE562,"0.#"),1)=".",FALSE,TRUE)</formula>
    </cfRule>
    <cfRule type="expression" dxfId="2546" priority="1362">
      <formula>IF(RIGHT(TEXT(AE562,"0.#"),1)=".",TRUE,FALSE)</formula>
    </cfRule>
  </conditionalFormatting>
  <conditionalFormatting sqref="AE563">
    <cfRule type="expression" dxfId="2545" priority="1359">
      <formula>IF(RIGHT(TEXT(AE563,"0.#"),1)=".",FALSE,TRUE)</formula>
    </cfRule>
    <cfRule type="expression" dxfId="2544" priority="1360">
      <formula>IF(RIGHT(TEXT(AE563,"0.#"),1)=".",TRUE,FALSE)</formula>
    </cfRule>
  </conditionalFormatting>
  <conditionalFormatting sqref="AL1111:AO1139">
    <cfRule type="expression" dxfId="2543" priority="3015">
      <formula>IF(AND(AL1111&gt;=0, RIGHT(TEXT(AL1111,"0.#"),1)&lt;&gt;"."),TRUE,FALSE)</formula>
    </cfRule>
    <cfRule type="expression" dxfId="2542" priority="3016">
      <formula>IF(AND(AL1111&gt;=0, RIGHT(TEXT(AL1111,"0.#"),1)="."),TRUE,FALSE)</formula>
    </cfRule>
    <cfRule type="expression" dxfId="2541" priority="3017">
      <formula>IF(AND(AL1111&lt;0, RIGHT(TEXT(AL1111,"0.#"),1)&lt;&gt;"."),TRUE,FALSE)</formula>
    </cfRule>
    <cfRule type="expression" dxfId="2540" priority="3018">
      <formula>IF(AND(AL1111&lt;0, RIGHT(TEXT(AL1111,"0.#"),1)="."),TRUE,FALSE)</formula>
    </cfRule>
  </conditionalFormatting>
  <conditionalFormatting sqref="Y1111:Y1139">
    <cfRule type="expression" dxfId="2539" priority="3013">
      <formula>IF(RIGHT(TEXT(Y1111,"0.#"),1)=".",FALSE,TRUE)</formula>
    </cfRule>
    <cfRule type="expression" dxfId="2538" priority="3014">
      <formula>IF(RIGHT(TEXT(Y1111,"0.#"),1)=".",TRUE,FALSE)</formula>
    </cfRule>
  </conditionalFormatting>
  <conditionalFormatting sqref="AQ553">
    <cfRule type="expression" dxfId="2537" priority="1397">
      <formula>IF(RIGHT(TEXT(AQ553,"0.#"),1)=".",FALSE,TRUE)</formula>
    </cfRule>
    <cfRule type="expression" dxfId="2536" priority="1398">
      <formula>IF(RIGHT(TEXT(AQ553,"0.#"),1)=".",TRUE,FALSE)</formula>
    </cfRule>
  </conditionalFormatting>
  <conditionalFormatting sqref="AU552">
    <cfRule type="expression" dxfId="2535" priority="1409">
      <formula>IF(RIGHT(TEXT(AU552,"0.#"),1)=".",FALSE,TRUE)</formula>
    </cfRule>
    <cfRule type="expression" dxfId="2534" priority="1410">
      <formula>IF(RIGHT(TEXT(AU552,"0.#"),1)=".",TRUE,FALSE)</formula>
    </cfRule>
  </conditionalFormatting>
  <conditionalFormatting sqref="AE552">
    <cfRule type="expression" dxfId="2533" priority="1421">
      <formula>IF(RIGHT(TEXT(AE552,"0.#"),1)=".",FALSE,TRUE)</formula>
    </cfRule>
    <cfRule type="expression" dxfId="2532" priority="1422">
      <formula>IF(RIGHT(TEXT(AE552,"0.#"),1)=".",TRUE,FALSE)</formula>
    </cfRule>
  </conditionalFormatting>
  <conditionalFormatting sqref="AQ548">
    <cfRule type="expression" dxfId="2531" priority="1427">
      <formula>IF(RIGHT(TEXT(AQ548,"0.#"),1)=".",FALSE,TRUE)</formula>
    </cfRule>
    <cfRule type="expression" dxfId="2530" priority="1428">
      <formula>IF(RIGHT(TEXT(AQ548,"0.#"),1)=".",TRUE,FALSE)</formula>
    </cfRule>
  </conditionalFormatting>
  <conditionalFormatting sqref="AL846:AO846">
    <cfRule type="expression" dxfId="2529" priority="2967">
      <formula>IF(AND(AL846&gt;=0, RIGHT(TEXT(AL846,"0.#"),1)&lt;&gt;"."),TRUE,FALSE)</formula>
    </cfRule>
    <cfRule type="expression" dxfId="2528" priority="2968">
      <formula>IF(AND(AL846&gt;=0, RIGHT(TEXT(AL846,"0.#"),1)="."),TRUE,FALSE)</formula>
    </cfRule>
    <cfRule type="expression" dxfId="2527" priority="2969">
      <formula>IF(AND(AL846&lt;0, RIGHT(TEXT(AL846,"0.#"),1)&lt;&gt;"."),TRUE,FALSE)</formula>
    </cfRule>
    <cfRule type="expression" dxfId="2526" priority="2970">
      <formula>IF(AND(AL846&lt;0, RIGHT(TEXT(AL846,"0.#"),1)="."),TRUE,FALSE)</formula>
    </cfRule>
  </conditionalFormatting>
  <conditionalFormatting sqref="Y846">
    <cfRule type="expression" dxfId="2525" priority="2965">
      <formula>IF(RIGHT(TEXT(Y846,"0.#"),1)=".",FALSE,TRUE)</formula>
    </cfRule>
    <cfRule type="expression" dxfId="2524" priority="2966">
      <formula>IF(RIGHT(TEXT(Y846,"0.#"),1)=".",TRUE,FALSE)</formula>
    </cfRule>
  </conditionalFormatting>
  <conditionalFormatting sqref="AE492">
    <cfRule type="expression" dxfId="2523" priority="1753">
      <formula>IF(RIGHT(TEXT(AE492,"0.#"),1)=".",FALSE,TRUE)</formula>
    </cfRule>
    <cfRule type="expression" dxfId="2522" priority="1754">
      <formula>IF(RIGHT(TEXT(AE492,"0.#"),1)=".",TRUE,FALSE)</formula>
    </cfRule>
  </conditionalFormatting>
  <conditionalFormatting sqref="AE493">
    <cfRule type="expression" dxfId="2521" priority="1751">
      <formula>IF(RIGHT(TEXT(AE493,"0.#"),1)=".",FALSE,TRUE)</formula>
    </cfRule>
    <cfRule type="expression" dxfId="2520" priority="1752">
      <formula>IF(RIGHT(TEXT(AE493,"0.#"),1)=".",TRUE,FALSE)</formula>
    </cfRule>
  </conditionalFormatting>
  <conditionalFormatting sqref="AE494">
    <cfRule type="expression" dxfId="2519" priority="1749">
      <formula>IF(RIGHT(TEXT(AE494,"0.#"),1)=".",FALSE,TRUE)</formula>
    </cfRule>
    <cfRule type="expression" dxfId="2518" priority="1750">
      <formula>IF(RIGHT(TEXT(AE494,"0.#"),1)=".",TRUE,FALSE)</formula>
    </cfRule>
  </conditionalFormatting>
  <conditionalFormatting sqref="AQ493">
    <cfRule type="expression" dxfId="2517" priority="1729">
      <formula>IF(RIGHT(TEXT(AQ493,"0.#"),1)=".",FALSE,TRUE)</formula>
    </cfRule>
    <cfRule type="expression" dxfId="2516" priority="1730">
      <formula>IF(RIGHT(TEXT(AQ493,"0.#"),1)=".",TRUE,FALSE)</formula>
    </cfRule>
  </conditionalFormatting>
  <conditionalFormatting sqref="AQ494">
    <cfRule type="expression" dxfId="2515" priority="1727">
      <formula>IF(RIGHT(TEXT(AQ494,"0.#"),1)=".",FALSE,TRUE)</formula>
    </cfRule>
    <cfRule type="expression" dxfId="2514" priority="1728">
      <formula>IF(RIGHT(TEXT(AQ494,"0.#"),1)=".",TRUE,FALSE)</formula>
    </cfRule>
  </conditionalFormatting>
  <conditionalFormatting sqref="AQ492">
    <cfRule type="expression" dxfId="2513" priority="1725">
      <formula>IF(RIGHT(TEXT(AQ492,"0.#"),1)=".",FALSE,TRUE)</formula>
    </cfRule>
    <cfRule type="expression" dxfId="2512" priority="1726">
      <formula>IF(RIGHT(TEXT(AQ492,"0.#"),1)=".",TRUE,FALSE)</formula>
    </cfRule>
  </conditionalFormatting>
  <conditionalFormatting sqref="AU494">
    <cfRule type="expression" dxfId="2511" priority="1737">
      <formula>IF(RIGHT(TEXT(AU494,"0.#"),1)=".",FALSE,TRUE)</formula>
    </cfRule>
    <cfRule type="expression" dxfId="2510" priority="1738">
      <formula>IF(RIGHT(TEXT(AU494,"0.#"),1)=".",TRUE,FALSE)</formula>
    </cfRule>
  </conditionalFormatting>
  <conditionalFormatting sqref="AU492">
    <cfRule type="expression" dxfId="2509" priority="1741">
      <formula>IF(RIGHT(TEXT(AU492,"0.#"),1)=".",FALSE,TRUE)</formula>
    </cfRule>
    <cfRule type="expression" dxfId="2508" priority="1742">
      <formula>IF(RIGHT(TEXT(AU492,"0.#"),1)=".",TRUE,FALSE)</formula>
    </cfRule>
  </conditionalFormatting>
  <conditionalFormatting sqref="AU493">
    <cfRule type="expression" dxfId="2507" priority="1739">
      <formula>IF(RIGHT(TEXT(AU493,"0.#"),1)=".",FALSE,TRUE)</formula>
    </cfRule>
    <cfRule type="expression" dxfId="2506" priority="1740">
      <formula>IF(RIGHT(TEXT(AU493,"0.#"),1)=".",TRUE,FALSE)</formula>
    </cfRule>
  </conditionalFormatting>
  <conditionalFormatting sqref="AU583">
    <cfRule type="expression" dxfId="2505" priority="1257">
      <formula>IF(RIGHT(TEXT(AU583,"0.#"),1)=".",FALSE,TRUE)</formula>
    </cfRule>
    <cfRule type="expression" dxfId="2504" priority="1258">
      <formula>IF(RIGHT(TEXT(AU583,"0.#"),1)=".",TRUE,FALSE)</formula>
    </cfRule>
  </conditionalFormatting>
  <conditionalFormatting sqref="AU582">
    <cfRule type="expression" dxfId="2503" priority="1259">
      <formula>IF(RIGHT(TEXT(AU582,"0.#"),1)=".",FALSE,TRUE)</formula>
    </cfRule>
    <cfRule type="expression" dxfId="2502" priority="1260">
      <formula>IF(RIGHT(TEXT(AU582,"0.#"),1)=".",TRUE,FALSE)</formula>
    </cfRule>
  </conditionalFormatting>
  <conditionalFormatting sqref="AE499">
    <cfRule type="expression" dxfId="2501" priority="1719">
      <formula>IF(RIGHT(TEXT(AE499,"0.#"),1)=".",FALSE,TRUE)</formula>
    </cfRule>
    <cfRule type="expression" dxfId="2500" priority="1720">
      <formula>IF(RIGHT(TEXT(AE499,"0.#"),1)=".",TRUE,FALSE)</formula>
    </cfRule>
  </conditionalFormatting>
  <conditionalFormatting sqref="AE497">
    <cfRule type="expression" dxfId="2499" priority="1723">
      <formula>IF(RIGHT(TEXT(AE497,"0.#"),1)=".",FALSE,TRUE)</formula>
    </cfRule>
    <cfRule type="expression" dxfId="2498" priority="1724">
      <formula>IF(RIGHT(TEXT(AE497,"0.#"),1)=".",TRUE,FALSE)</formula>
    </cfRule>
  </conditionalFormatting>
  <conditionalFormatting sqref="AE498">
    <cfRule type="expression" dxfId="2497" priority="1721">
      <formula>IF(RIGHT(TEXT(AE498,"0.#"),1)=".",FALSE,TRUE)</formula>
    </cfRule>
    <cfRule type="expression" dxfId="2496" priority="1722">
      <formula>IF(RIGHT(TEXT(AE498,"0.#"),1)=".",TRUE,FALSE)</formula>
    </cfRule>
  </conditionalFormatting>
  <conditionalFormatting sqref="AU499">
    <cfRule type="expression" dxfId="2495" priority="1707">
      <formula>IF(RIGHT(TEXT(AU499,"0.#"),1)=".",FALSE,TRUE)</formula>
    </cfRule>
    <cfRule type="expression" dxfId="2494" priority="1708">
      <formula>IF(RIGHT(TEXT(AU499,"0.#"),1)=".",TRUE,FALSE)</formula>
    </cfRule>
  </conditionalFormatting>
  <conditionalFormatting sqref="AU497">
    <cfRule type="expression" dxfId="2493" priority="1711">
      <formula>IF(RIGHT(TEXT(AU497,"0.#"),1)=".",FALSE,TRUE)</formula>
    </cfRule>
    <cfRule type="expression" dxfId="2492" priority="1712">
      <formula>IF(RIGHT(TEXT(AU497,"0.#"),1)=".",TRUE,FALSE)</formula>
    </cfRule>
  </conditionalFormatting>
  <conditionalFormatting sqref="AU498">
    <cfRule type="expression" dxfId="2491" priority="1709">
      <formula>IF(RIGHT(TEXT(AU498,"0.#"),1)=".",FALSE,TRUE)</formula>
    </cfRule>
    <cfRule type="expression" dxfId="2490" priority="1710">
      <formula>IF(RIGHT(TEXT(AU498,"0.#"),1)=".",TRUE,FALSE)</formula>
    </cfRule>
  </conditionalFormatting>
  <conditionalFormatting sqref="AQ497">
    <cfRule type="expression" dxfId="2489" priority="1695">
      <formula>IF(RIGHT(TEXT(AQ497,"0.#"),1)=".",FALSE,TRUE)</formula>
    </cfRule>
    <cfRule type="expression" dxfId="2488" priority="1696">
      <formula>IF(RIGHT(TEXT(AQ497,"0.#"),1)=".",TRUE,FALSE)</formula>
    </cfRule>
  </conditionalFormatting>
  <conditionalFormatting sqref="AQ498">
    <cfRule type="expression" dxfId="2487" priority="1699">
      <formula>IF(RIGHT(TEXT(AQ498,"0.#"),1)=".",FALSE,TRUE)</formula>
    </cfRule>
    <cfRule type="expression" dxfId="2486" priority="1700">
      <formula>IF(RIGHT(TEXT(AQ498,"0.#"),1)=".",TRUE,FALSE)</formula>
    </cfRule>
  </conditionalFormatting>
  <conditionalFormatting sqref="AQ499">
    <cfRule type="expression" dxfId="2485" priority="1697">
      <formula>IF(RIGHT(TEXT(AQ499,"0.#"),1)=".",FALSE,TRUE)</formula>
    </cfRule>
    <cfRule type="expression" dxfId="2484" priority="1698">
      <formula>IF(RIGHT(TEXT(AQ499,"0.#"),1)=".",TRUE,FALSE)</formula>
    </cfRule>
  </conditionalFormatting>
  <conditionalFormatting sqref="AE504">
    <cfRule type="expression" dxfId="2483" priority="1689">
      <formula>IF(RIGHT(TEXT(AE504,"0.#"),1)=".",FALSE,TRUE)</formula>
    </cfRule>
    <cfRule type="expression" dxfId="2482" priority="1690">
      <formula>IF(RIGHT(TEXT(AE504,"0.#"),1)=".",TRUE,FALSE)</formula>
    </cfRule>
  </conditionalFormatting>
  <conditionalFormatting sqref="AE502">
    <cfRule type="expression" dxfId="2481" priority="1693">
      <formula>IF(RIGHT(TEXT(AE502,"0.#"),1)=".",FALSE,TRUE)</formula>
    </cfRule>
    <cfRule type="expression" dxfId="2480" priority="1694">
      <formula>IF(RIGHT(TEXT(AE502,"0.#"),1)=".",TRUE,FALSE)</formula>
    </cfRule>
  </conditionalFormatting>
  <conditionalFormatting sqref="AE503">
    <cfRule type="expression" dxfId="2479" priority="1691">
      <formula>IF(RIGHT(TEXT(AE503,"0.#"),1)=".",FALSE,TRUE)</formula>
    </cfRule>
    <cfRule type="expression" dxfId="2478" priority="1692">
      <formula>IF(RIGHT(TEXT(AE503,"0.#"),1)=".",TRUE,FALSE)</formula>
    </cfRule>
  </conditionalFormatting>
  <conditionalFormatting sqref="AU504">
    <cfRule type="expression" dxfId="2477" priority="1677">
      <formula>IF(RIGHT(TEXT(AU504,"0.#"),1)=".",FALSE,TRUE)</formula>
    </cfRule>
    <cfRule type="expression" dxfId="2476" priority="1678">
      <formula>IF(RIGHT(TEXT(AU504,"0.#"),1)=".",TRUE,FALSE)</formula>
    </cfRule>
  </conditionalFormatting>
  <conditionalFormatting sqref="AU502">
    <cfRule type="expression" dxfId="2475" priority="1681">
      <formula>IF(RIGHT(TEXT(AU502,"0.#"),1)=".",FALSE,TRUE)</formula>
    </cfRule>
    <cfRule type="expression" dxfId="2474" priority="1682">
      <formula>IF(RIGHT(TEXT(AU502,"0.#"),1)=".",TRUE,FALSE)</formula>
    </cfRule>
  </conditionalFormatting>
  <conditionalFormatting sqref="AU503">
    <cfRule type="expression" dxfId="2473" priority="1679">
      <formula>IF(RIGHT(TEXT(AU503,"0.#"),1)=".",FALSE,TRUE)</formula>
    </cfRule>
    <cfRule type="expression" dxfId="2472" priority="1680">
      <formula>IF(RIGHT(TEXT(AU503,"0.#"),1)=".",TRUE,FALSE)</formula>
    </cfRule>
  </conditionalFormatting>
  <conditionalFormatting sqref="AQ502">
    <cfRule type="expression" dxfId="2471" priority="1665">
      <formula>IF(RIGHT(TEXT(AQ502,"0.#"),1)=".",FALSE,TRUE)</formula>
    </cfRule>
    <cfRule type="expression" dxfId="2470" priority="1666">
      <formula>IF(RIGHT(TEXT(AQ502,"0.#"),1)=".",TRUE,FALSE)</formula>
    </cfRule>
  </conditionalFormatting>
  <conditionalFormatting sqref="AQ503">
    <cfRule type="expression" dxfId="2469" priority="1669">
      <formula>IF(RIGHT(TEXT(AQ503,"0.#"),1)=".",FALSE,TRUE)</formula>
    </cfRule>
    <cfRule type="expression" dxfId="2468" priority="1670">
      <formula>IF(RIGHT(TEXT(AQ503,"0.#"),1)=".",TRUE,FALSE)</formula>
    </cfRule>
  </conditionalFormatting>
  <conditionalFormatting sqref="AQ504">
    <cfRule type="expression" dxfId="2467" priority="1667">
      <formula>IF(RIGHT(TEXT(AQ504,"0.#"),1)=".",FALSE,TRUE)</formula>
    </cfRule>
    <cfRule type="expression" dxfId="2466" priority="1668">
      <formula>IF(RIGHT(TEXT(AQ504,"0.#"),1)=".",TRUE,FALSE)</formula>
    </cfRule>
  </conditionalFormatting>
  <conditionalFormatting sqref="AE509">
    <cfRule type="expression" dxfId="2465" priority="1659">
      <formula>IF(RIGHT(TEXT(AE509,"0.#"),1)=".",FALSE,TRUE)</formula>
    </cfRule>
    <cfRule type="expression" dxfId="2464" priority="1660">
      <formula>IF(RIGHT(TEXT(AE509,"0.#"),1)=".",TRUE,FALSE)</formula>
    </cfRule>
  </conditionalFormatting>
  <conditionalFormatting sqref="AE507">
    <cfRule type="expression" dxfId="2463" priority="1663">
      <formula>IF(RIGHT(TEXT(AE507,"0.#"),1)=".",FALSE,TRUE)</formula>
    </cfRule>
    <cfRule type="expression" dxfId="2462" priority="1664">
      <formula>IF(RIGHT(TEXT(AE507,"0.#"),1)=".",TRUE,FALSE)</formula>
    </cfRule>
  </conditionalFormatting>
  <conditionalFormatting sqref="AE508">
    <cfRule type="expression" dxfId="2461" priority="1661">
      <formula>IF(RIGHT(TEXT(AE508,"0.#"),1)=".",FALSE,TRUE)</formula>
    </cfRule>
    <cfRule type="expression" dxfId="2460" priority="1662">
      <formula>IF(RIGHT(TEXT(AE508,"0.#"),1)=".",TRUE,FALSE)</formula>
    </cfRule>
  </conditionalFormatting>
  <conditionalFormatting sqref="AU509">
    <cfRule type="expression" dxfId="2459" priority="1647">
      <formula>IF(RIGHT(TEXT(AU509,"0.#"),1)=".",FALSE,TRUE)</formula>
    </cfRule>
    <cfRule type="expression" dxfId="2458" priority="1648">
      <formula>IF(RIGHT(TEXT(AU509,"0.#"),1)=".",TRUE,FALSE)</formula>
    </cfRule>
  </conditionalFormatting>
  <conditionalFormatting sqref="AU507">
    <cfRule type="expression" dxfId="2457" priority="1651">
      <formula>IF(RIGHT(TEXT(AU507,"0.#"),1)=".",FALSE,TRUE)</formula>
    </cfRule>
    <cfRule type="expression" dxfId="2456" priority="1652">
      <formula>IF(RIGHT(TEXT(AU507,"0.#"),1)=".",TRUE,FALSE)</formula>
    </cfRule>
  </conditionalFormatting>
  <conditionalFormatting sqref="AU508">
    <cfRule type="expression" dxfId="2455" priority="1649">
      <formula>IF(RIGHT(TEXT(AU508,"0.#"),1)=".",FALSE,TRUE)</formula>
    </cfRule>
    <cfRule type="expression" dxfId="2454" priority="1650">
      <formula>IF(RIGHT(TEXT(AU508,"0.#"),1)=".",TRUE,FALSE)</formula>
    </cfRule>
  </conditionalFormatting>
  <conditionalFormatting sqref="AQ507">
    <cfRule type="expression" dxfId="2453" priority="1635">
      <formula>IF(RIGHT(TEXT(AQ507,"0.#"),1)=".",FALSE,TRUE)</formula>
    </cfRule>
    <cfRule type="expression" dxfId="2452" priority="1636">
      <formula>IF(RIGHT(TEXT(AQ507,"0.#"),1)=".",TRUE,FALSE)</formula>
    </cfRule>
  </conditionalFormatting>
  <conditionalFormatting sqref="AQ508">
    <cfRule type="expression" dxfId="2451" priority="1639">
      <formula>IF(RIGHT(TEXT(AQ508,"0.#"),1)=".",FALSE,TRUE)</formula>
    </cfRule>
    <cfRule type="expression" dxfId="2450" priority="1640">
      <formula>IF(RIGHT(TEXT(AQ508,"0.#"),1)=".",TRUE,FALSE)</formula>
    </cfRule>
  </conditionalFormatting>
  <conditionalFormatting sqref="AQ509">
    <cfRule type="expression" dxfId="2449" priority="1637">
      <formula>IF(RIGHT(TEXT(AQ509,"0.#"),1)=".",FALSE,TRUE)</formula>
    </cfRule>
    <cfRule type="expression" dxfId="2448" priority="1638">
      <formula>IF(RIGHT(TEXT(AQ509,"0.#"),1)=".",TRUE,FALSE)</formula>
    </cfRule>
  </conditionalFormatting>
  <conditionalFormatting sqref="AE465">
    <cfRule type="expression" dxfId="2447" priority="1929">
      <formula>IF(RIGHT(TEXT(AE465,"0.#"),1)=".",FALSE,TRUE)</formula>
    </cfRule>
    <cfRule type="expression" dxfId="2446" priority="1930">
      <formula>IF(RIGHT(TEXT(AE465,"0.#"),1)=".",TRUE,FALSE)</formula>
    </cfRule>
  </conditionalFormatting>
  <conditionalFormatting sqref="AE463">
    <cfRule type="expression" dxfId="2445" priority="1933">
      <formula>IF(RIGHT(TEXT(AE463,"0.#"),1)=".",FALSE,TRUE)</formula>
    </cfRule>
    <cfRule type="expression" dxfId="2444" priority="1934">
      <formula>IF(RIGHT(TEXT(AE463,"0.#"),1)=".",TRUE,FALSE)</formula>
    </cfRule>
  </conditionalFormatting>
  <conditionalFormatting sqref="AE464">
    <cfRule type="expression" dxfId="2443" priority="1931">
      <formula>IF(RIGHT(TEXT(AE464,"0.#"),1)=".",FALSE,TRUE)</formula>
    </cfRule>
    <cfRule type="expression" dxfId="2442" priority="1932">
      <formula>IF(RIGHT(TEXT(AE464,"0.#"),1)=".",TRUE,FALSE)</formula>
    </cfRule>
  </conditionalFormatting>
  <conditionalFormatting sqref="AM465">
    <cfRule type="expression" dxfId="2441" priority="1923">
      <formula>IF(RIGHT(TEXT(AM465,"0.#"),1)=".",FALSE,TRUE)</formula>
    </cfRule>
    <cfRule type="expression" dxfId="2440" priority="1924">
      <formula>IF(RIGHT(TEXT(AM465,"0.#"),1)=".",TRUE,FALSE)</formula>
    </cfRule>
  </conditionalFormatting>
  <conditionalFormatting sqref="AM463">
    <cfRule type="expression" dxfId="2439" priority="1927">
      <formula>IF(RIGHT(TEXT(AM463,"0.#"),1)=".",FALSE,TRUE)</formula>
    </cfRule>
    <cfRule type="expression" dxfId="2438" priority="1928">
      <formula>IF(RIGHT(TEXT(AM463,"0.#"),1)=".",TRUE,FALSE)</formula>
    </cfRule>
  </conditionalFormatting>
  <conditionalFormatting sqref="AM464">
    <cfRule type="expression" dxfId="2437" priority="1925">
      <formula>IF(RIGHT(TEXT(AM464,"0.#"),1)=".",FALSE,TRUE)</formula>
    </cfRule>
    <cfRule type="expression" dxfId="2436" priority="1926">
      <formula>IF(RIGHT(TEXT(AM464,"0.#"),1)=".",TRUE,FALSE)</formula>
    </cfRule>
  </conditionalFormatting>
  <conditionalFormatting sqref="AU465">
    <cfRule type="expression" dxfId="2435" priority="1917">
      <formula>IF(RIGHT(TEXT(AU465,"0.#"),1)=".",FALSE,TRUE)</formula>
    </cfRule>
    <cfRule type="expression" dxfId="2434" priority="1918">
      <formula>IF(RIGHT(TEXT(AU465,"0.#"),1)=".",TRUE,FALSE)</formula>
    </cfRule>
  </conditionalFormatting>
  <conditionalFormatting sqref="AU463">
    <cfRule type="expression" dxfId="2433" priority="1921">
      <formula>IF(RIGHT(TEXT(AU463,"0.#"),1)=".",FALSE,TRUE)</formula>
    </cfRule>
    <cfRule type="expression" dxfId="2432" priority="1922">
      <formula>IF(RIGHT(TEXT(AU463,"0.#"),1)=".",TRUE,FALSE)</formula>
    </cfRule>
  </conditionalFormatting>
  <conditionalFormatting sqref="AU464">
    <cfRule type="expression" dxfId="2431" priority="1919">
      <formula>IF(RIGHT(TEXT(AU464,"0.#"),1)=".",FALSE,TRUE)</formula>
    </cfRule>
    <cfRule type="expression" dxfId="2430" priority="1920">
      <formula>IF(RIGHT(TEXT(AU464,"0.#"),1)=".",TRUE,FALSE)</formula>
    </cfRule>
  </conditionalFormatting>
  <conditionalFormatting sqref="AI465">
    <cfRule type="expression" dxfId="2429" priority="1911">
      <formula>IF(RIGHT(TEXT(AI465,"0.#"),1)=".",FALSE,TRUE)</formula>
    </cfRule>
    <cfRule type="expression" dxfId="2428" priority="1912">
      <formula>IF(RIGHT(TEXT(AI465,"0.#"),1)=".",TRUE,FALSE)</formula>
    </cfRule>
  </conditionalFormatting>
  <conditionalFormatting sqref="AI463">
    <cfRule type="expression" dxfId="2427" priority="1915">
      <formula>IF(RIGHT(TEXT(AI463,"0.#"),1)=".",FALSE,TRUE)</formula>
    </cfRule>
    <cfRule type="expression" dxfId="2426" priority="1916">
      <formula>IF(RIGHT(TEXT(AI463,"0.#"),1)=".",TRUE,FALSE)</formula>
    </cfRule>
  </conditionalFormatting>
  <conditionalFormatting sqref="AI464">
    <cfRule type="expression" dxfId="2425" priority="1913">
      <formula>IF(RIGHT(TEXT(AI464,"0.#"),1)=".",FALSE,TRUE)</formula>
    </cfRule>
    <cfRule type="expression" dxfId="2424" priority="1914">
      <formula>IF(RIGHT(TEXT(AI464,"0.#"),1)=".",TRUE,FALSE)</formula>
    </cfRule>
  </conditionalFormatting>
  <conditionalFormatting sqref="AQ463">
    <cfRule type="expression" dxfId="2423" priority="1905">
      <formula>IF(RIGHT(TEXT(AQ463,"0.#"),1)=".",FALSE,TRUE)</formula>
    </cfRule>
    <cfRule type="expression" dxfId="2422" priority="1906">
      <formula>IF(RIGHT(TEXT(AQ463,"0.#"),1)=".",TRUE,FALSE)</formula>
    </cfRule>
  </conditionalFormatting>
  <conditionalFormatting sqref="AQ464">
    <cfRule type="expression" dxfId="2421" priority="1909">
      <formula>IF(RIGHT(TEXT(AQ464,"0.#"),1)=".",FALSE,TRUE)</formula>
    </cfRule>
    <cfRule type="expression" dxfId="2420" priority="1910">
      <formula>IF(RIGHT(TEXT(AQ464,"0.#"),1)=".",TRUE,FALSE)</formula>
    </cfRule>
  </conditionalFormatting>
  <conditionalFormatting sqref="AQ465">
    <cfRule type="expression" dxfId="2419" priority="1907">
      <formula>IF(RIGHT(TEXT(AQ465,"0.#"),1)=".",FALSE,TRUE)</formula>
    </cfRule>
    <cfRule type="expression" dxfId="2418" priority="1908">
      <formula>IF(RIGHT(TEXT(AQ465,"0.#"),1)=".",TRUE,FALSE)</formula>
    </cfRule>
  </conditionalFormatting>
  <conditionalFormatting sqref="AE470">
    <cfRule type="expression" dxfId="2417" priority="1899">
      <formula>IF(RIGHT(TEXT(AE470,"0.#"),1)=".",FALSE,TRUE)</formula>
    </cfRule>
    <cfRule type="expression" dxfId="2416" priority="1900">
      <formula>IF(RIGHT(TEXT(AE470,"0.#"),1)=".",TRUE,FALSE)</formula>
    </cfRule>
  </conditionalFormatting>
  <conditionalFormatting sqref="AE468">
    <cfRule type="expression" dxfId="2415" priority="1903">
      <formula>IF(RIGHT(TEXT(AE468,"0.#"),1)=".",FALSE,TRUE)</formula>
    </cfRule>
    <cfRule type="expression" dxfId="2414" priority="1904">
      <formula>IF(RIGHT(TEXT(AE468,"0.#"),1)=".",TRUE,FALSE)</formula>
    </cfRule>
  </conditionalFormatting>
  <conditionalFormatting sqref="AE469">
    <cfRule type="expression" dxfId="2413" priority="1901">
      <formula>IF(RIGHT(TEXT(AE469,"0.#"),1)=".",FALSE,TRUE)</formula>
    </cfRule>
    <cfRule type="expression" dxfId="2412" priority="1902">
      <formula>IF(RIGHT(TEXT(AE469,"0.#"),1)=".",TRUE,FALSE)</formula>
    </cfRule>
  </conditionalFormatting>
  <conditionalFormatting sqref="AM470">
    <cfRule type="expression" dxfId="2411" priority="1893">
      <formula>IF(RIGHT(TEXT(AM470,"0.#"),1)=".",FALSE,TRUE)</formula>
    </cfRule>
    <cfRule type="expression" dxfId="2410" priority="1894">
      <formula>IF(RIGHT(TEXT(AM470,"0.#"),1)=".",TRUE,FALSE)</formula>
    </cfRule>
  </conditionalFormatting>
  <conditionalFormatting sqref="AM468">
    <cfRule type="expression" dxfId="2409" priority="1897">
      <formula>IF(RIGHT(TEXT(AM468,"0.#"),1)=".",FALSE,TRUE)</formula>
    </cfRule>
    <cfRule type="expression" dxfId="2408" priority="1898">
      <formula>IF(RIGHT(TEXT(AM468,"0.#"),1)=".",TRUE,FALSE)</formula>
    </cfRule>
  </conditionalFormatting>
  <conditionalFormatting sqref="AM469">
    <cfRule type="expression" dxfId="2407" priority="1895">
      <formula>IF(RIGHT(TEXT(AM469,"0.#"),1)=".",FALSE,TRUE)</formula>
    </cfRule>
    <cfRule type="expression" dxfId="2406" priority="1896">
      <formula>IF(RIGHT(TEXT(AM469,"0.#"),1)=".",TRUE,FALSE)</formula>
    </cfRule>
  </conditionalFormatting>
  <conditionalFormatting sqref="AU470">
    <cfRule type="expression" dxfId="2405" priority="1887">
      <formula>IF(RIGHT(TEXT(AU470,"0.#"),1)=".",FALSE,TRUE)</formula>
    </cfRule>
    <cfRule type="expression" dxfId="2404" priority="1888">
      <formula>IF(RIGHT(TEXT(AU470,"0.#"),1)=".",TRUE,FALSE)</formula>
    </cfRule>
  </conditionalFormatting>
  <conditionalFormatting sqref="AU468">
    <cfRule type="expression" dxfId="2403" priority="1891">
      <formula>IF(RIGHT(TEXT(AU468,"0.#"),1)=".",FALSE,TRUE)</formula>
    </cfRule>
    <cfRule type="expression" dxfId="2402" priority="1892">
      <formula>IF(RIGHT(TEXT(AU468,"0.#"),1)=".",TRUE,FALSE)</formula>
    </cfRule>
  </conditionalFormatting>
  <conditionalFormatting sqref="AU469">
    <cfRule type="expression" dxfId="2401" priority="1889">
      <formula>IF(RIGHT(TEXT(AU469,"0.#"),1)=".",FALSE,TRUE)</formula>
    </cfRule>
    <cfRule type="expression" dxfId="2400" priority="1890">
      <formula>IF(RIGHT(TEXT(AU469,"0.#"),1)=".",TRUE,FALSE)</formula>
    </cfRule>
  </conditionalFormatting>
  <conditionalFormatting sqref="AI470">
    <cfRule type="expression" dxfId="2399" priority="1881">
      <formula>IF(RIGHT(TEXT(AI470,"0.#"),1)=".",FALSE,TRUE)</formula>
    </cfRule>
    <cfRule type="expression" dxfId="2398" priority="1882">
      <formula>IF(RIGHT(TEXT(AI470,"0.#"),1)=".",TRUE,FALSE)</formula>
    </cfRule>
  </conditionalFormatting>
  <conditionalFormatting sqref="AI468">
    <cfRule type="expression" dxfId="2397" priority="1885">
      <formula>IF(RIGHT(TEXT(AI468,"0.#"),1)=".",FALSE,TRUE)</formula>
    </cfRule>
    <cfRule type="expression" dxfId="2396" priority="1886">
      <formula>IF(RIGHT(TEXT(AI468,"0.#"),1)=".",TRUE,FALSE)</formula>
    </cfRule>
  </conditionalFormatting>
  <conditionalFormatting sqref="AI469">
    <cfRule type="expression" dxfId="2395" priority="1883">
      <formula>IF(RIGHT(TEXT(AI469,"0.#"),1)=".",FALSE,TRUE)</formula>
    </cfRule>
    <cfRule type="expression" dxfId="2394" priority="1884">
      <formula>IF(RIGHT(TEXT(AI469,"0.#"),1)=".",TRUE,FALSE)</formula>
    </cfRule>
  </conditionalFormatting>
  <conditionalFormatting sqref="AQ468">
    <cfRule type="expression" dxfId="2393" priority="1875">
      <formula>IF(RIGHT(TEXT(AQ468,"0.#"),1)=".",FALSE,TRUE)</formula>
    </cfRule>
    <cfRule type="expression" dxfId="2392" priority="1876">
      <formula>IF(RIGHT(TEXT(AQ468,"0.#"),1)=".",TRUE,FALSE)</formula>
    </cfRule>
  </conditionalFormatting>
  <conditionalFormatting sqref="AQ469">
    <cfRule type="expression" dxfId="2391" priority="1879">
      <formula>IF(RIGHT(TEXT(AQ469,"0.#"),1)=".",FALSE,TRUE)</formula>
    </cfRule>
    <cfRule type="expression" dxfId="2390" priority="1880">
      <formula>IF(RIGHT(TEXT(AQ469,"0.#"),1)=".",TRUE,FALSE)</formula>
    </cfRule>
  </conditionalFormatting>
  <conditionalFormatting sqref="AQ470">
    <cfRule type="expression" dxfId="2389" priority="1877">
      <formula>IF(RIGHT(TEXT(AQ470,"0.#"),1)=".",FALSE,TRUE)</formula>
    </cfRule>
    <cfRule type="expression" dxfId="2388" priority="1878">
      <formula>IF(RIGHT(TEXT(AQ470,"0.#"),1)=".",TRUE,FALSE)</formula>
    </cfRule>
  </conditionalFormatting>
  <conditionalFormatting sqref="AE475">
    <cfRule type="expression" dxfId="2387" priority="1869">
      <formula>IF(RIGHT(TEXT(AE475,"0.#"),1)=".",FALSE,TRUE)</formula>
    </cfRule>
    <cfRule type="expression" dxfId="2386" priority="1870">
      <formula>IF(RIGHT(TEXT(AE475,"0.#"),1)=".",TRUE,FALSE)</formula>
    </cfRule>
  </conditionalFormatting>
  <conditionalFormatting sqref="AE473">
    <cfRule type="expression" dxfId="2385" priority="1873">
      <formula>IF(RIGHT(TEXT(AE473,"0.#"),1)=".",FALSE,TRUE)</formula>
    </cfRule>
    <cfRule type="expression" dxfId="2384" priority="1874">
      <formula>IF(RIGHT(TEXT(AE473,"0.#"),1)=".",TRUE,FALSE)</formula>
    </cfRule>
  </conditionalFormatting>
  <conditionalFormatting sqref="AE474">
    <cfRule type="expression" dxfId="2383" priority="1871">
      <formula>IF(RIGHT(TEXT(AE474,"0.#"),1)=".",FALSE,TRUE)</formula>
    </cfRule>
    <cfRule type="expression" dxfId="2382" priority="1872">
      <formula>IF(RIGHT(TEXT(AE474,"0.#"),1)=".",TRUE,FALSE)</formula>
    </cfRule>
  </conditionalFormatting>
  <conditionalFormatting sqref="AM475">
    <cfRule type="expression" dxfId="2381" priority="1863">
      <formula>IF(RIGHT(TEXT(AM475,"0.#"),1)=".",FALSE,TRUE)</formula>
    </cfRule>
    <cfRule type="expression" dxfId="2380" priority="1864">
      <formula>IF(RIGHT(TEXT(AM475,"0.#"),1)=".",TRUE,FALSE)</formula>
    </cfRule>
  </conditionalFormatting>
  <conditionalFormatting sqref="AM473">
    <cfRule type="expression" dxfId="2379" priority="1867">
      <formula>IF(RIGHT(TEXT(AM473,"0.#"),1)=".",FALSE,TRUE)</formula>
    </cfRule>
    <cfRule type="expression" dxfId="2378" priority="1868">
      <formula>IF(RIGHT(TEXT(AM473,"0.#"),1)=".",TRUE,FALSE)</formula>
    </cfRule>
  </conditionalFormatting>
  <conditionalFormatting sqref="AM474">
    <cfRule type="expression" dxfId="2377" priority="1865">
      <formula>IF(RIGHT(TEXT(AM474,"0.#"),1)=".",FALSE,TRUE)</formula>
    </cfRule>
    <cfRule type="expression" dxfId="2376" priority="1866">
      <formula>IF(RIGHT(TEXT(AM474,"0.#"),1)=".",TRUE,FALSE)</formula>
    </cfRule>
  </conditionalFormatting>
  <conditionalFormatting sqref="AU475">
    <cfRule type="expression" dxfId="2375" priority="1857">
      <formula>IF(RIGHT(TEXT(AU475,"0.#"),1)=".",FALSE,TRUE)</formula>
    </cfRule>
    <cfRule type="expression" dxfId="2374" priority="1858">
      <formula>IF(RIGHT(TEXT(AU475,"0.#"),1)=".",TRUE,FALSE)</formula>
    </cfRule>
  </conditionalFormatting>
  <conditionalFormatting sqref="AU473">
    <cfRule type="expression" dxfId="2373" priority="1861">
      <formula>IF(RIGHT(TEXT(AU473,"0.#"),1)=".",FALSE,TRUE)</formula>
    </cfRule>
    <cfRule type="expression" dxfId="2372" priority="1862">
      <formula>IF(RIGHT(TEXT(AU473,"0.#"),1)=".",TRUE,FALSE)</formula>
    </cfRule>
  </conditionalFormatting>
  <conditionalFormatting sqref="AU474">
    <cfRule type="expression" dxfId="2371" priority="1859">
      <formula>IF(RIGHT(TEXT(AU474,"0.#"),1)=".",FALSE,TRUE)</formula>
    </cfRule>
    <cfRule type="expression" dxfId="2370" priority="1860">
      <formula>IF(RIGHT(TEXT(AU474,"0.#"),1)=".",TRUE,FALSE)</formula>
    </cfRule>
  </conditionalFormatting>
  <conditionalFormatting sqref="AI475">
    <cfRule type="expression" dxfId="2369" priority="1851">
      <formula>IF(RIGHT(TEXT(AI475,"0.#"),1)=".",FALSE,TRUE)</formula>
    </cfRule>
    <cfRule type="expression" dxfId="2368" priority="1852">
      <formula>IF(RIGHT(TEXT(AI475,"0.#"),1)=".",TRUE,FALSE)</formula>
    </cfRule>
  </conditionalFormatting>
  <conditionalFormatting sqref="AI473">
    <cfRule type="expression" dxfId="2367" priority="1855">
      <formula>IF(RIGHT(TEXT(AI473,"0.#"),1)=".",FALSE,TRUE)</formula>
    </cfRule>
    <cfRule type="expression" dxfId="2366" priority="1856">
      <formula>IF(RIGHT(TEXT(AI473,"0.#"),1)=".",TRUE,FALSE)</formula>
    </cfRule>
  </conditionalFormatting>
  <conditionalFormatting sqref="AI474">
    <cfRule type="expression" dxfId="2365" priority="1853">
      <formula>IF(RIGHT(TEXT(AI474,"0.#"),1)=".",FALSE,TRUE)</formula>
    </cfRule>
    <cfRule type="expression" dxfId="2364" priority="1854">
      <formula>IF(RIGHT(TEXT(AI474,"0.#"),1)=".",TRUE,FALSE)</formula>
    </cfRule>
  </conditionalFormatting>
  <conditionalFormatting sqref="AQ473">
    <cfRule type="expression" dxfId="2363" priority="1845">
      <formula>IF(RIGHT(TEXT(AQ473,"0.#"),1)=".",FALSE,TRUE)</formula>
    </cfRule>
    <cfRule type="expression" dxfId="2362" priority="1846">
      <formula>IF(RIGHT(TEXT(AQ473,"0.#"),1)=".",TRUE,FALSE)</formula>
    </cfRule>
  </conditionalFormatting>
  <conditionalFormatting sqref="AQ474">
    <cfRule type="expression" dxfId="2361" priority="1849">
      <formula>IF(RIGHT(TEXT(AQ474,"0.#"),1)=".",FALSE,TRUE)</formula>
    </cfRule>
    <cfRule type="expression" dxfId="2360" priority="1850">
      <formula>IF(RIGHT(TEXT(AQ474,"0.#"),1)=".",TRUE,FALSE)</formula>
    </cfRule>
  </conditionalFormatting>
  <conditionalFormatting sqref="AQ475">
    <cfRule type="expression" dxfId="2359" priority="1847">
      <formula>IF(RIGHT(TEXT(AQ475,"0.#"),1)=".",FALSE,TRUE)</formula>
    </cfRule>
    <cfRule type="expression" dxfId="2358" priority="1848">
      <formula>IF(RIGHT(TEXT(AQ475,"0.#"),1)=".",TRUE,FALSE)</formula>
    </cfRule>
  </conditionalFormatting>
  <conditionalFormatting sqref="AE480">
    <cfRule type="expression" dxfId="2357" priority="1839">
      <formula>IF(RIGHT(TEXT(AE480,"0.#"),1)=".",FALSE,TRUE)</formula>
    </cfRule>
    <cfRule type="expression" dxfId="2356" priority="1840">
      <formula>IF(RIGHT(TEXT(AE480,"0.#"),1)=".",TRUE,FALSE)</formula>
    </cfRule>
  </conditionalFormatting>
  <conditionalFormatting sqref="AE478">
    <cfRule type="expression" dxfId="2355" priority="1843">
      <formula>IF(RIGHT(TEXT(AE478,"0.#"),1)=".",FALSE,TRUE)</formula>
    </cfRule>
    <cfRule type="expression" dxfId="2354" priority="1844">
      <formula>IF(RIGHT(TEXT(AE478,"0.#"),1)=".",TRUE,FALSE)</formula>
    </cfRule>
  </conditionalFormatting>
  <conditionalFormatting sqref="AE479">
    <cfRule type="expression" dxfId="2353" priority="1841">
      <formula>IF(RIGHT(TEXT(AE479,"0.#"),1)=".",FALSE,TRUE)</formula>
    </cfRule>
    <cfRule type="expression" dxfId="2352" priority="1842">
      <formula>IF(RIGHT(TEXT(AE479,"0.#"),1)=".",TRUE,FALSE)</formula>
    </cfRule>
  </conditionalFormatting>
  <conditionalFormatting sqref="AM480">
    <cfRule type="expression" dxfId="2351" priority="1833">
      <formula>IF(RIGHT(TEXT(AM480,"0.#"),1)=".",FALSE,TRUE)</formula>
    </cfRule>
    <cfRule type="expression" dxfId="2350" priority="1834">
      <formula>IF(RIGHT(TEXT(AM480,"0.#"),1)=".",TRUE,FALSE)</formula>
    </cfRule>
  </conditionalFormatting>
  <conditionalFormatting sqref="AM478">
    <cfRule type="expression" dxfId="2349" priority="1837">
      <formula>IF(RIGHT(TEXT(AM478,"0.#"),1)=".",FALSE,TRUE)</formula>
    </cfRule>
    <cfRule type="expression" dxfId="2348" priority="1838">
      <formula>IF(RIGHT(TEXT(AM478,"0.#"),1)=".",TRUE,FALSE)</formula>
    </cfRule>
  </conditionalFormatting>
  <conditionalFormatting sqref="AM479">
    <cfRule type="expression" dxfId="2347" priority="1835">
      <formula>IF(RIGHT(TEXT(AM479,"0.#"),1)=".",FALSE,TRUE)</formula>
    </cfRule>
    <cfRule type="expression" dxfId="2346" priority="1836">
      <formula>IF(RIGHT(TEXT(AM479,"0.#"),1)=".",TRUE,FALSE)</formula>
    </cfRule>
  </conditionalFormatting>
  <conditionalFormatting sqref="AU480">
    <cfRule type="expression" dxfId="2345" priority="1827">
      <formula>IF(RIGHT(TEXT(AU480,"0.#"),1)=".",FALSE,TRUE)</formula>
    </cfRule>
    <cfRule type="expression" dxfId="2344" priority="1828">
      <formula>IF(RIGHT(TEXT(AU480,"0.#"),1)=".",TRUE,FALSE)</formula>
    </cfRule>
  </conditionalFormatting>
  <conditionalFormatting sqref="AU478">
    <cfRule type="expression" dxfId="2343" priority="1831">
      <formula>IF(RIGHT(TEXT(AU478,"0.#"),1)=".",FALSE,TRUE)</formula>
    </cfRule>
    <cfRule type="expression" dxfId="2342" priority="1832">
      <formula>IF(RIGHT(TEXT(AU478,"0.#"),1)=".",TRUE,FALSE)</formula>
    </cfRule>
  </conditionalFormatting>
  <conditionalFormatting sqref="AU479">
    <cfRule type="expression" dxfId="2341" priority="1829">
      <formula>IF(RIGHT(TEXT(AU479,"0.#"),1)=".",FALSE,TRUE)</formula>
    </cfRule>
    <cfRule type="expression" dxfId="2340" priority="1830">
      <formula>IF(RIGHT(TEXT(AU479,"0.#"),1)=".",TRUE,FALSE)</formula>
    </cfRule>
  </conditionalFormatting>
  <conditionalFormatting sqref="AI480">
    <cfRule type="expression" dxfId="2339" priority="1821">
      <formula>IF(RIGHT(TEXT(AI480,"0.#"),1)=".",FALSE,TRUE)</formula>
    </cfRule>
    <cfRule type="expression" dxfId="2338" priority="1822">
      <formula>IF(RIGHT(TEXT(AI480,"0.#"),1)=".",TRUE,FALSE)</formula>
    </cfRule>
  </conditionalFormatting>
  <conditionalFormatting sqref="AI478">
    <cfRule type="expression" dxfId="2337" priority="1825">
      <formula>IF(RIGHT(TEXT(AI478,"0.#"),1)=".",FALSE,TRUE)</formula>
    </cfRule>
    <cfRule type="expression" dxfId="2336" priority="1826">
      <formula>IF(RIGHT(TEXT(AI478,"0.#"),1)=".",TRUE,FALSE)</formula>
    </cfRule>
  </conditionalFormatting>
  <conditionalFormatting sqref="AI479">
    <cfRule type="expression" dxfId="2335" priority="1823">
      <formula>IF(RIGHT(TEXT(AI479,"0.#"),1)=".",FALSE,TRUE)</formula>
    </cfRule>
    <cfRule type="expression" dxfId="2334" priority="1824">
      <formula>IF(RIGHT(TEXT(AI479,"0.#"),1)=".",TRUE,FALSE)</formula>
    </cfRule>
  </conditionalFormatting>
  <conditionalFormatting sqref="AQ478">
    <cfRule type="expression" dxfId="2333" priority="1815">
      <formula>IF(RIGHT(TEXT(AQ478,"0.#"),1)=".",FALSE,TRUE)</formula>
    </cfRule>
    <cfRule type="expression" dxfId="2332" priority="1816">
      <formula>IF(RIGHT(TEXT(AQ478,"0.#"),1)=".",TRUE,FALSE)</formula>
    </cfRule>
  </conditionalFormatting>
  <conditionalFormatting sqref="AQ479">
    <cfRule type="expression" dxfId="2331" priority="1819">
      <formula>IF(RIGHT(TEXT(AQ479,"0.#"),1)=".",FALSE,TRUE)</formula>
    </cfRule>
    <cfRule type="expression" dxfId="2330" priority="1820">
      <formula>IF(RIGHT(TEXT(AQ479,"0.#"),1)=".",TRUE,FALSE)</formula>
    </cfRule>
  </conditionalFormatting>
  <conditionalFormatting sqref="AQ480">
    <cfRule type="expression" dxfId="2329" priority="1817">
      <formula>IF(RIGHT(TEXT(AQ480,"0.#"),1)=".",FALSE,TRUE)</formula>
    </cfRule>
    <cfRule type="expression" dxfId="2328" priority="1818">
      <formula>IF(RIGHT(TEXT(AQ480,"0.#"),1)=".",TRUE,FALSE)</formula>
    </cfRule>
  </conditionalFormatting>
  <conditionalFormatting sqref="AM47">
    <cfRule type="expression" dxfId="2327" priority="2109">
      <formula>IF(RIGHT(TEXT(AM47,"0.#"),1)=".",FALSE,TRUE)</formula>
    </cfRule>
    <cfRule type="expression" dxfId="2326" priority="2110">
      <formula>IF(RIGHT(TEXT(AM47,"0.#"),1)=".",TRUE,FALSE)</formula>
    </cfRule>
  </conditionalFormatting>
  <conditionalFormatting sqref="AI46">
    <cfRule type="expression" dxfId="2325" priority="2113">
      <formula>IF(RIGHT(TEXT(AI46,"0.#"),1)=".",FALSE,TRUE)</formula>
    </cfRule>
    <cfRule type="expression" dxfId="2324" priority="2114">
      <formula>IF(RIGHT(TEXT(AI46,"0.#"),1)=".",TRUE,FALSE)</formula>
    </cfRule>
  </conditionalFormatting>
  <conditionalFormatting sqref="AM46">
    <cfRule type="expression" dxfId="2323" priority="2111">
      <formula>IF(RIGHT(TEXT(AM46,"0.#"),1)=".",FALSE,TRUE)</formula>
    </cfRule>
    <cfRule type="expression" dxfId="2322" priority="2112">
      <formula>IF(RIGHT(TEXT(AM46,"0.#"),1)=".",TRUE,FALSE)</formula>
    </cfRule>
  </conditionalFormatting>
  <conditionalFormatting sqref="AU46:AU48">
    <cfRule type="expression" dxfId="2321" priority="2103">
      <formula>IF(RIGHT(TEXT(AU46,"0.#"),1)=".",FALSE,TRUE)</formula>
    </cfRule>
    <cfRule type="expression" dxfId="2320" priority="2104">
      <formula>IF(RIGHT(TEXT(AU46,"0.#"),1)=".",TRUE,FALSE)</formula>
    </cfRule>
  </conditionalFormatting>
  <conditionalFormatting sqref="AM48">
    <cfRule type="expression" dxfId="2319" priority="2107">
      <formula>IF(RIGHT(TEXT(AM48,"0.#"),1)=".",FALSE,TRUE)</formula>
    </cfRule>
    <cfRule type="expression" dxfId="2318" priority="2108">
      <formula>IF(RIGHT(TEXT(AM48,"0.#"),1)=".",TRUE,FALSE)</formula>
    </cfRule>
  </conditionalFormatting>
  <conditionalFormatting sqref="AQ46:AQ48">
    <cfRule type="expression" dxfId="2317" priority="2105">
      <formula>IF(RIGHT(TEXT(AQ46,"0.#"),1)=".",FALSE,TRUE)</formula>
    </cfRule>
    <cfRule type="expression" dxfId="2316" priority="2106">
      <formula>IF(RIGHT(TEXT(AQ46,"0.#"),1)=".",TRUE,FALSE)</formula>
    </cfRule>
  </conditionalFormatting>
  <conditionalFormatting sqref="AE146:AE147 AI146:AI147 AM146:AM147 AQ146:AQ147 AU146:AU147">
    <cfRule type="expression" dxfId="2315" priority="2097">
      <formula>IF(RIGHT(TEXT(AE146,"0.#"),1)=".",FALSE,TRUE)</formula>
    </cfRule>
    <cfRule type="expression" dxfId="2314" priority="2098">
      <formula>IF(RIGHT(TEXT(AE146,"0.#"),1)=".",TRUE,FALSE)</formula>
    </cfRule>
  </conditionalFormatting>
  <conditionalFormatting sqref="AE138:AE139 AI138:AI139 AM138:AM139 AQ138:AQ139 AU138:AU139">
    <cfRule type="expression" dxfId="2313" priority="2101">
      <formula>IF(RIGHT(TEXT(AE138,"0.#"),1)=".",FALSE,TRUE)</formula>
    </cfRule>
    <cfRule type="expression" dxfId="2312" priority="2102">
      <formula>IF(RIGHT(TEXT(AE138,"0.#"),1)=".",TRUE,FALSE)</formula>
    </cfRule>
  </conditionalFormatting>
  <conditionalFormatting sqref="AE142:AE143 AI142:AI143 AM142:AM143 AQ142:AQ143 AU142:AU143">
    <cfRule type="expression" dxfId="2311" priority="2099">
      <formula>IF(RIGHT(TEXT(AE142,"0.#"),1)=".",FALSE,TRUE)</formula>
    </cfRule>
    <cfRule type="expression" dxfId="2310" priority="2100">
      <formula>IF(RIGHT(TEXT(AE142,"0.#"),1)=".",TRUE,FALSE)</formula>
    </cfRule>
  </conditionalFormatting>
  <conditionalFormatting sqref="AE198:AE199 AI198:AI199 AM198:AM199 AQ198:AQ199 AU198:AU199">
    <cfRule type="expression" dxfId="2309" priority="2091">
      <formula>IF(RIGHT(TEXT(AE198,"0.#"),1)=".",FALSE,TRUE)</formula>
    </cfRule>
    <cfRule type="expression" dxfId="2308" priority="2092">
      <formula>IF(RIGHT(TEXT(AE198,"0.#"),1)=".",TRUE,FALSE)</formula>
    </cfRule>
  </conditionalFormatting>
  <conditionalFormatting sqref="AE150:AE151 AI150:AI151 AM150:AM151 AQ150:AQ151 AU150:AU151">
    <cfRule type="expression" dxfId="2307" priority="2095">
      <formula>IF(RIGHT(TEXT(AE150,"0.#"),1)=".",FALSE,TRUE)</formula>
    </cfRule>
    <cfRule type="expression" dxfId="2306" priority="2096">
      <formula>IF(RIGHT(TEXT(AE150,"0.#"),1)=".",TRUE,FALSE)</formula>
    </cfRule>
  </conditionalFormatting>
  <conditionalFormatting sqref="AE194:AE195 AI194:AI195 AM194:AM195 AQ194:AQ195 AU194:AU195">
    <cfRule type="expression" dxfId="2305" priority="2093">
      <formula>IF(RIGHT(TEXT(AE194,"0.#"),1)=".",FALSE,TRUE)</formula>
    </cfRule>
    <cfRule type="expression" dxfId="2304" priority="2094">
      <formula>IF(RIGHT(TEXT(AE194,"0.#"),1)=".",TRUE,FALSE)</formula>
    </cfRule>
  </conditionalFormatting>
  <conditionalFormatting sqref="AE210:AE211 AI210:AI211 AM210:AM211 AQ210:AQ211 AU210:AU211">
    <cfRule type="expression" dxfId="2303" priority="2085">
      <formula>IF(RIGHT(TEXT(AE210,"0.#"),1)=".",FALSE,TRUE)</formula>
    </cfRule>
    <cfRule type="expression" dxfId="2302" priority="2086">
      <formula>IF(RIGHT(TEXT(AE210,"0.#"),1)=".",TRUE,FALSE)</formula>
    </cfRule>
  </conditionalFormatting>
  <conditionalFormatting sqref="AE202:AE203 AI202:AI203 AM202:AM203 AQ202:AQ203 AU202:AU203">
    <cfRule type="expression" dxfId="2301" priority="2089">
      <formula>IF(RIGHT(TEXT(AE202,"0.#"),1)=".",FALSE,TRUE)</formula>
    </cfRule>
    <cfRule type="expression" dxfId="2300" priority="2090">
      <formula>IF(RIGHT(TEXT(AE202,"0.#"),1)=".",TRUE,FALSE)</formula>
    </cfRule>
  </conditionalFormatting>
  <conditionalFormatting sqref="AE206:AE207 AI206:AI207 AM206:AM207 AQ206:AQ207 AU206:AU207">
    <cfRule type="expression" dxfId="2299" priority="2087">
      <formula>IF(RIGHT(TEXT(AE206,"0.#"),1)=".",FALSE,TRUE)</formula>
    </cfRule>
    <cfRule type="expression" dxfId="2298" priority="2088">
      <formula>IF(RIGHT(TEXT(AE206,"0.#"),1)=".",TRUE,FALSE)</formula>
    </cfRule>
  </conditionalFormatting>
  <conditionalFormatting sqref="AE262:AE263 AI262:AI263 AM262:AM263 AQ262:AQ263 AU262:AU263">
    <cfRule type="expression" dxfId="2297" priority="2079">
      <formula>IF(RIGHT(TEXT(AE262,"0.#"),1)=".",FALSE,TRUE)</formula>
    </cfRule>
    <cfRule type="expression" dxfId="2296" priority="2080">
      <formula>IF(RIGHT(TEXT(AE262,"0.#"),1)=".",TRUE,FALSE)</formula>
    </cfRule>
  </conditionalFormatting>
  <conditionalFormatting sqref="AE254:AE255 AI254:AI255 AM254:AM255 AQ254:AQ255 AU254:AU255">
    <cfRule type="expression" dxfId="2295" priority="2083">
      <formula>IF(RIGHT(TEXT(AE254,"0.#"),1)=".",FALSE,TRUE)</formula>
    </cfRule>
    <cfRule type="expression" dxfId="2294" priority="2084">
      <formula>IF(RIGHT(TEXT(AE254,"0.#"),1)=".",TRUE,FALSE)</formula>
    </cfRule>
  </conditionalFormatting>
  <conditionalFormatting sqref="AE258:AE259 AI258:AI259 AM258:AM259 AQ258:AQ259 AU258:AU259">
    <cfRule type="expression" dxfId="2293" priority="2081">
      <formula>IF(RIGHT(TEXT(AE258,"0.#"),1)=".",FALSE,TRUE)</formula>
    </cfRule>
    <cfRule type="expression" dxfId="2292" priority="2082">
      <formula>IF(RIGHT(TEXT(AE258,"0.#"),1)=".",TRUE,FALSE)</formula>
    </cfRule>
  </conditionalFormatting>
  <conditionalFormatting sqref="AE314:AE315 AI314:AI315 AM314:AM315 AQ314:AQ315 AU314:AU315">
    <cfRule type="expression" dxfId="2291" priority="2073">
      <formula>IF(RIGHT(TEXT(AE314,"0.#"),1)=".",FALSE,TRUE)</formula>
    </cfRule>
    <cfRule type="expression" dxfId="2290" priority="2074">
      <formula>IF(RIGHT(TEXT(AE314,"0.#"),1)=".",TRUE,FALSE)</formula>
    </cfRule>
  </conditionalFormatting>
  <conditionalFormatting sqref="AE266:AE267 AI266:AI267 AM266:AM267 AQ266:AQ267 AU266:AU267">
    <cfRule type="expression" dxfId="2289" priority="2077">
      <formula>IF(RIGHT(TEXT(AE266,"0.#"),1)=".",FALSE,TRUE)</formula>
    </cfRule>
    <cfRule type="expression" dxfId="2288" priority="2078">
      <formula>IF(RIGHT(TEXT(AE266,"0.#"),1)=".",TRUE,FALSE)</formula>
    </cfRule>
  </conditionalFormatting>
  <conditionalFormatting sqref="AE270:AE271 AI270:AI271 AM270:AM271 AQ270:AQ271 AU270:AU271">
    <cfRule type="expression" dxfId="2287" priority="2075">
      <formula>IF(RIGHT(TEXT(AE270,"0.#"),1)=".",FALSE,TRUE)</formula>
    </cfRule>
    <cfRule type="expression" dxfId="2286" priority="2076">
      <formula>IF(RIGHT(TEXT(AE270,"0.#"),1)=".",TRUE,FALSE)</formula>
    </cfRule>
  </conditionalFormatting>
  <conditionalFormatting sqref="AE326:AE327 AI326:AI327 AM326:AM327 AQ326:AQ327 AU326:AU327">
    <cfRule type="expression" dxfId="2285" priority="2067">
      <formula>IF(RIGHT(TEXT(AE326,"0.#"),1)=".",FALSE,TRUE)</formula>
    </cfRule>
    <cfRule type="expression" dxfId="2284" priority="2068">
      <formula>IF(RIGHT(TEXT(AE326,"0.#"),1)=".",TRUE,FALSE)</formula>
    </cfRule>
  </conditionalFormatting>
  <conditionalFormatting sqref="AE318:AE319 AI318:AI319 AM318:AM319 AQ318:AQ319 AU318:AU319">
    <cfRule type="expression" dxfId="2283" priority="2071">
      <formula>IF(RIGHT(TEXT(AE318,"0.#"),1)=".",FALSE,TRUE)</formula>
    </cfRule>
    <cfRule type="expression" dxfId="2282" priority="2072">
      <formula>IF(RIGHT(TEXT(AE318,"0.#"),1)=".",TRUE,FALSE)</formula>
    </cfRule>
  </conditionalFormatting>
  <conditionalFormatting sqref="AE322:AE323 AI322:AI323 AM322:AM323 AQ322:AQ323 AU322:AU323">
    <cfRule type="expression" dxfId="2281" priority="2069">
      <formula>IF(RIGHT(TEXT(AE322,"0.#"),1)=".",FALSE,TRUE)</formula>
    </cfRule>
    <cfRule type="expression" dxfId="2280" priority="2070">
      <formula>IF(RIGHT(TEXT(AE322,"0.#"),1)=".",TRUE,FALSE)</formula>
    </cfRule>
  </conditionalFormatting>
  <conditionalFormatting sqref="AE378:AE379 AI378:AI379 AM378:AM379 AQ378:AQ379 AU378:AU379">
    <cfRule type="expression" dxfId="2279" priority="2061">
      <formula>IF(RIGHT(TEXT(AE378,"0.#"),1)=".",FALSE,TRUE)</formula>
    </cfRule>
    <cfRule type="expression" dxfId="2278" priority="2062">
      <formula>IF(RIGHT(TEXT(AE378,"0.#"),1)=".",TRUE,FALSE)</formula>
    </cfRule>
  </conditionalFormatting>
  <conditionalFormatting sqref="AE330:AE331 AI330:AI331 AM330:AM331 AQ330:AQ331 AU330:AU331">
    <cfRule type="expression" dxfId="2277" priority="2065">
      <formula>IF(RIGHT(TEXT(AE330,"0.#"),1)=".",FALSE,TRUE)</formula>
    </cfRule>
    <cfRule type="expression" dxfId="2276" priority="2066">
      <formula>IF(RIGHT(TEXT(AE330,"0.#"),1)=".",TRUE,FALSE)</formula>
    </cfRule>
  </conditionalFormatting>
  <conditionalFormatting sqref="AE374:AE375 AI374:AI375 AM374:AM375 AQ374:AQ375 AU374:AU375">
    <cfRule type="expression" dxfId="2275" priority="2063">
      <formula>IF(RIGHT(TEXT(AE374,"0.#"),1)=".",FALSE,TRUE)</formula>
    </cfRule>
    <cfRule type="expression" dxfId="2274" priority="2064">
      <formula>IF(RIGHT(TEXT(AE374,"0.#"),1)=".",TRUE,FALSE)</formula>
    </cfRule>
  </conditionalFormatting>
  <conditionalFormatting sqref="AE390:AE391 AI390:AI391 AM390:AM391 AQ390:AQ391 AU390:AU391">
    <cfRule type="expression" dxfId="2273" priority="2055">
      <formula>IF(RIGHT(TEXT(AE390,"0.#"),1)=".",FALSE,TRUE)</formula>
    </cfRule>
    <cfRule type="expression" dxfId="2272" priority="2056">
      <formula>IF(RIGHT(TEXT(AE390,"0.#"),1)=".",TRUE,FALSE)</formula>
    </cfRule>
  </conditionalFormatting>
  <conditionalFormatting sqref="AE382:AE383 AI382:AI383 AM382:AM383 AQ382:AQ383 AU382:AU383">
    <cfRule type="expression" dxfId="2271" priority="2059">
      <formula>IF(RIGHT(TEXT(AE382,"0.#"),1)=".",FALSE,TRUE)</formula>
    </cfRule>
    <cfRule type="expression" dxfId="2270" priority="2060">
      <formula>IF(RIGHT(TEXT(AE382,"0.#"),1)=".",TRUE,FALSE)</formula>
    </cfRule>
  </conditionalFormatting>
  <conditionalFormatting sqref="AE386:AE387 AI386:AI387 AM386:AM387 AQ386:AQ387 AU386:AU387">
    <cfRule type="expression" dxfId="2269" priority="2057">
      <formula>IF(RIGHT(TEXT(AE386,"0.#"),1)=".",FALSE,TRUE)</formula>
    </cfRule>
    <cfRule type="expression" dxfId="2268" priority="2058">
      <formula>IF(RIGHT(TEXT(AE386,"0.#"),1)=".",TRUE,FALSE)</formula>
    </cfRule>
  </conditionalFormatting>
  <conditionalFormatting sqref="AE440">
    <cfRule type="expression" dxfId="2267" priority="2049">
      <formula>IF(RIGHT(TEXT(AE440,"0.#"),1)=".",FALSE,TRUE)</formula>
    </cfRule>
    <cfRule type="expression" dxfId="2266" priority="2050">
      <formula>IF(RIGHT(TEXT(AE440,"0.#"),1)=".",TRUE,FALSE)</formula>
    </cfRule>
  </conditionalFormatting>
  <conditionalFormatting sqref="AE438">
    <cfRule type="expression" dxfId="2265" priority="2053">
      <formula>IF(RIGHT(TEXT(AE438,"0.#"),1)=".",FALSE,TRUE)</formula>
    </cfRule>
    <cfRule type="expression" dxfId="2264" priority="2054">
      <formula>IF(RIGHT(TEXT(AE438,"0.#"),1)=".",TRUE,FALSE)</formula>
    </cfRule>
  </conditionalFormatting>
  <conditionalFormatting sqref="AE439">
    <cfRule type="expression" dxfId="2263" priority="2051">
      <formula>IF(RIGHT(TEXT(AE439,"0.#"),1)=".",FALSE,TRUE)</formula>
    </cfRule>
    <cfRule type="expression" dxfId="2262" priority="2052">
      <formula>IF(RIGHT(TEXT(AE439,"0.#"),1)=".",TRUE,FALSE)</formula>
    </cfRule>
  </conditionalFormatting>
  <conditionalFormatting sqref="AM440">
    <cfRule type="expression" dxfId="2261" priority="2043">
      <formula>IF(RIGHT(TEXT(AM440,"0.#"),1)=".",FALSE,TRUE)</formula>
    </cfRule>
    <cfRule type="expression" dxfId="2260" priority="2044">
      <formula>IF(RIGHT(TEXT(AM440,"0.#"),1)=".",TRUE,FALSE)</formula>
    </cfRule>
  </conditionalFormatting>
  <conditionalFormatting sqref="AM438">
    <cfRule type="expression" dxfId="2259" priority="2047">
      <formula>IF(RIGHT(TEXT(AM438,"0.#"),1)=".",FALSE,TRUE)</formula>
    </cfRule>
    <cfRule type="expression" dxfId="2258" priority="2048">
      <formula>IF(RIGHT(TEXT(AM438,"0.#"),1)=".",TRUE,FALSE)</formula>
    </cfRule>
  </conditionalFormatting>
  <conditionalFormatting sqref="AM439">
    <cfRule type="expression" dxfId="2257" priority="2045">
      <formula>IF(RIGHT(TEXT(AM439,"0.#"),1)=".",FALSE,TRUE)</formula>
    </cfRule>
    <cfRule type="expression" dxfId="2256" priority="2046">
      <formula>IF(RIGHT(TEXT(AM439,"0.#"),1)=".",TRUE,FALSE)</formula>
    </cfRule>
  </conditionalFormatting>
  <conditionalFormatting sqref="AU440">
    <cfRule type="expression" dxfId="2255" priority="2037">
      <formula>IF(RIGHT(TEXT(AU440,"0.#"),1)=".",FALSE,TRUE)</formula>
    </cfRule>
    <cfRule type="expression" dxfId="2254" priority="2038">
      <formula>IF(RIGHT(TEXT(AU440,"0.#"),1)=".",TRUE,FALSE)</formula>
    </cfRule>
  </conditionalFormatting>
  <conditionalFormatting sqref="AU438">
    <cfRule type="expression" dxfId="2253" priority="2041">
      <formula>IF(RIGHT(TEXT(AU438,"0.#"),1)=".",FALSE,TRUE)</formula>
    </cfRule>
    <cfRule type="expression" dxfId="2252" priority="2042">
      <formula>IF(RIGHT(TEXT(AU438,"0.#"),1)=".",TRUE,FALSE)</formula>
    </cfRule>
  </conditionalFormatting>
  <conditionalFormatting sqref="AU439">
    <cfRule type="expression" dxfId="2251" priority="2039">
      <formula>IF(RIGHT(TEXT(AU439,"0.#"),1)=".",FALSE,TRUE)</formula>
    </cfRule>
    <cfRule type="expression" dxfId="2250" priority="2040">
      <formula>IF(RIGHT(TEXT(AU439,"0.#"),1)=".",TRUE,FALSE)</formula>
    </cfRule>
  </conditionalFormatting>
  <conditionalFormatting sqref="AI440">
    <cfRule type="expression" dxfId="2249" priority="2031">
      <formula>IF(RIGHT(TEXT(AI440,"0.#"),1)=".",FALSE,TRUE)</formula>
    </cfRule>
    <cfRule type="expression" dxfId="2248" priority="2032">
      <formula>IF(RIGHT(TEXT(AI440,"0.#"),1)=".",TRUE,FALSE)</formula>
    </cfRule>
  </conditionalFormatting>
  <conditionalFormatting sqref="AI438">
    <cfRule type="expression" dxfId="2247" priority="2035">
      <formula>IF(RIGHT(TEXT(AI438,"0.#"),1)=".",FALSE,TRUE)</formula>
    </cfRule>
    <cfRule type="expression" dxfId="2246" priority="2036">
      <formula>IF(RIGHT(TEXT(AI438,"0.#"),1)=".",TRUE,FALSE)</formula>
    </cfRule>
  </conditionalFormatting>
  <conditionalFormatting sqref="AI439">
    <cfRule type="expression" dxfId="2245" priority="2033">
      <formula>IF(RIGHT(TEXT(AI439,"0.#"),1)=".",FALSE,TRUE)</formula>
    </cfRule>
    <cfRule type="expression" dxfId="2244" priority="2034">
      <formula>IF(RIGHT(TEXT(AI439,"0.#"),1)=".",TRUE,FALSE)</formula>
    </cfRule>
  </conditionalFormatting>
  <conditionalFormatting sqref="AQ438">
    <cfRule type="expression" dxfId="2243" priority="2025">
      <formula>IF(RIGHT(TEXT(AQ438,"0.#"),1)=".",FALSE,TRUE)</formula>
    </cfRule>
    <cfRule type="expression" dxfId="2242" priority="2026">
      <formula>IF(RIGHT(TEXT(AQ438,"0.#"),1)=".",TRUE,FALSE)</formula>
    </cfRule>
  </conditionalFormatting>
  <conditionalFormatting sqref="AQ439">
    <cfRule type="expression" dxfId="2241" priority="2029">
      <formula>IF(RIGHT(TEXT(AQ439,"0.#"),1)=".",FALSE,TRUE)</formula>
    </cfRule>
    <cfRule type="expression" dxfId="2240" priority="2030">
      <formula>IF(RIGHT(TEXT(AQ439,"0.#"),1)=".",TRUE,FALSE)</formula>
    </cfRule>
  </conditionalFormatting>
  <conditionalFormatting sqref="AQ440">
    <cfRule type="expression" dxfId="2239" priority="2027">
      <formula>IF(RIGHT(TEXT(AQ440,"0.#"),1)=".",FALSE,TRUE)</formula>
    </cfRule>
    <cfRule type="expression" dxfId="2238" priority="2028">
      <formula>IF(RIGHT(TEXT(AQ440,"0.#"),1)=".",TRUE,FALSE)</formula>
    </cfRule>
  </conditionalFormatting>
  <conditionalFormatting sqref="AE445">
    <cfRule type="expression" dxfId="2237" priority="2019">
      <formula>IF(RIGHT(TEXT(AE445,"0.#"),1)=".",FALSE,TRUE)</formula>
    </cfRule>
    <cfRule type="expression" dxfId="2236" priority="2020">
      <formula>IF(RIGHT(TEXT(AE445,"0.#"),1)=".",TRUE,FALSE)</formula>
    </cfRule>
  </conditionalFormatting>
  <conditionalFormatting sqref="AE443">
    <cfRule type="expression" dxfId="2235" priority="2023">
      <formula>IF(RIGHT(TEXT(AE443,"0.#"),1)=".",FALSE,TRUE)</formula>
    </cfRule>
    <cfRule type="expression" dxfId="2234" priority="2024">
      <formula>IF(RIGHT(TEXT(AE443,"0.#"),1)=".",TRUE,FALSE)</formula>
    </cfRule>
  </conditionalFormatting>
  <conditionalFormatting sqref="AE444">
    <cfRule type="expression" dxfId="2233" priority="2021">
      <formula>IF(RIGHT(TEXT(AE444,"0.#"),1)=".",FALSE,TRUE)</formula>
    </cfRule>
    <cfRule type="expression" dxfId="2232" priority="2022">
      <formula>IF(RIGHT(TEXT(AE444,"0.#"),1)=".",TRUE,FALSE)</formula>
    </cfRule>
  </conditionalFormatting>
  <conditionalFormatting sqref="AM445">
    <cfRule type="expression" dxfId="2231" priority="2013">
      <formula>IF(RIGHT(TEXT(AM445,"0.#"),1)=".",FALSE,TRUE)</formula>
    </cfRule>
    <cfRule type="expression" dxfId="2230" priority="2014">
      <formula>IF(RIGHT(TEXT(AM445,"0.#"),1)=".",TRUE,FALSE)</formula>
    </cfRule>
  </conditionalFormatting>
  <conditionalFormatting sqref="AM443">
    <cfRule type="expression" dxfId="2229" priority="2017">
      <formula>IF(RIGHT(TEXT(AM443,"0.#"),1)=".",FALSE,TRUE)</formula>
    </cfRule>
    <cfRule type="expression" dxfId="2228" priority="2018">
      <formula>IF(RIGHT(TEXT(AM443,"0.#"),1)=".",TRUE,FALSE)</formula>
    </cfRule>
  </conditionalFormatting>
  <conditionalFormatting sqref="AM444">
    <cfRule type="expression" dxfId="2227" priority="2015">
      <formula>IF(RIGHT(TEXT(AM444,"0.#"),1)=".",FALSE,TRUE)</formula>
    </cfRule>
    <cfRule type="expression" dxfId="2226" priority="2016">
      <formula>IF(RIGHT(TEXT(AM444,"0.#"),1)=".",TRUE,FALSE)</formula>
    </cfRule>
  </conditionalFormatting>
  <conditionalFormatting sqref="AU445">
    <cfRule type="expression" dxfId="2225" priority="2007">
      <formula>IF(RIGHT(TEXT(AU445,"0.#"),1)=".",FALSE,TRUE)</formula>
    </cfRule>
    <cfRule type="expression" dxfId="2224" priority="2008">
      <formula>IF(RIGHT(TEXT(AU445,"0.#"),1)=".",TRUE,FALSE)</formula>
    </cfRule>
  </conditionalFormatting>
  <conditionalFormatting sqref="AU443">
    <cfRule type="expression" dxfId="2223" priority="2011">
      <formula>IF(RIGHT(TEXT(AU443,"0.#"),1)=".",FALSE,TRUE)</formula>
    </cfRule>
    <cfRule type="expression" dxfId="2222" priority="2012">
      <formula>IF(RIGHT(TEXT(AU443,"0.#"),1)=".",TRUE,FALSE)</formula>
    </cfRule>
  </conditionalFormatting>
  <conditionalFormatting sqref="AU444">
    <cfRule type="expression" dxfId="2221" priority="2009">
      <formula>IF(RIGHT(TEXT(AU444,"0.#"),1)=".",FALSE,TRUE)</formula>
    </cfRule>
    <cfRule type="expression" dxfId="2220" priority="2010">
      <formula>IF(RIGHT(TEXT(AU444,"0.#"),1)=".",TRUE,FALSE)</formula>
    </cfRule>
  </conditionalFormatting>
  <conditionalFormatting sqref="AI445">
    <cfRule type="expression" dxfId="2219" priority="2001">
      <formula>IF(RIGHT(TEXT(AI445,"0.#"),1)=".",FALSE,TRUE)</formula>
    </cfRule>
    <cfRule type="expression" dxfId="2218" priority="2002">
      <formula>IF(RIGHT(TEXT(AI445,"0.#"),1)=".",TRUE,FALSE)</formula>
    </cfRule>
  </conditionalFormatting>
  <conditionalFormatting sqref="AI443">
    <cfRule type="expression" dxfId="2217" priority="2005">
      <formula>IF(RIGHT(TEXT(AI443,"0.#"),1)=".",FALSE,TRUE)</formula>
    </cfRule>
    <cfRule type="expression" dxfId="2216" priority="2006">
      <formula>IF(RIGHT(TEXT(AI443,"0.#"),1)=".",TRUE,FALSE)</formula>
    </cfRule>
  </conditionalFormatting>
  <conditionalFormatting sqref="AI444">
    <cfRule type="expression" dxfId="2215" priority="2003">
      <formula>IF(RIGHT(TEXT(AI444,"0.#"),1)=".",FALSE,TRUE)</formula>
    </cfRule>
    <cfRule type="expression" dxfId="2214" priority="2004">
      <formula>IF(RIGHT(TEXT(AI444,"0.#"),1)=".",TRUE,FALSE)</formula>
    </cfRule>
  </conditionalFormatting>
  <conditionalFormatting sqref="AQ443">
    <cfRule type="expression" dxfId="2213" priority="1995">
      <formula>IF(RIGHT(TEXT(AQ443,"0.#"),1)=".",FALSE,TRUE)</formula>
    </cfRule>
    <cfRule type="expression" dxfId="2212" priority="1996">
      <formula>IF(RIGHT(TEXT(AQ443,"0.#"),1)=".",TRUE,FALSE)</formula>
    </cfRule>
  </conditionalFormatting>
  <conditionalFormatting sqref="AQ444">
    <cfRule type="expression" dxfId="2211" priority="1999">
      <formula>IF(RIGHT(TEXT(AQ444,"0.#"),1)=".",FALSE,TRUE)</formula>
    </cfRule>
    <cfRule type="expression" dxfId="2210" priority="2000">
      <formula>IF(RIGHT(TEXT(AQ444,"0.#"),1)=".",TRUE,FALSE)</formula>
    </cfRule>
  </conditionalFormatting>
  <conditionalFormatting sqref="AQ445">
    <cfRule type="expression" dxfId="2209" priority="1997">
      <formula>IF(RIGHT(TEXT(AQ445,"0.#"),1)=".",FALSE,TRUE)</formula>
    </cfRule>
    <cfRule type="expression" dxfId="2208" priority="1998">
      <formula>IF(RIGHT(TEXT(AQ445,"0.#"),1)=".",TRUE,FALSE)</formula>
    </cfRule>
  </conditionalFormatting>
  <conditionalFormatting sqref="Y880:Y907">
    <cfRule type="expression" dxfId="2207" priority="2225">
      <formula>IF(RIGHT(TEXT(Y880,"0.#"),1)=".",FALSE,TRUE)</formula>
    </cfRule>
    <cfRule type="expression" dxfId="2206" priority="2226">
      <formula>IF(RIGHT(TEXT(Y880,"0.#"),1)=".",TRUE,FALSE)</formula>
    </cfRule>
  </conditionalFormatting>
  <conditionalFormatting sqref="Y878:Y879">
    <cfRule type="expression" dxfId="2205" priority="2219">
      <formula>IF(RIGHT(TEXT(Y878,"0.#"),1)=".",FALSE,TRUE)</formula>
    </cfRule>
    <cfRule type="expression" dxfId="2204" priority="2220">
      <formula>IF(RIGHT(TEXT(Y878,"0.#"),1)=".",TRUE,FALSE)</formula>
    </cfRule>
  </conditionalFormatting>
  <conditionalFormatting sqref="Y913:Y940">
    <cfRule type="expression" dxfId="2203" priority="2213">
      <formula>IF(RIGHT(TEXT(Y913,"0.#"),1)=".",FALSE,TRUE)</formula>
    </cfRule>
    <cfRule type="expression" dxfId="2202" priority="2214">
      <formula>IF(RIGHT(TEXT(Y913,"0.#"),1)=".",TRUE,FALSE)</formula>
    </cfRule>
  </conditionalFormatting>
  <conditionalFormatting sqref="Y911:Y912">
    <cfRule type="expression" dxfId="2201" priority="2207">
      <formula>IF(RIGHT(TEXT(Y911,"0.#"),1)=".",FALSE,TRUE)</formula>
    </cfRule>
    <cfRule type="expression" dxfId="2200" priority="2208">
      <formula>IF(RIGHT(TEXT(Y911,"0.#"),1)=".",TRUE,FALSE)</formula>
    </cfRule>
  </conditionalFormatting>
  <conditionalFormatting sqref="Y946:Y973">
    <cfRule type="expression" dxfId="2199" priority="2201">
      <formula>IF(RIGHT(TEXT(Y946,"0.#"),1)=".",FALSE,TRUE)</formula>
    </cfRule>
    <cfRule type="expression" dxfId="2198" priority="2202">
      <formula>IF(RIGHT(TEXT(Y946,"0.#"),1)=".",TRUE,FALSE)</formula>
    </cfRule>
  </conditionalFormatting>
  <conditionalFormatting sqref="Y944:Y945">
    <cfRule type="expression" dxfId="2197" priority="2195">
      <formula>IF(RIGHT(TEXT(Y944,"0.#"),1)=".",FALSE,TRUE)</formula>
    </cfRule>
    <cfRule type="expression" dxfId="2196" priority="2196">
      <formula>IF(RIGHT(TEXT(Y944,"0.#"),1)=".",TRUE,FALSE)</formula>
    </cfRule>
  </conditionalFormatting>
  <conditionalFormatting sqref="Y979:Y1006">
    <cfRule type="expression" dxfId="2195" priority="2189">
      <formula>IF(RIGHT(TEXT(Y979,"0.#"),1)=".",FALSE,TRUE)</formula>
    </cfRule>
    <cfRule type="expression" dxfId="2194" priority="2190">
      <formula>IF(RIGHT(TEXT(Y979,"0.#"),1)=".",TRUE,FALSE)</formula>
    </cfRule>
  </conditionalFormatting>
  <conditionalFormatting sqref="Y977:Y978">
    <cfRule type="expression" dxfId="2193" priority="2183">
      <formula>IF(RIGHT(TEXT(Y977,"0.#"),1)=".",FALSE,TRUE)</formula>
    </cfRule>
    <cfRule type="expression" dxfId="2192" priority="2184">
      <formula>IF(RIGHT(TEXT(Y977,"0.#"),1)=".",TRUE,FALSE)</formula>
    </cfRule>
  </conditionalFormatting>
  <conditionalFormatting sqref="Y1012:Y1039">
    <cfRule type="expression" dxfId="2191" priority="2177">
      <formula>IF(RIGHT(TEXT(Y1012,"0.#"),1)=".",FALSE,TRUE)</formula>
    </cfRule>
    <cfRule type="expression" dxfId="2190" priority="2178">
      <formula>IF(RIGHT(TEXT(Y1012,"0.#"),1)=".",TRUE,FALSE)</formula>
    </cfRule>
  </conditionalFormatting>
  <conditionalFormatting sqref="W23">
    <cfRule type="expression" dxfId="2189" priority="2461">
      <formula>IF(RIGHT(TEXT(W23,"0.#"),1)=".",FALSE,TRUE)</formula>
    </cfRule>
    <cfRule type="expression" dxfId="2188" priority="2462">
      <formula>IF(RIGHT(TEXT(W23,"0.#"),1)=".",TRUE,FALSE)</formula>
    </cfRule>
  </conditionalFormatting>
  <conditionalFormatting sqref="W24:W27">
    <cfRule type="expression" dxfId="2187" priority="2459">
      <formula>IF(RIGHT(TEXT(W24,"0.#"),1)=".",FALSE,TRUE)</formula>
    </cfRule>
    <cfRule type="expression" dxfId="2186" priority="2460">
      <formula>IF(RIGHT(TEXT(W24,"0.#"),1)=".",TRUE,FALSE)</formula>
    </cfRule>
  </conditionalFormatting>
  <conditionalFormatting sqref="W28">
    <cfRule type="expression" dxfId="2185" priority="2451">
      <formula>IF(RIGHT(TEXT(W28,"0.#"),1)=".",FALSE,TRUE)</formula>
    </cfRule>
    <cfRule type="expression" dxfId="2184" priority="2452">
      <formula>IF(RIGHT(TEXT(W28,"0.#"),1)=".",TRUE,FALSE)</formula>
    </cfRule>
  </conditionalFormatting>
  <conditionalFormatting sqref="P23">
    <cfRule type="expression" dxfId="2183" priority="2449">
      <formula>IF(RIGHT(TEXT(P23,"0.#"),1)=".",FALSE,TRUE)</formula>
    </cfRule>
    <cfRule type="expression" dxfId="2182" priority="2450">
      <formula>IF(RIGHT(TEXT(P23,"0.#"),1)=".",TRUE,FALSE)</formula>
    </cfRule>
  </conditionalFormatting>
  <conditionalFormatting sqref="P24:P27">
    <cfRule type="expression" dxfId="2181" priority="2447">
      <formula>IF(RIGHT(TEXT(P24,"0.#"),1)=".",FALSE,TRUE)</formula>
    </cfRule>
    <cfRule type="expression" dxfId="2180" priority="2448">
      <formula>IF(RIGHT(TEXT(P24,"0.#"),1)=".",TRUE,FALSE)</formula>
    </cfRule>
  </conditionalFormatting>
  <conditionalFormatting sqref="P28">
    <cfRule type="expression" dxfId="2179" priority="2445">
      <formula>IF(RIGHT(TEXT(P28,"0.#"),1)=".",FALSE,TRUE)</formula>
    </cfRule>
    <cfRule type="expression" dxfId="2178" priority="2446">
      <formula>IF(RIGHT(TEXT(P28,"0.#"),1)=".",TRUE,FALSE)</formula>
    </cfRule>
  </conditionalFormatting>
  <conditionalFormatting sqref="AQ114">
    <cfRule type="expression" dxfId="2177" priority="2429">
      <formula>IF(RIGHT(TEXT(AQ114,"0.#"),1)=".",FALSE,TRUE)</formula>
    </cfRule>
    <cfRule type="expression" dxfId="2176" priority="2430">
      <formula>IF(RIGHT(TEXT(AQ114,"0.#"),1)=".",TRUE,FALSE)</formula>
    </cfRule>
  </conditionalFormatting>
  <conditionalFormatting sqref="AQ104">
    <cfRule type="expression" dxfId="2175" priority="2443">
      <formula>IF(RIGHT(TEXT(AQ104,"0.#"),1)=".",FALSE,TRUE)</formula>
    </cfRule>
    <cfRule type="expression" dxfId="2174" priority="2444">
      <formula>IF(RIGHT(TEXT(AQ104,"0.#"),1)=".",TRUE,FALSE)</formula>
    </cfRule>
  </conditionalFormatting>
  <conditionalFormatting sqref="AQ105">
    <cfRule type="expression" dxfId="2173" priority="2441">
      <formula>IF(RIGHT(TEXT(AQ105,"0.#"),1)=".",FALSE,TRUE)</formula>
    </cfRule>
    <cfRule type="expression" dxfId="2172" priority="2442">
      <formula>IF(RIGHT(TEXT(AQ105,"0.#"),1)=".",TRUE,FALSE)</formula>
    </cfRule>
  </conditionalFormatting>
  <conditionalFormatting sqref="AQ107">
    <cfRule type="expression" dxfId="2171" priority="2439">
      <formula>IF(RIGHT(TEXT(AQ107,"0.#"),1)=".",FALSE,TRUE)</formula>
    </cfRule>
    <cfRule type="expression" dxfId="2170" priority="2440">
      <formula>IF(RIGHT(TEXT(AQ107,"0.#"),1)=".",TRUE,FALSE)</formula>
    </cfRule>
  </conditionalFormatting>
  <conditionalFormatting sqref="AQ108">
    <cfRule type="expression" dxfId="2169" priority="2437">
      <formula>IF(RIGHT(TEXT(AQ108,"0.#"),1)=".",FALSE,TRUE)</formula>
    </cfRule>
    <cfRule type="expression" dxfId="2168" priority="2438">
      <formula>IF(RIGHT(TEXT(AQ108,"0.#"),1)=".",TRUE,FALSE)</formula>
    </cfRule>
  </conditionalFormatting>
  <conditionalFormatting sqref="AQ110">
    <cfRule type="expression" dxfId="2167" priority="2435">
      <formula>IF(RIGHT(TEXT(AQ110,"0.#"),1)=".",FALSE,TRUE)</formula>
    </cfRule>
    <cfRule type="expression" dxfId="2166" priority="2436">
      <formula>IF(RIGHT(TEXT(AQ110,"0.#"),1)=".",TRUE,FALSE)</formula>
    </cfRule>
  </conditionalFormatting>
  <conditionalFormatting sqref="AQ111">
    <cfRule type="expression" dxfId="2165" priority="2433">
      <formula>IF(RIGHT(TEXT(AQ111,"0.#"),1)=".",FALSE,TRUE)</formula>
    </cfRule>
    <cfRule type="expression" dxfId="2164" priority="2434">
      <formula>IF(RIGHT(TEXT(AQ111,"0.#"),1)=".",TRUE,FALSE)</formula>
    </cfRule>
  </conditionalFormatting>
  <conditionalFormatting sqref="AQ113">
    <cfRule type="expression" dxfId="2163" priority="2431">
      <formula>IF(RIGHT(TEXT(AQ113,"0.#"),1)=".",FALSE,TRUE)</formula>
    </cfRule>
    <cfRule type="expression" dxfId="2162" priority="2432">
      <formula>IF(RIGHT(TEXT(AQ113,"0.#"),1)=".",TRUE,FALSE)</formula>
    </cfRule>
  </conditionalFormatting>
  <conditionalFormatting sqref="AE67">
    <cfRule type="expression" dxfId="2161" priority="2361">
      <formula>IF(RIGHT(TEXT(AE67,"0.#"),1)=".",FALSE,TRUE)</formula>
    </cfRule>
    <cfRule type="expression" dxfId="2160" priority="2362">
      <formula>IF(RIGHT(TEXT(AE67,"0.#"),1)=".",TRUE,FALSE)</formula>
    </cfRule>
  </conditionalFormatting>
  <conditionalFormatting sqref="AE68">
    <cfRule type="expression" dxfId="2159" priority="2359">
      <formula>IF(RIGHT(TEXT(AE68,"0.#"),1)=".",FALSE,TRUE)</formula>
    </cfRule>
    <cfRule type="expression" dxfId="2158" priority="2360">
      <formula>IF(RIGHT(TEXT(AE68,"0.#"),1)=".",TRUE,FALSE)</formula>
    </cfRule>
  </conditionalFormatting>
  <conditionalFormatting sqref="AE69">
    <cfRule type="expression" dxfId="2157" priority="2357">
      <formula>IF(RIGHT(TEXT(AE69,"0.#"),1)=".",FALSE,TRUE)</formula>
    </cfRule>
    <cfRule type="expression" dxfId="2156" priority="2358">
      <formula>IF(RIGHT(TEXT(AE69,"0.#"),1)=".",TRUE,FALSE)</formula>
    </cfRule>
  </conditionalFormatting>
  <conditionalFormatting sqref="AI69">
    <cfRule type="expression" dxfId="2155" priority="2355">
      <formula>IF(RIGHT(TEXT(AI69,"0.#"),1)=".",FALSE,TRUE)</formula>
    </cfRule>
    <cfRule type="expression" dxfId="2154" priority="2356">
      <formula>IF(RIGHT(TEXT(AI69,"0.#"),1)=".",TRUE,FALSE)</formula>
    </cfRule>
  </conditionalFormatting>
  <conditionalFormatting sqref="AI68">
    <cfRule type="expression" dxfId="2153" priority="2353">
      <formula>IF(RIGHT(TEXT(AI68,"0.#"),1)=".",FALSE,TRUE)</formula>
    </cfRule>
    <cfRule type="expression" dxfId="2152" priority="2354">
      <formula>IF(RIGHT(TEXT(AI68,"0.#"),1)=".",TRUE,FALSE)</formula>
    </cfRule>
  </conditionalFormatting>
  <conditionalFormatting sqref="AI67">
    <cfRule type="expression" dxfId="2151" priority="2351">
      <formula>IF(RIGHT(TEXT(AI67,"0.#"),1)=".",FALSE,TRUE)</formula>
    </cfRule>
    <cfRule type="expression" dxfId="2150" priority="2352">
      <formula>IF(RIGHT(TEXT(AI67,"0.#"),1)=".",TRUE,FALSE)</formula>
    </cfRule>
  </conditionalFormatting>
  <conditionalFormatting sqref="AM67">
    <cfRule type="expression" dxfId="2149" priority="2349">
      <formula>IF(RIGHT(TEXT(AM67,"0.#"),1)=".",FALSE,TRUE)</formula>
    </cfRule>
    <cfRule type="expression" dxfId="2148" priority="2350">
      <formula>IF(RIGHT(TEXT(AM67,"0.#"),1)=".",TRUE,FALSE)</formula>
    </cfRule>
  </conditionalFormatting>
  <conditionalFormatting sqref="AM68">
    <cfRule type="expression" dxfId="2147" priority="2347">
      <formula>IF(RIGHT(TEXT(AM68,"0.#"),1)=".",FALSE,TRUE)</formula>
    </cfRule>
    <cfRule type="expression" dxfId="2146" priority="2348">
      <formula>IF(RIGHT(TEXT(AM68,"0.#"),1)=".",TRUE,FALSE)</formula>
    </cfRule>
  </conditionalFormatting>
  <conditionalFormatting sqref="AM69">
    <cfRule type="expression" dxfId="2145" priority="2345">
      <formula>IF(RIGHT(TEXT(AM69,"0.#"),1)=".",FALSE,TRUE)</formula>
    </cfRule>
    <cfRule type="expression" dxfId="2144" priority="2346">
      <formula>IF(RIGHT(TEXT(AM69,"0.#"),1)=".",TRUE,FALSE)</formula>
    </cfRule>
  </conditionalFormatting>
  <conditionalFormatting sqref="AQ67:AQ69">
    <cfRule type="expression" dxfId="2143" priority="2343">
      <formula>IF(RIGHT(TEXT(AQ67,"0.#"),1)=".",FALSE,TRUE)</formula>
    </cfRule>
    <cfRule type="expression" dxfId="2142" priority="2344">
      <formula>IF(RIGHT(TEXT(AQ67,"0.#"),1)=".",TRUE,FALSE)</formula>
    </cfRule>
  </conditionalFormatting>
  <conditionalFormatting sqref="AU67:AU69">
    <cfRule type="expression" dxfId="2141" priority="2341">
      <formula>IF(RIGHT(TEXT(AU67,"0.#"),1)=".",FALSE,TRUE)</formula>
    </cfRule>
    <cfRule type="expression" dxfId="2140" priority="2342">
      <formula>IF(RIGHT(TEXT(AU67,"0.#"),1)=".",TRUE,FALSE)</formula>
    </cfRule>
  </conditionalFormatting>
  <conditionalFormatting sqref="AE70">
    <cfRule type="expression" dxfId="2139" priority="2339">
      <formula>IF(RIGHT(TEXT(AE70,"0.#"),1)=".",FALSE,TRUE)</formula>
    </cfRule>
    <cfRule type="expression" dxfId="2138" priority="2340">
      <formula>IF(RIGHT(TEXT(AE70,"0.#"),1)=".",TRUE,FALSE)</formula>
    </cfRule>
  </conditionalFormatting>
  <conditionalFormatting sqref="AE71">
    <cfRule type="expression" dxfId="2137" priority="2337">
      <formula>IF(RIGHT(TEXT(AE71,"0.#"),1)=".",FALSE,TRUE)</formula>
    </cfRule>
    <cfRule type="expression" dxfId="2136" priority="2338">
      <formula>IF(RIGHT(TEXT(AE71,"0.#"),1)=".",TRUE,FALSE)</formula>
    </cfRule>
  </conditionalFormatting>
  <conditionalFormatting sqref="AE72">
    <cfRule type="expression" dxfId="2135" priority="2335">
      <formula>IF(RIGHT(TEXT(AE72,"0.#"),1)=".",FALSE,TRUE)</formula>
    </cfRule>
    <cfRule type="expression" dxfId="2134" priority="2336">
      <formula>IF(RIGHT(TEXT(AE72,"0.#"),1)=".",TRUE,FALSE)</formula>
    </cfRule>
  </conditionalFormatting>
  <conditionalFormatting sqref="AI72">
    <cfRule type="expression" dxfId="2133" priority="2333">
      <formula>IF(RIGHT(TEXT(AI72,"0.#"),1)=".",FALSE,TRUE)</formula>
    </cfRule>
    <cfRule type="expression" dxfId="2132" priority="2334">
      <formula>IF(RIGHT(TEXT(AI72,"0.#"),1)=".",TRUE,FALSE)</formula>
    </cfRule>
  </conditionalFormatting>
  <conditionalFormatting sqref="AI71">
    <cfRule type="expression" dxfId="2131" priority="2331">
      <formula>IF(RIGHT(TEXT(AI71,"0.#"),1)=".",FALSE,TRUE)</formula>
    </cfRule>
    <cfRule type="expression" dxfId="2130" priority="2332">
      <formula>IF(RIGHT(TEXT(AI71,"0.#"),1)=".",TRUE,FALSE)</formula>
    </cfRule>
  </conditionalFormatting>
  <conditionalFormatting sqref="AI70">
    <cfRule type="expression" dxfId="2129" priority="2329">
      <formula>IF(RIGHT(TEXT(AI70,"0.#"),1)=".",FALSE,TRUE)</formula>
    </cfRule>
    <cfRule type="expression" dxfId="2128" priority="2330">
      <formula>IF(RIGHT(TEXT(AI70,"0.#"),1)=".",TRUE,FALSE)</formula>
    </cfRule>
  </conditionalFormatting>
  <conditionalFormatting sqref="AM70">
    <cfRule type="expression" dxfId="2127" priority="2327">
      <formula>IF(RIGHT(TEXT(AM70,"0.#"),1)=".",FALSE,TRUE)</formula>
    </cfRule>
    <cfRule type="expression" dxfId="2126" priority="2328">
      <formula>IF(RIGHT(TEXT(AM70,"0.#"),1)=".",TRUE,FALSE)</formula>
    </cfRule>
  </conditionalFormatting>
  <conditionalFormatting sqref="AM71">
    <cfRule type="expression" dxfId="2125" priority="2325">
      <formula>IF(RIGHT(TEXT(AM71,"0.#"),1)=".",FALSE,TRUE)</formula>
    </cfRule>
    <cfRule type="expression" dxfId="2124" priority="2326">
      <formula>IF(RIGHT(TEXT(AM71,"0.#"),1)=".",TRUE,FALSE)</formula>
    </cfRule>
  </conditionalFormatting>
  <conditionalFormatting sqref="AM72">
    <cfRule type="expression" dxfId="2123" priority="2323">
      <formula>IF(RIGHT(TEXT(AM72,"0.#"),1)=".",FALSE,TRUE)</formula>
    </cfRule>
    <cfRule type="expression" dxfId="2122" priority="2324">
      <formula>IF(RIGHT(TEXT(AM72,"0.#"),1)=".",TRUE,FALSE)</formula>
    </cfRule>
  </conditionalFormatting>
  <conditionalFormatting sqref="AQ70:AQ72">
    <cfRule type="expression" dxfId="2121" priority="2321">
      <formula>IF(RIGHT(TEXT(AQ70,"0.#"),1)=".",FALSE,TRUE)</formula>
    </cfRule>
    <cfRule type="expression" dxfId="2120" priority="2322">
      <formula>IF(RIGHT(TEXT(AQ70,"0.#"),1)=".",TRUE,FALSE)</formula>
    </cfRule>
  </conditionalFormatting>
  <conditionalFormatting sqref="AU70:AU72">
    <cfRule type="expression" dxfId="2119" priority="2319">
      <formula>IF(RIGHT(TEXT(AU70,"0.#"),1)=".",FALSE,TRUE)</formula>
    </cfRule>
    <cfRule type="expression" dxfId="2118" priority="2320">
      <formula>IF(RIGHT(TEXT(AU70,"0.#"),1)=".",TRUE,FALSE)</formula>
    </cfRule>
  </conditionalFormatting>
  <conditionalFormatting sqref="AU656">
    <cfRule type="expression" dxfId="2117" priority="837">
      <formula>IF(RIGHT(TEXT(AU656,"0.#"),1)=".",FALSE,TRUE)</formula>
    </cfRule>
    <cfRule type="expression" dxfId="2116" priority="838">
      <formula>IF(RIGHT(TEXT(AU656,"0.#"),1)=".",TRUE,FALSE)</formula>
    </cfRule>
  </conditionalFormatting>
  <conditionalFormatting sqref="AQ655">
    <cfRule type="expression" dxfId="2115" priority="829">
      <formula>IF(RIGHT(TEXT(AQ655,"0.#"),1)=".",FALSE,TRUE)</formula>
    </cfRule>
    <cfRule type="expression" dxfId="2114" priority="830">
      <formula>IF(RIGHT(TEXT(AQ655,"0.#"),1)=".",TRUE,FALSE)</formula>
    </cfRule>
  </conditionalFormatting>
  <conditionalFormatting sqref="AI696">
    <cfRule type="expression" dxfId="2113" priority="621">
      <formula>IF(RIGHT(TEXT(AI696,"0.#"),1)=".",FALSE,TRUE)</formula>
    </cfRule>
    <cfRule type="expression" dxfId="2112" priority="622">
      <formula>IF(RIGHT(TEXT(AI696,"0.#"),1)=".",TRUE,FALSE)</formula>
    </cfRule>
  </conditionalFormatting>
  <conditionalFormatting sqref="AQ694">
    <cfRule type="expression" dxfId="2111" priority="615">
      <formula>IF(RIGHT(TEXT(AQ694,"0.#"),1)=".",FALSE,TRUE)</formula>
    </cfRule>
    <cfRule type="expression" dxfId="2110" priority="616">
      <formula>IF(RIGHT(TEXT(AQ694,"0.#"),1)=".",TRUE,FALSE)</formula>
    </cfRule>
  </conditionalFormatting>
  <conditionalFormatting sqref="AL880:AO907">
    <cfRule type="expression" dxfId="2109" priority="2227">
      <formula>IF(AND(AL880&gt;=0, RIGHT(TEXT(AL880,"0.#"),1)&lt;&gt;"."),TRUE,FALSE)</formula>
    </cfRule>
    <cfRule type="expression" dxfId="2108" priority="2228">
      <formula>IF(AND(AL880&gt;=0, RIGHT(TEXT(AL880,"0.#"),1)="."),TRUE,FALSE)</formula>
    </cfRule>
    <cfRule type="expression" dxfId="2107" priority="2229">
      <formula>IF(AND(AL880&lt;0, RIGHT(TEXT(AL880,"0.#"),1)&lt;&gt;"."),TRUE,FALSE)</formula>
    </cfRule>
    <cfRule type="expression" dxfId="2106" priority="2230">
      <formula>IF(AND(AL880&lt;0, RIGHT(TEXT(AL880,"0.#"),1)="."),TRUE,FALSE)</formula>
    </cfRule>
  </conditionalFormatting>
  <conditionalFormatting sqref="AL878:AO879">
    <cfRule type="expression" dxfId="2105" priority="2221">
      <formula>IF(AND(AL878&gt;=0, RIGHT(TEXT(AL878,"0.#"),1)&lt;&gt;"."),TRUE,FALSE)</formula>
    </cfRule>
    <cfRule type="expression" dxfId="2104" priority="2222">
      <formula>IF(AND(AL878&gt;=0, RIGHT(TEXT(AL878,"0.#"),1)="."),TRUE,FALSE)</formula>
    </cfRule>
    <cfRule type="expression" dxfId="2103" priority="2223">
      <formula>IF(AND(AL878&lt;0, RIGHT(TEXT(AL878,"0.#"),1)&lt;&gt;"."),TRUE,FALSE)</formula>
    </cfRule>
    <cfRule type="expression" dxfId="2102" priority="2224">
      <formula>IF(AND(AL878&lt;0, RIGHT(TEXT(AL878,"0.#"),1)="."),TRUE,FALSE)</formula>
    </cfRule>
  </conditionalFormatting>
  <conditionalFormatting sqref="AL913:AO940">
    <cfRule type="expression" dxfId="2101" priority="2215">
      <formula>IF(AND(AL913&gt;=0, RIGHT(TEXT(AL913,"0.#"),1)&lt;&gt;"."),TRUE,FALSE)</formula>
    </cfRule>
    <cfRule type="expression" dxfId="2100" priority="2216">
      <formula>IF(AND(AL913&gt;=0, RIGHT(TEXT(AL913,"0.#"),1)="."),TRUE,FALSE)</formula>
    </cfRule>
    <cfRule type="expression" dxfId="2099" priority="2217">
      <formula>IF(AND(AL913&lt;0, RIGHT(TEXT(AL913,"0.#"),1)&lt;&gt;"."),TRUE,FALSE)</formula>
    </cfRule>
    <cfRule type="expression" dxfId="2098" priority="2218">
      <formula>IF(AND(AL913&lt;0, RIGHT(TEXT(AL913,"0.#"),1)="."),TRUE,FALSE)</formula>
    </cfRule>
  </conditionalFormatting>
  <conditionalFormatting sqref="AL911:AO912">
    <cfRule type="expression" dxfId="2097" priority="2209">
      <formula>IF(AND(AL911&gt;=0, RIGHT(TEXT(AL911,"0.#"),1)&lt;&gt;"."),TRUE,FALSE)</formula>
    </cfRule>
    <cfRule type="expression" dxfId="2096" priority="2210">
      <formula>IF(AND(AL911&gt;=0, RIGHT(TEXT(AL911,"0.#"),1)="."),TRUE,FALSE)</formula>
    </cfRule>
    <cfRule type="expression" dxfId="2095" priority="2211">
      <formula>IF(AND(AL911&lt;0, RIGHT(TEXT(AL911,"0.#"),1)&lt;&gt;"."),TRUE,FALSE)</formula>
    </cfRule>
    <cfRule type="expression" dxfId="2094" priority="2212">
      <formula>IF(AND(AL911&lt;0, RIGHT(TEXT(AL911,"0.#"),1)="."),TRUE,FALSE)</formula>
    </cfRule>
  </conditionalFormatting>
  <conditionalFormatting sqref="AL946:AO973">
    <cfRule type="expression" dxfId="2093" priority="2203">
      <formula>IF(AND(AL946&gt;=0, RIGHT(TEXT(AL946,"0.#"),1)&lt;&gt;"."),TRUE,FALSE)</formula>
    </cfRule>
    <cfRule type="expression" dxfId="2092" priority="2204">
      <formula>IF(AND(AL946&gt;=0, RIGHT(TEXT(AL946,"0.#"),1)="."),TRUE,FALSE)</formula>
    </cfRule>
    <cfRule type="expression" dxfId="2091" priority="2205">
      <formula>IF(AND(AL946&lt;0, RIGHT(TEXT(AL946,"0.#"),1)&lt;&gt;"."),TRUE,FALSE)</formula>
    </cfRule>
    <cfRule type="expression" dxfId="2090" priority="2206">
      <formula>IF(AND(AL946&lt;0, RIGHT(TEXT(AL946,"0.#"),1)="."),TRUE,FALSE)</formula>
    </cfRule>
  </conditionalFormatting>
  <conditionalFormatting sqref="AL944:AO945">
    <cfRule type="expression" dxfId="2089" priority="2197">
      <formula>IF(AND(AL944&gt;=0, RIGHT(TEXT(AL944,"0.#"),1)&lt;&gt;"."),TRUE,FALSE)</formula>
    </cfRule>
    <cfRule type="expression" dxfId="2088" priority="2198">
      <formula>IF(AND(AL944&gt;=0, RIGHT(TEXT(AL944,"0.#"),1)="."),TRUE,FALSE)</formula>
    </cfRule>
    <cfRule type="expression" dxfId="2087" priority="2199">
      <formula>IF(AND(AL944&lt;0, RIGHT(TEXT(AL944,"0.#"),1)&lt;&gt;"."),TRUE,FALSE)</formula>
    </cfRule>
    <cfRule type="expression" dxfId="2086" priority="2200">
      <formula>IF(AND(AL944&lt;0, RIGHT(TEXT(AL944,"0.#"),1)="."),TRUE,FALSE)</formula>
    </cfRule>
  </conditionalFormatting>
  <conditionalFormatting sqref="AL979:AO1006">
    <cfRule type="expression" dxfId="2085" priority="2191">
      <formula>IF(AND(AL979&gt;=0, RIGHT(TEXT(AL979,"0.#"),1)&lt;&gt;"."),TRUE,FALSE)</formula>
    </cfRule>
    <cfRule type="expression" dxfId="2084" priority="2192">
      <formula>IF(AND(AL979&gt;=0, RIGHT(TEXT(AL979,"0.#"),1)="."),TRUE,FALSE)</formula>
    </cfRule>
    <cfRule type="expression" dxfId="2083" priority="2193">
      <formula>IF(AND(AL979&lt;0, RIGHT(TEXT(AL979,"0.#"),1)&lt;&gt;"."),TRUE,FALSE)</formula>
    </cfRule>
    <cfRule type="expression" dxfId="2082" priority="2194">
      <formula>IF(AND(AL979&lt;0, RIGHT(TEXT(AL979,"0.#"),1)="."),TRUE,FALSE)</formula>
    </cfRule>
  </conditionalFormatting>
  <conditionalFormatting sqref="AL977:AO978">
    <cfRule type="expression" dxfId="2081" priority="2185">
      <formula>IF(AND(AL977&gt;=0, RIGHT(TEXT(AL977,"0.#"),1)&lt;&gt;"."),TRUE,FALSE)</formula>
    </cfRule>
    <cfRule type="expression" dxfId="2080" priority="2186">
      <formula>IF(AND(AL977&gt;=0, RIGHT(TEXT(AL977,"0.#"),1)="."),TRUE,FALSE)</formula>
    </cfRule>
    <cfRule type="expression" dxfId="2079" priority="2187">
      <formula>IF(AND(AL977&lt;0, RIGHT(TEXT(AL977,"0.#"),1)&lt;&gt;"."),TRUE,FALSE)</formula>
    </cfRule>
    <cfRule type="expression" dxfId="2078" priority="2188">
      <formula>IF(AND(AL977&lt;0, RIGHT(TEXT(AL977,"0.#"),1)="."),TRUE,FALSE)</formula>
    </cfRule>
  </conditionalFormatting>
  <conditionalFormatting sqref="AL1012:AO1039">
    <cfRule type="expression" dxfId="2077" priority="2179">
      <formula>IF(AND(AL1012&gt;=0, RIGHT(TEXT(AL1012,"0.#"),1)&lt;&gt;"."),TRUE,FALSE)</formula>
    </cfRule>
    <cfRule type="expression" dxfId="2076" priority="2180">
      <formula>IF(AND(AL1012&gt;=0, RIGHT(TEXT(AL1012,"0.#"),1)="."),TRUE,FALSE)</formula>
    </cfRule>
    <cfRule type="expression" dxfId="2075" priority="2181">
      <formula>IF(AND(AL1012&lt;0, RIGHT(TEXT(AL1012,"0.#"),1)&lt;&gt;"."),TRUE,FALSE)</formula>
    </cfRule>
    <cfRule type="expression" dxfId="2074" priority="2182">
      <formula>IF(AND(AL1012&lt;0, RIGHT(TEXT(AL1012,"0.#"),1)="."),TRUE,FALSE)</formula>
    </cfRule>
  </conditionalFormatting>
  <conditionalFormatting sqref="AL1010:AO1011">
    <cfRule type="expression" dxfId="2073" priority="2173">
      <formula>IF(AND(AL1010&gt;=0, RIGHT(TEXT(AL1010,"0.#"),1)&lt;&gt;"."),TRUE,FALSE)</formula>
    </cfRule>
    <cfRule type="expression" dxfId="2072" priority="2174">
      <formula>IF(AND(AL1010&gt;=0, RIGHT(TEXT(AL1010,"0.#"),1)="."),TRUE,FALSE)</formula>
    </cfRule>
    <cfRule type="expression" dxfId="2071" priority="2175">
      <formula>IF(AND(AL1010&lt;0, RIGHT(TEXT(AL1010,"0.#"),1)&lt;&gt;"."),TRUE,FALSE)</formula>
    </cfRule>
    <cfRule type="expression" dxfId="2070" priority="2176">
      <formula>IF(AND(AL1010&lt;0, RIGHT(TEXT(AL1010,"0.#"),1)="."),TRUE,FALSE)</formula>
    </cfRule>
  </conditionalFormatting>
  <conditionalFormatting sqref="Y1010:Y1011">
    <cfRule type="expression" dxfId="2069" priority="2171">
      <formula>IF(RIGHT(TEXT(Y1010,"0.#"),1)=".",FALSE,TRUE)</formula>
    </cfRule>
    <cfRule type="expression" dxfId="2068" priority="2172">
      <formula>IF(RIGHT(TEXT(Y1010,"0.#"),1)=".",TRUE,FALSE)</formula>
    </cfRule>
  </conditionalFormatting>
  <conditionalFormatting sqref="AL1045:AO1072">
    <cfRule type="expression" dxfId="2067" priority="2167">
      <formula>IF(AND(AL1045&gt;=0, RIGHT(TEXT(AL1045,"0.#"),1)&lt;&gt;"."),TRUE,FALSE)</formula>
    </cfRule>
    <cfRule type="expression" dxfId="2066" priority="2168">
      <formula>IF(AND(AL1045&gt;=0, RIGHT(TEXT(AL1045,"0.#"),1)="."),TRUE,FALSE)</formula>
    </cfRule>
    <cfRule type="expression" dxfId="2065" priority="2169">
      <formula>IF(AND(AL1045&lt;0, RIGHT(TEXT(AL1045,"0.#"),1)&lt;&gt;"."),TRUE,FALSE)</formula>
    </cfRule>
    <cfRule type="expression" dxfId="2064" priority="2170">
      <formula>IF(AND(AL1045&lt;0, RIGHT(TEXT(AL1045,"0.#"),1)="."),TRUE,FALSE)</formula>
    </cfRule>
  </conditionalFormatting>
  <conditionalFormatting sqref="Y1045:Y1072">
    <cfRule type="expression" dxfId="2063" priority="2165">
      <formula>IF(RIGHT(TEXT(Y1045,"0.#"),1)=".",FALSE,TRUE)</formula>
    </cfRule>
    <cfRule type="expression" dxfId="2062" priority="2166">
      <formula>IF(RIGHT(TEXT(Y1045,"0.#"),1)=".",TRUE,FALSE)</formula>
    </cfRule>
  </conditionalFormatting>
  <conditionalFormatting sqref="AL1043:AO1044">
    <cfRule type="expression" dxfId="2061" priority="2161">
      <formula>IF(AND(AL1043&gt;=0, RIGHT(TEXT(AL1043,"0.#"),1)&lt;&gt;"."),TRUE,FALSE)</formula>
    </cfRule>
    <cfRule type="expression" dxfId="2060" priority="2162">
      <formula>IF(AND(AL1043&gt;=0, RIGHT(TEXT(AL1043,"0.#"),1)="."),TRUE,FALSE)</formula>
    </cfRule>
    <cfRule type="expression" dxfId="2059" priority="2163">
      <formula>IF(AND(AL1043&lt;0, RIGHT(TEXT(AL1043,"0.#"),1)&lt;&gt;"."),TRUE,FALSE)</formula>
    </cfRule>
    <cfRule type="expression" dxfId="2058" priority="2164">
      <formula>IF(AND(AL1043&lt;0, RIGHT(TEXT(AL1043,"0.#"),1)="."),TRUE,FALSE)</formula>
    </cfRule>
  </conditionalFormatting>
  <conditionalFormatting sqref="Y1043:Y1044">
    <cfRule type="expression" dxfId="2057" priority="2159">
      <formula>IF(RIGHT(TEXT(Y1043,"0.#"),1)=".",FALSE,TRUE)</formula>
    </cfRule>
    <cfRule type="expression" dxfId="2056" priority="2160">
      <formula>IF(RIGHT(TEXT(Y1043,"0.#"),1)=".",TRUE,FALSE)</formula>
    </cfRule>
  </conditionalFormatting>
  <conditionalFormatting sqref="AL1078:AO1105">
    <cfRule type="expression" dxfId="2055" priority="2155">
      <formula>IF(AND(AL1078&gt;=0, RIGHT(TEXT(AL1078,"0.#"),1)&lt;&gt;"."),TRUE,FALSE)</formula>
    </cfRule>
    <cfRule type="expression" dxfId="2054" priority="2156">
      <formula>IF(AND(AL1078&gt;=0, RIGHT(TEXT(AL1078,"0.#"),1)="."),TRUE,FALSE)</formula>
    </cfRule>
    <cfRule type="expression" dxfId="2053" priority="2157">
      <formula>IF(AND(AL1078&lt;0, RIGHT(TEXT(AL1078,"0.#"),1)&lt;&gt;"."),TRUE,FALSE)</formula>
    </cfRule>
    <cfRule type="expression" dxfId="2052" priority="2158">
      <formula>IF(AND(AL1078&lt;0, RIGHT(TEXT(AL1078,"0.#"),1)="."),TRUE,FALSE)</formula>
    </cfRule>
  </conditionalFormatting>
  <conditionalFormatting sqref="Y1078:Y1105">
    <cfRule type="expression" dxfId="2051" priority="2153">
      <formula>IF(RIGHT(TEXT(Y1078,"0.#"),1)=".",FALSE,TRUE)</formula>
    </cfRule>
    <cfRule type="expression" dxfId="2050" priority="2154">
      <formula>IF(RIGHT(TEXT(Y1078,"0.#"),1)=".",TRUE,FALSE)</formula>
    </cfRule>
  </conditionalFormatting>
  <conditionalFormatting sqref="AL1076:AO1077">
    <cfRule type="expression" dxfId="2049" priority="2149">
      <formula>IF(AND(AL1076&gt;=0, RIGHT(TEXT(AL1076,"0.#"),1)&lt;&gt;"."),TRUE,FALSE)</formula>
    </cfRule>
    <cfRule type="expression" dxfId="2048" priority="2150">
      <formula>IF(AND(AL1076&gt;=0, RIGHT(TEXT(AL1076,"0.#"),1)="."),TRUE,FALSE)</formula>
    </cfRule>
    <cfRule type="expression" dxfId="2047" priority="2151">
      <formula>IF(AND(AL1076&lt;0, RIGHT(TEXT(AL1076,"0.#"),1)&lt;&gt;"."),TRUE,FALSE)</formula>
    </cfRule>
    <cfRule type="expression" dxfId="2046" priority="2152">
      <formula>IF(AND(AL1076&lt;0, RIGHT(TEXT(AL1076,"0.#"),1)="."),TRUE,FALSE)</formula>
    </cfRule>
  </conditionalFormatting>
  <conditionalFormatting sqref="Y1076:Y1077">
    <cfRule type="expression" dxfId="2045" priority="2147">
      <formula>IF(RIGHT(TEXT(Y1076,"0.#"),1)=".",FALSE,TRUE)</formula>
    </cfRule>
    <cfRule type="expression" dxfId="2044" priority="2148">
      <formula>IF(RIGHT(TEXT(Y1076,"0.#"),1)=".",TRUE,FALSE)</formula>
    </cfRule>
  </conditionalFormatting>
  <conditionalFormatting sqref="AE39">
    <cfRule type="expression" dxfId="2043" priority="2145">
      <formula>IF(RIGHT(TEXT(AE39,"0.#"),1)=".",FALSE,TRUE)</formula>
    </cfRule>
    <cfRule type="expression" dxfId="2042" priority="2146">
      <formula>IF(RIGHT(TEXT(AE39,"0.#"),1)=".",TRUE,FALSE)</formula>
    </cfRule>
  </conditionalFormatting>
  <conditionalFormatting sqref="AM41">
    <cfRule type="expression" dxfId="2041" priority="2129">
      <formula>IF(RIGHT(TEXT(AM41,"0.#"),1)=".",FALSE,TRUE)</formula>
    </cfRule>
    <cfRule type="expression" dxfId="2040" priority="2130">
      <formula>IF(RIGHT(TEXT(AM41,"0.#"),1)=".",TRUE,FALSE)</formula>
    </cfRule>
  </conditionalFormatting>
  <conditionalFormatting sqref="AE40">
    <cfRule type="expression" dxfId="2039" priority="2143">
      <formula>IF(RIGHT(TEXT(AE40,"0.#"),1)=".",FALSE,TRUE)</formula>
    </cfRule>
    <cfRule type="expression" dxfId="2038" priority="2144">
      <formula>IF(RIGHT(TEXT(AE40,"0.#"),1)=".",TRUE,FALSE)</formula>
    </cfRule>
  </conditionalFormatting>
  <conditionalFormatting sqref="AE41">
    <cfRule type="expression" dxfId="2037" priority="2141">
      <formula>IF(RIGHT(TEXT(AE41,"0.#"),1)=".",FALSE,TRUE)</formula>
    </cfRule>
    <cfRule type="expression" dxfId="2036" priority="2142">
      <formula>IF(RIGHT(TEXT(AE41,"0.#"),1)=".",TRUE,FALSE)</formula>
    </cfRule>
  </conditionalFormatting>
  <conditionalFormatting sqref="AI41">
    <cfRule type="expression" dxfId="2035" priority="2139">
      <formula>IF(RIGHT(TEXT(AI41,"0.#"),1)=".",FALSE,TRUE)</formula>
    </cfRule>
    <cfRule type="expression" dxfId="2034" priority="2140">
      <formula>IF(RIGHT(TEXT(AI41,"0.#"),1)=".",TRUE,FALSE)</formula>
    </cfRule>
  </conditionalFormatting>
  <conditionalFormatting sqref="AI40">
    <cfRule type="expression" dxfId="2033" priority="2137">
      <formula>IF(RIGHT(TEXT(AI40,"0.#"),1)=".",FALSE,TRUE)</formula>
    </cfRule>
    <cfRule type="expression" dxfId="2032" priority="2138">
      <formula>IF(RIGHT(TEXT(AI40,"0.#"),1)=".",TRUE,FALSE)</formula>
    </cfRule>
  </conditionalFormatting>
  <conditionalFormatting sqref="AI39">
    <cfRule type="expression" dxfId="2031" priority="2135">
      <formula>IF(RIGHT(TEXT(AI39,"0.#"),1)=".",FALSE,TRUE)</formula>
    </cfRule>
    <cfRule type="expression" dxfId="2030" priority="2136">
      <formula>IF(RIGHT(TEXT(AI39,"0.#"),1)=".",TRUE,FALSE)</formula>
    </cfRule>
  </conditionalFormatting>
  <conditionalFormatting sqref="AM39">
    <cfRule type="expression" dxfId="2029" priority="2133">
      <formula>IF(RIGHT(TEXT(AM39,"0.#"),1)=".",FALSE,TRUE)</formula>
    </cfRule>
    <cfRule type="expression" dxfId="2028" priority="2134">
      <formula>IF(RIGHT(TEXT(AM39,"0.#"),1)=".",TRUE,FALSE)</formula>
    </cfRule>
  </conditionalFormatting>
  <conditionalFormatting sqref="AM40">
    <cfRule type="expression" dxfId="2027" priority="2131">
      <formula>IF(RIGHT(TEXT(AM40,"0.#"),1)=".",FALSE,TRUE)</formula>
    </cfRule>
    <cfRule type="expression" dxfId="2026" priority="2132">
      <formula>IF(RIGHT(TEXT(AM40,"0.#"),1)=".",TRUE,FALSE)</formula>
    </cfRule>
  </conditionalFormatting>
  <conditionalFormatting sqref="AQ39:AQ41">
    <cfRule type="expression" dxfId="2025" priority="2127">
      <formula>IF(RIGHT(TEXT(AQ39,"0.#"),1)=".",FALSE,TRUE)</formula>
    </cfRule>
    <cfRule type="expression" dxfId="2024" priority="2128">
      <formula>IF(RIGHT(TEXT(AQ39,"0.#"),1)=".",TRUE,FALSE)</formula>
    </cfRule>
  </conditionalFormatting>
  <conditionalFormatting sqref="AU39:AU41">
    <cfRule type="expression" dxfId="2023" priority="2125">
      <formula>IF(RIGHT(TEXT(AU39,"0.#"),1)=".",FALSE,TRUE)</formula>
    </cfRule>
    <cfRule type="expression" dxfId="2022" priority="2126">
      <formula>IF(RIGHT(TEXT(AU39,"0.#"),1)=".",TRUE,FALSE)</formula>
    </cfRule>
  </conditionalFormatting>
  <conditionalFormatting sqref="AE46">
    <cfRule type="expression" dxfId="2021" priority="2123">
      <formula>IF(RIGHT(TEXT(AE46,"0.#"),1)=".",FALSE,TRUE)</formula>
    </cfRule>
    <cfRule type="expression" dxfId="2020" priority="2124">
      <formula>IF(RIGHT(TEXT(AE46,"0.#"),1)=".",TRUE,FALSE)</formula>
    </cfRule>
  </conditionalFormatting>
  <conditionalFormatting sqref="AE47">
    <cfRule type="expression" dxfId="2019" priority="2121">
      <formula>IF(RIGHT(TEXT(AE47,"0.#"),1)=".",FALSE,TRUE)</formula>
    </cfRule>
    <cfRule type="expression" dxfId="2018" priority="2122">
      <formula>IF(RIGHT(TEXT(AE47,"0.#"),1)=".",TRUE,FALSE)</formula>
    </cfRule>
  </conditionalFormatting>
  <conditionalFormatting sqref="AE48">
    <cfRule type="expression" dxfId="2017" priority="2119">
      <formula>IF(RIGHT(TEXT(AE48,"0.#"),1)=".",FALSE,TRUE)</formula>
    </cfRule>
    <cfRule type="expression" dxfId="2016" priority="2120">
      <formula>IF(RIGHT(TEXT(AE48,"0.#"),1)=".",TRUE,FALSE)</formula>
    </cfRule>
  </conditionalFormatting>
  <conditionalFormatting sqref="AI48">
    <cfRule type="expression" dxfId="2015" priority="2117">
      <formula>IF(RIGHT(TEXT(AI48,"0.#"),1)=".",FALSE,TRUE)</formula>
    </cfRule>
    <cfRule type="expression" dxfId="2014" priority="2118">
      <formula>IF(RIGHT(TEXT(AI48,"0.#"),1)=".",TRUE,FALSE)</formula>
    </cfRule>
  </conditionalFormatting>
  <conditionalFormatting sqref="AI47">
    <cfRule type="expression" dxfId="2013" priority="2115">
      <formula>IF(RIGHT(TEXT(AI47,"0.#"),1)=".",FALSE,TRUE)</formula>
    </cfRule>
    <cfRule type="expression" dxfId="2012" priority="2116">
      <formula>IF(RIGHT(TEXT(AI47,"0.#"),1)=".",TRUE,FALSE)</formula>
    </cfRule>
  </conditionalFormatting>
  <conditionalFormatting sqref="AE448">
    <cfRule type="expression" dxfId="2011" priority="1993">
      <formula>IF(RIGHT(TEXT(AE448,"0.#"),1)=".",FALSE,TRUE)</formula>
    </cfRule>
    <cfRule type="expression" dxfId="2010" priority="1994">
      <formula>IF(RIGHT(TEXT(AE448,"0.#"),1)=".",TRUE,FALSE)</formula>
    </cfRule>
  </conditionalFormatting>
  <conditionalFormatting sqref="AM450">
    <cfRule type="expression" dxfId="2009" priority="1983">
      <formula>IF(RIGHT(TEXT(AM450,"0.#"),1)=".",FALSE,TRUE)</formula>
    </cfRule>
    <cfRule type="expression" dxfId="2008" priority="1984">
      <formula>IF(RIGHT(TEXT(AM450,"0.#"),1)=".",TRUE,FALSE)</formula>
    </cfRule>
  </conditionalFormatting>
  <conditionalFormatting sqref="AE449">
    <cfRule type="expression" dxfId="2007" priority="1991">
      <formula>IF(RIGHT(TEXT(AE449,"0.#"),1)=".",FALSE,TRUE)</formula>
    </cfRule>
    <cfRule type="expression" dxfId="2006" priority="1992">
      <formula>IF(RIGHT(TEXT(AE449,"0.#"),1)=".",TRUE,FALSE)</formula>
    </cfRule>
  </conditionalFormatting>
  <conditionalFormatting sqref="AE450">
    <cfRule type="expression" dxfId="2005" priority="1989">
      <formula>IF(RIGHT(TEXT(AE450,"0.#"),1)=".",FALSE,TRUE)</formula>
    </cfRule>
    <cfRule type="expression" dxfId="2004" priority="1990">
      <formula>IF(RIGHT(TEXT(AE450,"0.#"),1)=".",TRUE,FALSE)</formula>
    </cfRule>
  </conditionalFormatting>
  <conditionalFormatting sqref="AM448">
    <cfRule type="expression" dxfId="2003" priority="1987">
      <formula>IF(RIGHT(TEXT(AM448,"0.#"),1)=".",FALSE,TRUE)</formula>
    </cfRule>
    <cfRule type="expression" dxfId="2002" priority="1988">
      <formula>IF(RIGHT(TEXT(AM448,"0.#"),1)=".",TRUE,FALSE)</formula>
    </cfRule>
  </conditionalFormatting>
  <conditionalFormatting sqref="AM449">
    <cfRule type="expression" dxfId="2001" priority="1985">
      <formula>IF(RIGHT(TEXT(AM449,"0.#"),1)=".",FALSE,TRUE)</formula>
    </cfRule>
    <cfRule type="expression" dxfId="2000" priority="1986">
      <formula>IF(RIGHT(TEXT(AM449,"0.#"),1)=".",TRUE,FALSE)</formula>
    </cfRule>
  </conditionalFormatting>
  <conditionalFormatting sqref="AU448">
    <cfRule type="expression" dxfId="1999" priority="1981">
      <formula>IF(RIGHT(TEXT(AU448,"0.#"),1)=".",FALSE,TRUE)</formula>
    </cfRule>
    <cfRule type="expression" dxfId="1998" priority="1982">
      <formula>IF(RIGHT(TEXT(AU448,"0.#"),1)=".",TRUE,FALSE)</formula>
    </cfRule>
  </conditionalFormatting>
  <conditionalFormatting sqref="AU449">
    <cfRule type="expression" dxfId="1997" priority="1979">
      <formula>IF(RIGHT(TEXT(AU449,"0.#"),1)=".",FALSE,TRUE)</formula>
    </cfRule>
    <cfRule type="expression" dxfId="1996" priority="1980">
      <formula>IF(RIGHT(TEXT(AU449,"0.#"),1)=".",TRUE,FALSE)</formula>
    </cfRule>
  </conditionalFormatting>
  <conditionalFormatting sqref="AU450">
    <cfRule type="expression" dxfId="1995" priority="1977">
      <formula>IF(RIGHT(TEXT(AU450,"0.#"),1)=".",FALSE,TRUE)</formula>
    </cfRule>
    <cfRule type="expression" dxfId="1994" priority="1978">
      <formula>IF(RIGHT(TEXT(AU450,"0.#"),1)=".",TRUE,FALSE)</formula>
    </cfRule>
  </conditionalFormatting>
  <conditionalFormatting sqref="AI450">
    <cfRule type="expression" dxfId="1993" priority="1971">
      <formula>IF(RIGHT(TEXT(AI450,"0.#"),1)=".",FALSE,TRUE)</formula>
    </cfRule>
    <cfRule type="expression" dxfId="1992" priority="1972">
      <formula>IF(RIGHT(TEXT(AI450,"0.#"),1)=".",TRUE,FALSE)</formula>
    </cfRule>
  </conditionalFormatting>
  <conditionalFormatting sqref="AI448">
    <cfRule type="expression" dxfId="1991" priority="1975">
      <formula>IF(RIGHT(TEXT(AI448,"0.#"),1)=".",FALSE,TRUE)</formula>
    </cfRule>
    <cfRule type="expression" dxfId="1990" priority="1976">
      <formula>IF(RIGHT(TEXT(AI448,"0.#"),1)=".",TRUE,FALSE)</formula>
    </cfRule>
  </conditionalFormatting>
  <conditionalFormatting sqref="AI449">
    <cfRule type="expression" dxfId="1989" priority="1973">
      <formula>IF(RIGHT(TEXT(AI449,"0.#"),1)=".",FALSE,TRUE)</formula>
    </cfRule>
    <cfRule type="expression" dxfId="1988" priority="1974">
      <formula>IF(RIGHT(TEXT(AI449,"0.#"),1)=".",TRUE,FALSE)</formula>
    </cfRule>
  </conditionalFormatting>
  <conditionalFormatting sqref="AQ449">
    <cfRule type="expression" dxfId="1987" priority="1969">
      <formula>IF(RIGHT(TEXT(AQ449,"0.#"),1)=".",FALSE,TRUE)</formula>
    </cfRule>
    <cfRule type="expression" dxfId="1986" priority="1970">
      <formula>IF(RIGHT(TEXT(AQ449,"0.#"),1)=".",TRUE,FALSE)</formula>
    </cfRule>
  </conditionalFormatting>
  <conditionalFormatting sqref="AQ450">
    <cfRule type="expression" dxfId="1985" priority="1967">
      <formula>IF(RIGHT(TEXT(AQ450,"0.#"),1)=".",FALSE,TRUE)</formula>
    </cfRule>
    <cfRule type="expression" dxfId="1984" priority="1968">
      <formula>IF(RIGHT(TEXT(AQ450,"0.#"),1)=".",TRUE,FALSE)</formula>
    </cfRule>
  </conditionalFormatting>
  <conditionalFormatting sqref="AQ448">
    <cfRule type="expression" dxfId="1983" priority="1965">
      <formula>IF(RIGHT(TEXT(AQ448,"0.#"),1)=".",FALSE,TRUE)</formula>
    </cfRule>
    <cfRule type="expression" dxfId="1982" priority="1966">
      <formula>IF(RIGHT(TEXT(AQ448,"0.#"),1)=".",TRUE,FALSE)</formula>
    </cfRule>
  </conditionalFormatting>
  <conditionalFormatting sqref="AE453">
    <cfRule type="expression" dxfId="1981" priority="1963">
      <formula>IF(RIGHT(TEXT(AE453,"0.#"),1)=".",FALSE,TRUE)</formula>
    </cfRule>
    <cfRule type="expression" dxfId="1980" priority="1964">
      <formula>IF(RIGHT(TEXT(AE453,"0.#"),1)=".",TRUE,FALSE)</formula>
    </cfRule>
  </conditionalFormatting>
  <conditionalFormatting sqref="AM455">
    <cfRule type="expression" dxfId="1979" priority="1953">
      <formula>IF(RIGHT(TEXT(AM455,"0.#"),1)=".",FALSE,TRUE)</formula>
    </cfRule>
    <cfRule type="expression" dxfId="1978" priority="1954">
      <formula>IF(RIGHT(TEXT(AM455,"0.#"),1)=".",TRUE,FALSE)</formula>
    </cfRule>
  </conditionalFormatting>
  <conditionalFormatting sqref="AE454">
    <cfRule type="expression" dxfId="1977" priority="1961">
      <formula>IF(RIGHT(TEXT(AE454,"0.#"),1)=".",FALSE,TRUE)</formula>
    </cfRule>
    <cfRule type="expression" dxfId="1976" priority="1962">
      <formula>IF(RIGHT(TEXT(AE454,"0.#"),1)=".",TRUE,FALSE)</formula>
    </cfRule>
  </conditionalFormatting>
  <conditionalFormatting sqref="AE455">
    <cfRule type="expression" dxfId="1975" priority="1959">
      <formula>IF(RIGHT(TEXT(AE455,"0.#"),1)=".",FALSE,TRUE)</formula>
    </cfRule>
    <cfRule type="expression" dxfId="1974" priority="1960">
      <formula>IF(RIGHT(TEXT(AE455,"0.#"),1)=".",TRUE,FALSE)</formula>
    </cfRule>
  </conditionalFormatting>
  <conditionalFormatting sqref="AM453">
    <cfRule type="expression" dxfId="1973" priority="1957">
      <formula>IF(RIGHT(TEXT(AM453,"0.#"),1)=".",FALSE,TRUE)</formula>
    </cfRule>
    <cfRule type="expression" dxfId="1972" priority="1958">
      <formula>IF(RIGHT(TEXT(AM453,"0.#"),1)=".",TRUE,FALSE)</formula>
    </cfRule>
  </conditionalFormatting>
  <conditionalFormatting sqref="AM454">
    <cfRule type="expression" dxfId="1971" priority="1955">
      <formula>IF(RIGHT(TEXT(AM454,"0.#"),1)=".",FALSE,TRUE)</formula>
    </cfRule>
    <cfRule type="expression" dxfId="1970" priority="1956">
      <formula>IF(RIGHT(TEXT(AM454,"0.#"),1)=".",TRUE,FALSE)</formula>
    </cfRule>
  </conditionalFormatting>
  <conditionalFormatting sqref="AU453">
    <cfRule type="expression" dxfId="1969" priority="1951">
      <formula>IF(RIGHT(TEXT(AU453,"0.#"),1)=".",FALSE,TRUE)</formula>
    </cfRule>
    <cfRule type="expression" dxfId="1968" priority="1952">
      <formula>IF(RIGHT(TEXT(AU453,"0.#"),1)=".",TRUE,FALSE)</formula>
    </cfRule>
  </conditionalFormatting>
  <conditionalFormatting sqref="AU454">
    <cfRule type="expression" dxfId="1967" priority="1949">
      <formula>IF(RIGHT(TEXT(AU454,"0.#"),1)=".",FALSE,TRUE)</formula>
    </cfRule>
    <cfRule type="expression" dxfId="1966" priority="1950">
      <formula>IF(RIGHT(TEXT(AU454,"0.#"),1)=".",TRUE,FALSE)</formula>
    </cfRule>
  </conditionalFormatting>
  <conditionalFormatting sqref="AU455">
    <cfRule type="expression" dxfId="1965" priority="1947">
      <formula>IF(RIGHT(TEXT(AU455,"0.#"),1)=".",FALSE,TRUE)</formula>
    </cfRule>
    <cfRule type="expression" dxfId="1964" priority="1948">
      <formula>IF(RIGHT(TEXT(AU455,"0.#"),1)=".",TRUE,FALSE)</formula>
    </cfRule>
  </conditionalFormatting>
  <conditionalFormatting sqref="AI455">
    <cfRule type="expression" dxfId="1963" priority="1941">
      <formula>IF(RIGHT(TEXT(AI455,"0.#"),1)=".",FALSE,TRUE)</formula>
    </cfRule>
    <cfRule type="expression" dxfId="1962" priority="1942">
      <formula>IF(RIGHT(TEXT(AI455,"0.#"),1)=".",TRUE,FALSE)</formula>
    </cfRule>
  </conditionalFormatting>
  <conditionalFormatting sqref="AI453">
    <cfRule type="expression" dxfId="1961" priority="1945">
      <formula>IF(RIGHT(TEXT(AI453,"0.#"),1)=".",FALSE,TRUE)</formula>
    </cfRule>
    <cfRule type="expression" dxfId="1960" priority="1946">
      <formula>IF(RIGHT(TEXT(AI453,"0.#"),1)=".",TRUE,FALSE)</formula>
    </cfRule>
  </conditionalFormatting>
  <conditionalFormatting sqref="AI454">
    <cfRule type="expression" dxfId="1959" priority="1943">
      <formula>IF(RIGHT(TEXT(AI454,"0.#"),1)=".",FALSE,TRUE)</formula>
    </cfRule>
    <cfRule type="expression" dxfId="1958" priority="1944">
      <formula>IF(RIGHT(TEXT(AI454,"0.#"),1)=".",TRUE,FALSE)</formula>
    </cfRule>
  </conditionalFormatting>
  <conditionalFormatting sqref="AQ454">
    <cfRule type="expression" dxfId="1957" priority="1939">
      <formula>IF(RIGHT(TEXT(AQ454,"0.#"),1)=".",FALSE,TRUE)</formula>
    </cfRule>
    <cfRule type="expression" dxfId="1956" priority="1940">
      <formula>IF(RIGHT(TEXT(AQ454,"0.#"),1)=".",TRUE,FALSE)</formula>
    </cfRule>
  </conditionalFormatting>
  <conditionalFormatting sqref="AQ455">
    <cfRule type="expression" dxfId="1955" priority="1937">
      <formula>IF(RIGHT(TEXT(AQ455,"0.#"),1)=".",FALSE,TRUE)</formula>
    </cfRule>
    <cfRule type="expression" dxfId="1954" priority="1938">
      <formula>IF(RIGHT(TEXT(AQ455,"0.#"),1)=".",TRUE,FALSE)</formula>
    </cfRule>
  </conditionalFormatting>
  <conditionalFormatting sqref="AQ453">
    <cfRule type="expression" dxfId="1953" priority="1935">
      <formula>IF(RIGHT(TEXT(AQ453,"0.#"),1)=".",FALSE,TRUE)</formula>
    </cfRule>
    <cfRule type="expression" dxfId="1952" priority="1936">
      <formula>IF(RIGHT(TEXT(AQ453,"0.#"),1)=".",TRUE,FALSE)</formula>
    </cfRule>
  </conditionalFormatting>
  <conditionalFormatting sqref="AE487">
    <cfRule type="expression" dxfId="1951" priority="1813">
      <formula>IF(RIGHT(TEXT(AE487,"0.#"),1)=".",FALSE,TRUE)</formula>
    </cfRule>
    <cfRule type="expression" dxfId="1950" priority="1814">
      <formula>IF(RIGHT(TEXT(AE487,"0.#"),1)=".",TRUE,FALSE)</formula>
    </cfRule>
  </conditionalFormatting>
  <conditionalFormatting sqref="AE488">
    <cfRule type="expression" dxfId="1949" priority="1811">
      <formula>IF(RIGHT(TEXT(AE488,"0.#"),1)=".",FALSE,TRUE)</formula>
    </cfRule>
    <cfRule type="expression" dxfId="1948" priority="1812">
      <formula>IF(RIGHT(TEXT(AE488,"0.#"),1)=".",TRUE,FALSE)</formula>
    </cfRule>
  </conditionalFormatting>
  <conditionalFormatting sqref="AE489">
    <cfRule type="expression" dxfId="1947" priority="1809">
      <formula>IF(RIGHT(TEXT(AE489,"0.#"),1)=".",FALSE,TRUE)</formula>
    </cfRule>
    <cfRule type="expression" dxfId="1946" priority="1810">
      <formula>IF(RIGHT(TEXT(AE489,"0.#"),1)=".",TRUE,FALSE)</formula>
    </cfRule>
  </conditionalFormatting>
  <conditionalFormatting sqref="AU487">
    <cfRule type="expression" dxfId="1945" priority="1801">
      <formula>IF(RIGHT(TEXT(AU487,"0.#"),1)=".",FALSE,TRUE)</formula>
    </cfRule>
    <cfRule type="expression" dxfId="1944" priority="1802">
      <formula>IF(RIGHT(TEXT(AU487,"0.#"),1)=".",TRUE,FALSE)</formula>
    </cfRule>
  </conditionalFormatting>
  <conditionalFormatting sqref="AU488">
    <cfRule type="expression" dxfId="1943" priority="1799">
      <formula>IF(RIGHT(TEXT(AU488,"0.#"),1)=".",FALSE,TRUE)</formula>
    </cfRule>
    <cfRule type="expression" dxfId="1942" priority="1800">
      <formula>IF(RIGHT(TEXT(AU488,"0.#"),1)=".",TRUE,FALSE)</formula>
    </cfRule>
  </conditionalFormatting>
  <conditionalFormatting sqref="AU489">
    <cfRule type="expression" dxfId="1941" priority="1797">
      <formula>IF(RIGHT(TEXT(AU489,"0.#"),1)=".",FALSE,TRUE)</formula>
    </cfRule>
    <cfRule type="expression" dxfId="1940" priority="1798">
      <formula>IF(RIGHT(TEXT(AU489,"0.#"),1)=".",TRUE,FALSE)</formula>
    </cfRule>
  </conditionalFormatting>
  <conditionalFormatting sqref="AQ488">
    <cfRule type="expression" dxfId="1939" priority="1789">
      <formula>IF(RIGHT(TEXT(AQ488,"0.#"),1)=".",FALSE,TRUE)</formula>
    </cfRule>
    <cfRule type="expression" dxfId="1938" priority="1790">
      <formula>IF(RIGHT(TEXT(AQ488,"0.#"),1)=".",TRUE,FALSE)</formula>
    </cfRule>
  </conditionalFormatting>
  <conditionalFormatting sqref="AQ489">
    <cfRule type="expression" dxfId="1937" priority="1787">
      <formula>IF(RIGHT(TEXT(AQ489,"0.#"),1)=".",FALSE,TRUE)</formula>
    </cfRule>
    <cfRule type="expression" dxfId="1936" priority="1788">
      <formula>IF(RIGHT(TEXT(AQ489,"0.#"),1)=".",TRUE,FALSE)</formula>
    </cfRule>
  </conditionalFormatting>
  <conditionalFormatting sqref="AQ487">
    <cfRule type="expression" dxfId="1935" priority="1785">
      <formula>IF(RIGHT(TEXT(AQ487,"0.#"),1)=".",FALSE,TRUE)</formula>
    </cfRule>
    <cfRule type="expression" dxfId="1934" priority="1786">
      <formula>IF(RIGHT(TEXT(AQ487,"0.#"),1)=".",TRUE,FALSE)</formula>
    </cfRule>
  </conditionalFormatting>
  <conditionalFormatting sqref="AE512">
    <cfRule type="expression" dxfId="1933" priority="1783">
      <formula>IF(RIGHT(TEXT(AE512,"0.#"),1)=".",FALSE,TRUE)</formula>
    </cfRule>
    <cfRule type="expression" dxfId="1932" priority="1784">
      <formula>IF(RIGHT(TEXT(AE512,"0.#"),1)=".",TRUE,FALSE)</formula>
    </cfRule>
  </conditionalFormatting>
  <conditionalFormatting sqref="AE513">
    <cfRule type="expression" dxfId="1931" priority="1781">
      <formula>IF(RIGHT(TEXT(AE513,"0.#"),1)=".",FALSE,TRUE)</formula>
    </cfRule>
    <cfRule type="expression" dxfId="1930" priority="1782">
      <formula>IF(RIGHT(TEXT(AE513,"0.#"),1)=".",TRUE,FALSE)</formula>
    </cfRule>
  </conditionalFormatting>
  <conditionalFormatting sqref="AE514">
    <cfRule type="expression" dxfId="1929" priority="1779">
      <formula>IF(RIGHT(TEXT(AE514,"0.#"),1)=".",FALSE,TRUE)</formula>
    </cfRule>
    <cfRule type="expression" dxfId="1928" priority="1780">
      <formula>IF(RIGHT(TEXT(AE514,"0.#"),1)=".",TRUE,FALSE)</formula>
    </cfRule>
  </conditionalFormatting>
  <conditionalFormatting sqref="AU512">
    <cfRule type="expression" dxfId="1927" priority="1771">
      <formula>IF(RIGHT(TEXT(AU512,"0.#"),1)=".",FALSE,TRUE)</formula>
    </cfRule>
    <cfRule type="expression" dxfId="1926" priority="1772">
      <formula>IF(RIGHT(TEXT(AU512,"0.#"),1)=".",TRUE,FALSE)</formula>
    </cfRule>
  </conditionalFormatting>
  <conditionalFormatting sqref="AU513">
    <cfRule type="expression" dxfId="1925" priority="1769">
      <formula>IF(RIGHT(TEXT(AU513,"0.#"),1)=".",FALSE,TRUE)</formula>
    </cfRule>
    <cfRule type="expression" dxfId="1924" priority="1770">
      <formula>IF(RIGHT(TEXT(AU513,"0.#"),1)=".",TRUE,FALSE)</formula>
    </cfRule>
  </conditionalFormatting>
  <conditionalFormatting sqref="AU514">
    <cfRule type="expression" dxfId="1923" priority="1767">
      <formula>IF(RIGHT(TEXT(AU514,"0.#"),1)=".",FALSE,TRUE)</formula>
    </cfRule>
    <cfRule type="expression" dxfId="1922" priority="1768">
      <formula>IF(RIGHT(TEXT(AU514,"0.#"),1)=".",TRUE,FALSE)</formula>
    </cfRule>
  </conditionalFormatting>
  <conditionalFormatting sqref="AQ513">
    <cfRule type="expression" dxfId="1921" priority="1759">
      <formula>IF(RIGHT(TEXT(AQ513,"0.#"),1)=".",FALSE,TRUE)</formula>
    </cfRule>
    <cfRule type="expression" dxfId="1920" priority="1760">
      <formula>IF(RIGHT(TEXT(AQ513,"0.#"),1)=".",TRUE,FALSE)</formula>
    </cfRule>
  </conditionalFormatting>
  <conditionalFormatting sqref="AQ514">
    <cfRule type="expression" dxfId="1919" priority="1757">
      <formula>IF(RIGHT(TEXT(AQ514,"0.#"),1)=".",FALSE,TRUE)</formula>
    </cfRule>
    <cfRule type="expression" dxfId="1918" priority="1758">
      <formula>IF(RIGHT(TEXT(AQ514,"0.#"),1)=".",TRUE,FALSE)</formula>
    </cfRule>
  </conditionalFormatting>
  <conditionalFormatting sqref="AQ512">
    <cfRule type="expression" dxfId="1917" priority="1755">
      <formula>IF(RIGHT(TEXT(AQ512,"0.#"),1)=".",FALSE,TRUE)</formula>
    </cfRule>
    <cfRule type="expression" dxfId="1916" priority="1756">
      <formula>IF(RIGHT(TEXT(AQ512,"0.#"),1)=".",TRUE,FALSE)</formula>
    </cfRule>
  </conditionalFormatting>
  <conditionalFormatting sqref="AE517">
    <cfRule type="expression" dxfId="1915" priority="1633">
      <formula>IF(RIGHT(TEXT(AE517,"0.#"),1)=".",FALSE,TRUE)</formula>
    </cfRule>
    <cfRule type="expression" dxfId="1914" priority="1634">
      <formula>IF(RIGHT(TEXT(AE517,"0.#"),1)=".",TRUE,FALSE)</formula>
    </cfRule>
  </conditionalFormatting>
  <conditionalFormatting sqref="AE518">
    <cfRule type="expression" dxfId="1913" priority="1631">
      <formula>IF(RIGHT(TEXT(AE518,"0.#"),1)=".",FALSE,TRUE)</formula>
    </cfRule>
    <cfRule type="expression" dxfId="1912" priority="1632">
      <formula>IF(RIGHT(TEXT(AE518,"0.#"),1)=".",TRUE,FALSE)</formula>
    </cfRule>
  </conditionalFormatting>
  <conditionalFormatting sqref="AE519">
    <cfRule type="expression" dxfId="1911" priority="1629">
      <formula>IF(RIGHT(TEXT(AE519,"0.#"),1)=".",FALSE,TRUE)</formula>
    </cfRule>
    <cfRule type="expression" dxfId="1910" priority="1630">
      <formula>IF(RIGHT(TEXT(AE519,"0.#"),1)=".",TRUE,FALSE)</formula>
    </cfRule>
  </conditionalFormatting>
  <conditionalFormatting sqref="AU517">
    <cfRule type="expression" dxfId="1909" priority="1621">
      <formula>IF(RIGHT(TEXT(AU517,"0.#"),1)=".",FALSE,TRUE)</formula>
    </cfRule>
    <cfRule type="expression" dxfId="1908" priority="1622">
      <formula>IF(RIGHT(TEXT(AU517,"0.#"),1)=".",TRUE,FALSE)</formula>
    </cfRule>
  </conditionalFormatting>
  <conditionalFormatting sqref="AU519">
    <cfRule type="expression" dxfId="1907" priority="1617">
      <formula>IF(RIGHT(TEXT(AU519,"0.#"),1)=".",FALSE,TRUE)</formula>
    </cfRule>
    <cfRule type="expression" dxfId="1906" priority="1618">
      <formula>IF(RIGHT(TEXT(AU519,"0.#"),1)=".",TRUE,FALSE)</formula>
    </cfRule>
  </conditionalFormatting>
  <conditionalFormatting sqref="AQ518">
    <cfRule type="expression" dxfId="1905" priority="1609">
      <formula>IF(RIGHT(TEXT(AQ518,"0.#"),1)=".",FALSE,TRUE)</formula>
    </cfRule>
    <cfRule type="expression" dxfId="1904" priority="1610">
      <formula>IF(RIGHT(TEXT(AQ518,"0.#"),1)=".",TRUE,FALSE)</formula>
    </cfRule>
  </conditionalFormatting>
  <conditionalFormatting sqref="AQ519">
    <cfRule type="expression" dxfId="1903" priority="1607">
      <formula>IF(RIGHT(TEXT(AQ519,"0.#"),1)=".",FALSE,TRUE)</formula>
    </cfRule>
    <cfRule type="expression" dxfId="1902" priority="1608">
      <formula>IF(RIGHT(TEXT(AQ519,"0.#"),1)=".",TRUE,FALSE)</formula>
    </cfRule>
  </conditionalFormatting>
  <conditionalFormatting sqref="AQ517">
    <cfRule type="expression" dxfId="1901" priority="1605">
      <formula>IF(RIGHT(TEXT(AQ517,"0.#"),1)=".",FALSE,TRUE)</formula>
    </cfRule>
    <cfRule type="expression" dxfId="1900" priority="1606">
      <formula>IF(RIGHT(TEXT(AQ517,"0.#"),1)=".",TRUE,FALSE)</formula>
    </cfRule>
  </conditionalFormatting>
  <conditionalFormatting sqref="AE522">
    <cfRule type="expression" dxfId="1899" priority="1603">
      <formula>IF(RIGHT(TEXT(AE522,"0.#"),1)=".",FALSE,TRUE)</formula>
    </cfRule>
    <cfRule type="expression" dxfId="1898" priority="1604">
      <formula>IF(RIGHT(TEXT(AE522,"0.#"),1)=".",TRUE,FALSE)</formula>
    </cfRule>
  </conditionalFormatting>
  <conditionalFormatting sqref="AE523">
    <cfRule type="expression" dxfId="1897" priority="1601">
      <formula>IF(RIGHT(TEXT(AE523,"0.#"),1)=".",FALSE,TRUE)</formula>
    </cfRule>
    <cfRule type="expression" dxfId="1896" priority="1602">
      <formula>IF(RIGHT(TEXT(AE523,"0.#"),1)=".",TRUE,FALSE)</formula>
    </cfRule>
  </conditionalFormatting>
  <conditionalFormatting sqref="AE524">
    <cfRule type="expression" dxfId="1895" priority="1599">
      <formula>IF(RIGHT(TEXT(AE524,"0.#"),1)=".",FALSE,TRUE)</formula>
    </cfRule>
    <cfRule type="expression" dxfId="1894" priority="1600">
      <formula>IF(RIGHT(TEXT(AE524,"0.#"),1)=".",TRUE,FALSE)</formula>
    </cfRule>
  </conditionalFormatting>
  <conditionalFormatting sqref="AU522">
    <cfRule type="expression" dxfId="1893" priority="1591">
      <formula>IF(RIGHT(TEXT(AU522,"0.#"),1)=".",FALSE,TRUE)</formula>
    </cfRule>
    <cfRule type="expression" dxfId="1892" priority="1592">
      <formula>IF(RIGHT(TEXT(AU522,"0.#"),1)=".",TRUE,FALSE)</formula>
    </cfRule>
  </conditionalFormatting>
  <conditionalFormatting sqref="AU523">
    <cfRule type="expression" dxfId="1891" priority="1589">
      <formula>IF(RIGHT(TEXT(AU523,"0.#"),1)=".",FALSE,TRUE)</formula>
    </cfRule>
    <cfRule type="expression" dxfId="1890" priority="1590">
      <formula>IF(RIGHT(TEXT(AU523,"0.#"),1)=".",TRUE,FALSE)</formula>
    </cfRule>
  </conditionalFormatting>
  <conditionalFormatting sqref="AU524">
    <cfRule type="expression" dxfId="1889" priority="1587">
      <formula>IF(RIGHT(TEXT(AU524,"0.#"),1)=".",FALSE,TRUE)</formula>
    </cfRule>
    <cfRule type="expression" dxfId="1888" priority="1588">
      <formula>IF(RIGHT(TEXT(AU524,"0.#"),1)=".",TRUE,FALSE)</formula>
    </cfRule>
  </conditionalFormatting>
  <conditionalFormatting sqref="AQ523">
    <cfRule type="expression" dxfId="1887" priority="1579">
      <formula>IF(RIGHT(TEXT(AQ523,"0.#"),1)=".",FALSE,TRUE)</formula>
    </cfRule>
    <cfRule type="expression" dxfId="1886" priority="1580">
      <formula>IF(RIGHT(TEXT(AQ523,"0.#"),1)=".",TRUE,FALSE)</formula>
    </cfRule>
  </conditionalFormatting>
  <conditionalFormatting sqref="AQ524">
    <cfRule type="expression" dxfId="1885" priority="1577">
      <formula>IF(RIGHT(TEXT(AQ524,"0.#"),1)=".",FALSE,TRUE)</formula>
    </cfRule>
    <cfRule type="expression" dxfId="1884" priority="1578">
      <formula>IF(RIGHT(TEXT(AQ524,"0.#"),1)=".",TRUE,FALSE)</formula>
    </cfRule>
  </conditionalFormatting>
  <conditionalFormatting sqref="AQ522">
    <cfRule type="expression" dxfId="1883" priority="1575">
      <formula>IF(RIGHT(TEXT(AQ522,"0.#"),1)=".",FALSE,TRUE)</formula>
    </cfRule>
    <cfRule type="expression" dxfId="1882" priority="1576">
      <formula>IF(RIGHT(TEXT(AQ522,"0.#"),1)=".",TRUE,FALSE)</formula>
    </cfRule>
  </conditionalFormatting>
  <conditionalFormatting sqref="AE527">
    <cfRule type="expression" dxfId="1881" priority="1573">
      <formula>IF(RIGHT(TEXT(AE527,"0.#"),1)=".",FALSE,TRUE)</formula>
    </cfRule>
    <cfRule type="expression" dxfId="1880" priority="1574">
      <formula>IF(RIGHT(TEXT(AE527,"0.#"),1)=".",TRUE,FALSE)</formula>
    </cfRule>
  </conditionalFormatting>
  <conditionalFormatting sqref="AE528">
    <cfRule type="expression" dxfId="1879" priority="1571">
      <formula>IF(RIGHT(TEXT(AE528,"0.#"),1)=".",FALSE,TRUE)</formula>
    </cfRule>
    <cfRule type="expression" dxfId="1878" priority="1572">
      <formula>IF(RIGHT(TEXT(AE528,"0.#"),1)=".",TRUE,FALSE)</formula>
    </cfRule>
  </conditionalFormatting>
  <conditionalFormatting sqref="AE529">
    <cfRule type="expression" dxfId="1877" priority="1569">
      <formula>IF(RIGHT(TEXT(AE529,"0.#"),1)=".",FALSE,TRUE)</formula>
    </cfRule>
    <cfRule type="expression" dxfId="1876" priority="1570">
      <formula>IF(RIGHT(TEXT(AE529,"0.#"),1)=".",TRUE,FALSE)</formula>
    </cfRule>
  </conditionalFormatting>
  <conditionalFormatting sqref="AU527">
    <cfRule type="expression" dxfId="1875" priority="1561">
      <formula>IF(RIGHT(TEXT(AU527,"0.#"),1)=".",FALSE,TRUE)</formula>
    </cfRule>
    <cfRule type="expression" dxfId="1874" priority="1562">
      <formula>IF(RIGHT(TEXT(AU527,"0.#"),1)=".",TRUE,FALSE)</formula>
    </cfRule>
  </conditionalFormatting>
  <conditionalFormatting sqref="AU528">
    <cfRule type="expression" dxfId="1873" priority="1559">
      <formula>IF(RIGHT(TEXT(AU528,"0.#"),1)=".",FALSE,TRUE)</formula>
    </cfRule>
    <cfRule type="expression" dxfId="1872" priority="1560">
      <formula>IF(RIGHT(TEXT(AU528,"0.#"),1)=".",TRUE,FALSE)</formula>
    </cfRule>
  </conditionalFormatting>
  <conditionalFormatting sqref="AU529">
    <cfRule type="expression" dxfId="1871" priority="1557">
      <formula>IF(RIGHT(TEXT(AU529,"0.#"),1)=".",FALSE,TRUE)</formula>
    </cfRule>
    <cfRule type="expression" dxfId="1870" priority="1558">
      <formula>IF(RIGHT(TEXT(AU529,"0.#"),1)=".",TRUE,FALSE)</formula>
    </cfRule>
  </conditionalFormatting>
  <conditionalFormatting sqref="AQ528">
    <cfRule type="expression" dxfId="1869" priority="1549">
      <formula>IF(RIGHT(TEXT(AQ528,"0.#"),1)=".",FALSE,TRUE)</formula>
    </cfRule>
    <cfRule type="expression" dxfId="1868" priority="1550">
      <formula>IF(RIGHT(TEXT(AQ528,"0.#"),1)=".",TRUE,FALSE)</formula>
    </cfRule>
  </conditionalFormatting>
  <conditionalFormatting sqref="AQ529">
    <cfRule type="expression" dxfId="1867" priority="1547">
      <formula>IF(RIGHT(TEXT(AQ529,"0.#"),1)=".",FALSE,TRUE)</formula>
    </cfRule>
    <cfRule type="expression" dxfId="1866" priority="1548">
      <formula>IF(RIGHT(TEXT(AQ529,"0.#"),1)=".",TRUE,FALSE)</formula>
    </cfRule>
  </conditionalFormatting>
  <conditionalFormatting sqref="AQ527">
    <cfRule type="expression" dxfId="1865" priority="1545">
      <formula>IF(RIGHT(TEXT(AQ527,"0.#"),1)=".",FALSE,TRUE)</formula>
    </cfRule>
    <cfRule type="expression" dxfId="1864" priority="1546">
      <formula>IF(RIGHT(TEXT(AQ527,"0.#"),1)=".",TRUE,FALSE)</formula>
    </cfRule>
  </conditionalFormatting>
  <conditionalFormatting sqref="AE532">
    <cfRule type="expression" dxfId="1863" priority="1543">
      <formula>IF(RIGHT(TEXT(AE532,"0.#"),1)=".",FALSE,TRUE)</formula>
    </cfRule>
    <cfRule type="expression" dxfId="1862" priority="1544">
      <formula>IF(RIGHT(TEXT(AE532,"0.#"),1)=".",TRUE,FALSE)</formula>
    </cfRule>
  </conditionalFormatting>
  <conditionalFormatting sqref="AM534">
    <cfRule type="expression" dxfId="1861" priority="1533">
      <formula>IF(RIGHT(TEXT(AM534,"0.#"),1)=".",FALSE,TRUE)</formula>
    </cfRule>
    <cfRule type="expression" dxfId="1860" priority="1534">
      <formula>IF(RIGHT(TEXT(AM534,"0.#"),1)=".",TRUE,FALSE)</formula>
    </cfRule>
  </conditionalFormatting>
  <conditionalFormatting sqref="AE533">
    <cfRule type="expression" dxfId="1859" priority="1541">
      <formula>IF(RIGHT(TEXT(AE533,"0.#"),1)=".",FALSE,TRUE)</formula>
    </cfRule>
    <cfRule type="expression" dxfId="1858" priority="1542">
      <formula>IF(RIGHT(TEXT(AE533,"0.#"),1)=".",TRUE,FALSE)</formula>
    </cfRule>
  </conditionalFormatting>
  <conditionalFormatting sqref="AE534">
    <cfRule type="expression" dxfId="1857" priority="1539">
      <formula>IF(RIGHT(TEXT(AE534,"0.#"),1)=".",FALSE,TRUE)</formula>
    </cfRule>
    <cfRule type="expression" dxfId="1856" priority="1540">
      <formula>IF(RIGHT(TEXT(AE534,"0.#"),1)=".",TRUE,FALSE)</formula>
    </cfRule>
  </conditionalFormatting>
  <conditionalFormatting sqref="AM532">
    <cfRule type="expression" dxfId="1855" priority="1537">
      <formula>IF(RIGHT(TEXT(AM532,"0.#"),1)=".",FALSE,TRUE)</formula>
    </cfRule>
    <cfRule type="expression" dxfId="1854" priority="1538">
      <formula>IF(RIGHT(TEXT(AM532,"0.#"),1)=".",TRUE,FALSE)</formula>
    </cfRule>
  </conditionalFormatting>
  <conditionalFormatting sqref="AM533">
    <cfRule type="expression" dxfId="1853" priority="1535">
      <formula>IF(RIGHT(TEXT(AM533,"0.#"),1)=".",FALSE,TRUE)</formula>
    </cfRule>
    <cfRule type="expression" dxfId="1852" priority="1536">
      <formula>IF(RIGHT(TEXT(AM533,"0.#"),1)=".",TRUE,FALSE)</formula>
    </cfRule>
  </conditionalFormatting>
  <conditionalFormatting sqref="AU532">
    <cfRule type="expression" dxfId="1851" priority="1531">
      <formula>IF(RIGHT(TEXT(AU532,"0.#"),1)=".",FALSE,TRUE)</formula>
    </cfRule>
    <cfRule type="expression" dxfId="1850" priority="1532">
      <formula>IF(RIGHT(TEXT(AU532,"0.#"),1)=".",TRUE,FALSE)</formula>
    </cfRule>
  </conditionalFormatting>
  <conditionalFormatting sqref="AU533">
    <cfRule type="expression" dxfId="1849" priority="1529">
      <formula>IF(RIGHT(TEXT(AU533,"0.#"),1)=".",FALSE,TRUE)</formula>
    </cfRule>
    <cfRule type="expression" dxfId="1848" priority="1530">
      <formula>IF(RIGHT(TEXT(AU533,"0.#"),1)=".",TRUE,FALSE)</formula>
    </cfRule>
  </conditionalFormatting>
  <conditionalFormatting sqref="AU534">
    <cfRule type="expression" dxfId="1847" priority="1527">
      <formula>IF(RIGHT(TEXT(AU534,"0.#"),1)=".",FALSE,TRUE)</formula>
    </cfRule>
    <cfRule type="expression" dxfId="1846" priority="1528">
      <formula>IF(RIGHT(TEXT(AU534,"0.#"),1)=".",TRUE,FALSE)</formula>
    </cfRule>
  </conditionalFormatting>
  <conditionalFormatting sqref="AI534">
    <cfRule type="expression" dxfId="1845" priority="1521">
      <formula>IF(RIGHT(TEXT(AI534,"0.#"),1)=".",FALSE,TRUE)</formula>
    </cfRule>
    <cfRule type="expression" dxfId="1844" priority="1522">
      <formula>IF(RIGHT(TEXT(AI534,"0.#"),1)=".",TRUE,FALSE)</formula>
    </cfRule>
  </conditionalFormatting>
  <conditionalFormatting sqref="AI532">
    <cfRule type="expression" dxfId="1843" priority="1525">
      <formula>IF(RIGHT(TEXT(AI532,"0.#"),1)=".",FALSE,TRUE)</formula>
    </cfRule>
    <cfRule type="expression" dxfId="1842" priority="1526">
      <formula>IF(RIGHT(TEXT(AI532,"0.#"),1)=".",TRUE,FALSE)</formula>
    </cfRule>
  </conditionalFormatting>
  <conditionalFormatting sqref="AI533">
    <cfRule type="expression" dxfId="1841" priority="1523">
      <formula>IF(RIGHT(TEXT(AI533,"0.#"),1)=".",FALSE,TRUE)</formula>
    </cfRule>
    <cfRule type="expression" dxfId="1840" priority="1524">
      <formula>IF(RIGHT(TEXT(AI533,"0.#"),1)=".",TRUE,FALSE)</formula>
    </cfRule>
  </conditionalFormatting>
  <conditionalFormatting sqref="AQ533">
    <cfRule type="expression" dxfId="1839" priority="1519">
      <formula>IF(RIGHT(TEXT(AQ533,"0.#"),1)=".",FALSE,TRUE)</formula>
    </cfRule>
    <cfRule type="expression" dxfId="1838" priority="1520">
      <formula>IF(RIGHT(TEXT(AQ533,"0.#"),1)=".",TRUE,FALSE)</formula>
    </cfRule>
  </conditionalFormatting>
  <conditionalFormatting sqref="AQ534">
    <cfRule type="expression" dxfId="1837" priority="1517">
      <formula>IF(RIGHT(TEXT(AQ534,"0.#"),1)=".",FALSE,TRUE)</formula>
    </cfRule>
    <cfRule type="expression" dxfId="1836" priority="1518">
      <formula>IF(RIGHT(TEXT(AQ534,"0.#"),1)=".",TRUE,FALSE)</formula>
    </cfRule>
  </conditionalFormatting>
  <conditionalFormatting sqref="AQ532">
    <cfRule type="expression" dxfId="1835" priority="1515">
      <formula>IF(RIGHT(TEXT(AQ532,"0.#"),1)=".",FALSE,TRUE)</formula>
    </cfRule>
    <cfRule type="expression" dxfId="1834" priority="1516">
      <formula>IF(RIGHT(TEXT(AQ532,"0.#"),1)=".",TRUE,FALSE)</formula>
    </cfRule>
  </conditionalFormatting>
  <conditionalFormatting sqref="AE541">
    <cfRule type="expression" dxfId="1833" priority="1513">
      <formula>IF(RIGHT(TEXT(AE541,"0.#"),1)=".",FALSE,TRUE)</formula>
    </cfRule>
    <cfRule type="expression" dxfId="1832" priority="1514">
      <formula>IF(RIGHT(TEXT(AE541,"0.#"),1)=".",TRUE,FALSE)</formula>
    </cfRule>
  </conditionalFormatting>
  <conditionalFormatting sqref="AE542">
    <cfRule type="expression" dxfId="1831" priority="1511">
      <formula>IF(RIGHT(TEXT(AE542,"0.#"),1)=".",FALSE,TRUE)</formula>
    </cfRule>
    <cfRule type="expression" dxfId="1830" priority="1512">
      <formula>IF(RIGHT(TEXT(AE542,"0.#"),1)=".",TRUE,FALSE)</formula>
    </cfRule>
  </conditionalFormatting>
  <conditionalFormatting sqref="AE543">
    <cfRule type="expression" dxfId="1829" priority="1509">
      <formula>IF(RIGHT(TEXT(AE543,"0.#"),1)=".",FALSE,TRUE)</formula>
    </cfRule>
    <cfRule type="expression" dxfId="1828" priority="1510">
      <formula>IF(RIGHT(TEXT(AE543,"0.#"),1)=".",TRUE,FALSE)</formula>
    </cfRule>
  </conditionalFormatting>
  <conditionalFormatting sqref="AU541">
    <cfRule type="expression" dxfId="1827" priority="1501">
      <formula>IF(RIGHT(TEXT(AU541,"0.#"),1)=".",FALSE,TRUE)</formula>
    </cfRule>
    <cfRule type="expression" dxfId="1826" priority="1502">
      <formula>IF(RIGHT(TEXT(AU541,"0.#"),1)=".",TRUE,FALSE)</formula>
    </cfRule>
  </conditionalFormatting>
  <conditionalFormatting sqref="AU542">
    <cfRule type="expression" dxfId="1825" priority="1499">
      <formula>IF(RIGHT(TEXT(AU542,"0.#"),1)=".",FALSE,TRUE)</formula>
    </cfRule>
    <cfRule type="expression" dxfId="1824" priority="1500">
      <formula>IF(RIGHT(TEXT(AU542,"0.#"),1)=".",TRUE,FALSE)</formula>
    </cfRule>
  </conditionalFormatting>
  <conditionalFormatting sqref="AU543">
    <cfRule type="expression" dxfId="1823" priority="1497">
      <formula>IF(RIGHT(TEXT(AU543,"0.#"),1)=".",FALSE,TRUE)</formula>
    </cfRule>
    <cfRule type="expression" dxfId="1822" priority="1498">
      <formula>IF(RIGHT(TEXT(AU543,"0.#"),1)=".",TRUE,FALSE)</formula>
    </cfRule>
  </conditionalFormatting>
  <conditionalFormatting sqref="AQ542">
    <cfRule type="expression" dxfId="1821" priority="1489">
      <formula>IF(RIGHT(TEXT(AQ542,"0.#"),1)=".",FALSE,TRUE)</formula>
    </cfRule>
    <cfRule type="expression" dxfId="1820" priority="1490">
      <formula>IF(RIGHT(TEXT(AQ542,"0.#"),1)=".",TRUE,FALSE)</formula>
    </cfRule>
  </conditionalFormatting>
  <conditionalFormatting sqref="AQ543">
    <cfRule type="expression" dxfId="1819" priority="1487">
      <formula>IF(RIGHT(TEXT(AQ543,"0.#"),1)=".",FALSE,TRUE)</formula>
    </cfRule>
    <cfRule type="expression" dxfId="1818" priority="1488">
      <formula>IF(RIGHT(TEXT(AQ543,"0.#"),1)=".",TRUE,FALSE)</formula>
    </cfRule>
  </conditionalFormatting>
  <conditionalFormatting sqref="AQ541">
    <cfRule type="expression" dxfId="1817" priority="1485">
      <formula>IF(RIGHT(TEXT(AQ541,"0.#"),1)=".",FALSE,TRUE)</formula>
    </cfRule>
    <cfRule type="expression" dxfId="1816" priority="1486">
      <formula>IF(RIGHT(TEXT(AQ541,"0.#"),1)=".",TRUE,FALSE)</formula>
    </cfRule>
  </conditionalFormatting>
  <conditionalFormatting sqref="AE566">
    <cfRule type="expression" dxfId="1815" priority="1483">
      <formula>IF(RIGHT(TEXT(AE566,"0.#"),1)=".",FALSE,TRUE)</formula>
    </cfRule>
    <cfRule type="expression" dxfId="1814" priority="1484">
      <formula>IF(RIGHT(TEXT(AE566,"0.#"),1)=".",TRUE,FALSE)</formula>
    </cfRule>
  </conditionalFormatting>
  <conditionalFormatting sqref="AE567">
    <cfRule type="expression" dxfId="1813" priority="1481">
      <formula>IF(RIGHT(TEXT(AE567,"0.#"),1)=".",FALSE,TRUE)</formula>
    </cfRule>
    <cfRule type="expression" dxfId="1812" priority="1482">
      <formula>IF(RIGHT(TEXT(AE567,"0.#"),1)=".",TRUE,FALSE)</formula>
    </cfRule>
  </conditionalFormatting>
  <conditionalFormatting sqref="AE568">
    <cfRule type="expression" dxfId="1811" priority="1479">
      <formula>IF(RIGHT(TEXT(AE568,"0.#"),1)=".",FALSE,TRUE)</formula>
    </cfRule>
    <cfRule type="expression" dxfId="1810" priority="1480">
      <formula>IF(RIGHT(TEXT(AE568,"0.#"),1)=".",TRUE,FALSE)</formula>
    </cfRule>
  </conditionalFormatting>
  <conditionalFormatting sqref="AU566">
    <cfRule type="expression" dxfId="1809" priority="1471">
      <formula>IF(RIGHT(TEXT(AU566,"0.#"),1)=".",FALSE,TRUE)</formula>
    </cfRule>
    <cfRule type="expression" dxfId="1808" priority="1472">
      <formula>IF(RIGHT(TEXT(AU566,"0.#"),1)=".",TRUE,FALSE)</formula>
    </cfRule>
  </conditionalFormatting>
  <conditionalFormatting sqref="AU567">
    <cfRule type="expression" dxfId="1807" priority="1469">
      <formula>IF(RIGHT(TEXT(AU567,"0.#"),1)=".",FALSE,TRUE)</formula>
    </cfRule>
    <cfRule type="expression" dxfId="1806" priority="1470">
      <formula>IF(RIGHT(TEXT(AU567,"0.#"),1)=".",TRUE,FALSE)</formula>
    </cfRule>
  </conditionalFormatting>
  <conditionalFormatting sqref="AU568">
    <cfRule type="expression" dxfId="1805" priority="1467">
      <formula>IF(RIGHT(TEXT(AU568,"0.#"),1)=".",FALSE,TRUE)</formula>
    </cfRule>
    <cfRule type="expression" dxfId="1804" priority="1468">
      <formula>IF(RIGHT(TEXT(AU568,"0.#"),1)=".",TRUE,FALSE)</formula>
    </cfRule>
  </conditionalFormatting>
  <conditionalFormatting sqref="AQ567">
    <cfRule type="expression" dxfId="1803" priority="1459">
      <formula>IF(RIGHT(TEXT(AQ567,"0.#"),1)=".",FALSE,TRUE)</formula>
    </cfRule>
    <cfRule type="expression" dxfId="1802" priority="1460">
      <formula>IF(RIGHT(TEXT(AQ567,"0.#"),1)=".",TRUE,FALSE)</formula>
    </cfRule>
  </conditionalFormatting>
  <conditionalFormatting sqref="AQ568">
    <cfRule type="expression" dxfId="1801" priority="1457">
      <formula>IF(RIGHT(TEXT(AQ568,"0.#"),1)=".",FALSE,TRUE)</formula>
    </cfRule>
    <cfRule type="expression" dxfId="1800" priority="1458">
      <formula>IF(RIGHT(TEXT(AQ568,"0.#"),1)=".",TRUE,FALSE)</formula>
    </cfRule>
  </conditionalFormatting>
  <conditionalFormatting sqref="AQ566">
    <cfRule type="expression" dxfId="1799" priority="1455">
      <formula>IF(RIGHT(TEXT(AQ566,"0.#"),1)=".",FALSE,TRUE)</formula>
    </cfRule>
    <cfRule type="expression" dxfId="1798" priority="1456">
      <formula>IF(RIGHT(TEXT(AQ566,"0.#"),1)=".",TRUE,FALSE)</formula>
    </cfRule>
  </conditionalFormatting>
  <conditionalFormatting sqref="AE546">
    <cfRule type="expression" dxfId="1797" priority="1453">
      <formula>IF(RIGHT(TEXT(AE546,"0.#"),1)=".",FALSE,TRUE)</formula>
    </cfRule>
    <cfRule type="expression" dxfId="1796" priority="1454">
      <formula>IF(RIGHT(TEXT(AE546,"0.#"),1)=".",TRUE,FALSE)</formula>
    </cfRule>
  </conditionalFormatting>
  <conditionalFormatting sqref="AE547">
    <cfRule type="expression" dxfId="1795" priority="1451">
      <formula>IF(RIGHT(TEXT(AE547,"0.#"),1)=".",FALSE,TRUE)</formula>
    </cfRule>
    <cfRule type="expression" dxfId="1794" priority="1452">
      <formula>IF(RIGHT(TEXT(AE547,"0.#"),1)=".",TRUE,FALSE)</formula>
    </cfRule>
  </conditionalFormatting>
  <conditionalFormatting sqref="AE548">
    <cfRule type="expression" dxfId="1793" priority="1449">
      <formula>IF(RIGHT(TEXT(AE548,"0.#"),1)=".",FALSE,TRUE)</formula>
    </cfRule>
    <cfRule type="expression" dxfId="1792" priority="1450">
      <formula>IF(RIGHT(TEXT(AE548,"0.#"),1)=".",TRUE,FALSE)</formula>
    </cfRule>
  </conditionalFormatting>
  <conditionalFormatting sqref="AU546">
    <cfRule type="expression" dxfId="1791" priority="1441">
      <formula>IF(RIGHT(TEXT(AU546,"0.#"),1)=".",FALSE,TRUE)</formula>
    </cfRule>
    <cfRule type="expression" dxfId="1790" priority="1442">
      <formula>IF(RIGHT(TEXT(AU546,"0.#"),1)=".",TRUE,FALSE)</formula>
    </cfRule>
  </conditionalFormatting>
  <conditionalFormatting sqref="AU547">
    <cfRule type="expression" dxfId="1789" priority="1439">
      <formula>IF(RIGHT(TEXT(AU547,"0.#"),1)=".",FALSE,TRUE)</formula>
    </cfRule>
    <cfRule type="expression" dxfId="1788" priority="1440">
      <formula>IF(RIGHT(TEXT(AU547,"0.#"),1)=".",TRUE,FALSE)</formula>
    </cfRule>
  </conditionalFormatting>
  <conditionalFormatting sqref="AU548">
    <cfRule type="expression" dxfId="1787" priority="1437">
      <formula>IF(RIGHT(TEXT(AU548,"0.#"),1)=".",FALSE,TRUE)</formula>
    </cfRule>
    <cfRule type="expression" dxfId="1786" priority="1438">
      <formula>IF(RIGHT(TEXT(AU548,"0.#"),1)=".",TRUE,FALSE)</formula>
    </cfRule>
  </conditionalFormatting>
  <conditionalFormatting sqref="AQ547">
    <cfRule type="expression" dxfId="1785" priority="1429">
      <formula>IF(RIGHT(TEXT(AQ547,"0.#"),1)=".",FALSE,TRUE)</formula>
    </cfRule>
    <cfRule type="expression" dxfId="1784" priority="1430">
      <formula>IF(RIGHT(TEXT(AQ547,"0.#"),1)=".",TRUE,FALSE)</formula>
    </cfRule>
  </conditionalFormatting>
  <conditionalFormatting sqref="AQ546">
    <cfRule type="expression" dxfId="1783" priority="1425">
      <formula>IF(RIGHT(TEXT(AQ546,"0.#"),1)=".",FALSE,TRUE)</formula>
    </cfRule>
    <cfRule type="expression" dxfId="1782" priority="1426">
      <formula>IF(RIGHT(TEXT(AQ546,"0.#"),1)=".",TRUE,FALSE)</formula>
    </cfRule>
  </conditionalFormatting>
  <conditionalFormatting sqref="AE551">
    <cfRule type="expression" dxfId="1781" priority="1423">
      <formula>IF(RIGHT(TEXT(AE551,"0.#"),1)=".",FALSE,TRUE)</formula>
    </cfRule>
    <cfRule type="expression" dxfId="1780" priority="1424">
      <formula>IF(RIGHT(TEXT(AE551,"0.#"),1)=".",TRUE,FALSE)</formula>
    </cfRule>
  </conditionalFormatting>
  <conditionalFormatting sqref="AE553">
    <cfRule type="expression" dxfId="1779" priority="1419">
      <formula>IF(RIGHT(TEXT(AE553,"0.#"),1)=".",FALSE,TRUE)</formula>
    </cfRule>
    <cfRule type="expression" dxfId="1778" priority="1420">
      <formula>IF(RIGHT(TEXT(AE553,"0.#"),1)=".",TRUE,FALSE)</formula>
    </cfRule>
  </conditionalFormatting>
  <conditionalFormatting sqref="AU551">
    <cfRule type="expression" dxfId="1777" priority="1411">
      <formula>IF(RIGHT(TEXT(AU551,"0.#"),1)=".",FALSE,TRUE)</formula>
    </cfRule>
    <cfRule type="expression" dxfId="1776" priority="1412">
      <formula>IF(RIGHT(TEXT(AU551,"0.#"),1)=".",TRUE,FALSE)</formula>
    </cfRule>
  </conditionalFormatting>
  <conditionalFormatting sqref="AU553">
    <cfRule type="expression" dxfId="1775" priority="1407">
      <formula>IF(RIGHT(TEXT(AU553,"0.#"),1)=".",FALSE,TRUE)</formula>
    </cfRule>
    <cfRule type="expression" dxfId="1774" priority="1408">
      <formula>IF(RIGHT(TEXT(AU553,"0.#"),1)=".",TRUE,FALSE)</formula>
    </cfRule>
  </conditionalFormatting>
  <conditionalFormatting sqref="AQ552">
    <cfRule type="expression" dxfId="1773" priority="1399">
      <formula>IF(RIGHT(TEXT(AQ552,"0.#"),1)=".",FALSE,TRUE)</formula>
    </cfRule>
    <cfRule type="expression" dxfId="1772" priority="1400">
      <formula>IF(RIGHT(TEXT(AQ552,"0.#"),1)=".",TRUE,FALSE)</formula>
    </cfRule>
  </conditionalFormatting>
  <conditionalFormatting sqref="AU561">
    <cfRule type="expression" dxfId="1771" priority="1351">
      <formula>IF(RIGHT(TEXT(AU561,"0.#"),1)=".",FALSE,TRUE)</formula>
    </cfRule>
    <cfRule type="expression" dxfId="1770" priority="1352">
      <formula>IF(RIGHT(TEXT(AU561,"0.#"),1)=".",TRUE,FALSE)</formula>
    </cfRule>
  </conditionalFormatting>
  <conditionalFormatting sqref="AU562">
    <cfRule type="expression" dxfId="1769" priority="1349">
      <formula>IF(RIGHT(TEXT(AU562,"0.#"),1)=".",FALSE,TRUE)</formula>
    </cfRule>
    <cfRule type="expression" dxfId="1768" priority="1350">
      <formula>IF(RIGHT(TEXT(AU562,"0.#"),1)=".",TRUE,FALSE)</formula>
    </cfRule>
  </conditionalFormatting>
  <conditionalFormatting sqref="AU563">
    <cfRule type="expression" dxfId="1767" priority="1347">
      <formula>IF(RIGHT(TEXT(AU563,"0.#"),1)=".",FALSE,TRUE)</formula>
    </cfRule>
    <cfRule type="expression" dxfId="1766" priority="1348">
      <formula>IF(RIGHT(TEXT(AU563,"0.#"),1)=".",TRUE,FALSE)</formula>
    </cfRule>
  </conditionalFormatting>
  <conditionalFormatting sqref="AQ562">
    <cfRule type="expression" dxfId="1765" priority="1339">
      <formula>IF(RIGHT(TEXT(AQ562,"0.#"),1)=".",FALSE,TRUE)</formula>
    </cfRule>
    <cfRule type="expression" dxfId="1764" priority="1340">
      <formula>IF(RIGHT(TEXT(AQ562,"0.#"),1)=".",TRUE,FALSE)</formula>
    </cfRule>
  </conditionalFormatting>
  <conditionalFormatting sqref="AQ563">
    <cfRule type="expression" dxfId="1763" priority="1337">
      <formula>IF(RIGHT(TEXT(AQ563,"0.#"),1)=".",FALSE,TRUE)</formula>
    </cfRule>
    <cfRule type="expression" dxfId="1762" priority="1338">
      <formula>IF(RIGHT(TEXT(AQ563,"0.#"),1)=".",TRUE,FALSE)</formula>
    </cfRule>
  </conditionalFormatting>
  <conditionalFormatting sqref="AQ561">
    <cfRule type="expression" dxfId="1761" priority="1335">
      <formula>IF(RIGHT(TEXT(AQ561,"0.#"),1)=".",FALSE,TRUE)</formula>
    </cfRule>
    <cfRule type="expression" dxfId="1760" priority="1336">
      <formula>IF(RIGHT(TEXT(AQ561,"0.#"),1)=".",TRUE,FALSE)</formula>
    </cfRule>
  </conditionalFormatting>
  <conditionalFormatting sqref="AE571">
    <cfRule type="expression" dxfId="1759" priority="1333">
      <formula>IF(RIGHT(TEXT(AE571,"0.#"),1)=".",FALSE,TRUE)</formula>
    </cfRule>
    <cfRule type="expression" dxfId="1758" priority="1334">
      <formula>IF(RIGHT(TEXT(AE571,"0.#"),1)=".",TRUE,FALSE)</formula>
    </cfRule>
  </conditionalFormatting>
  <conditionalFormatting sqref="AE572">
    <cfRule type="expression" dxfId="1757" priority="1331">
      <formula>IF(RIGHT(TEXT(AE572,"0.#"),1)=".",FALSE,TRUE)</formula>
    </cfRule>
    <cfRule type="expression" dxfId="1756" priority="1332">
      <formula>IF(RIGHT(TEXT(AE572,"0.#"),1)=".",TRUE,FALSE)</formula>
    </cfRule>
  </conditionalFormatting>
  <conditionalFormatting sqref="AE573">
    <cfRule type="expression" dxfId="1755" priority="1329">
      <formula>IF(RIGHT(TEXT(AE573,"0.#"),1)=".",FALSE,TRUE)</formula>
    </cfRule>
    <cfRule type="expression" dxfId="1754" priority="1330">
      <formula>IF(RIGHT(TEXT(AE573,"0.#"),1)=".",TRUE,FALSE)</formula>
    </cfRule>
  </conditionalFormatting>
  <conditionalFormatting sqref="AU571">
    <cfRule type="expression" dxfId="1753" priority="1321">
      <formula>IF(RIGHT(TEXT(AU571,"0.#"),1)=".",FALSE,TRUE)</formula>
    </cfRule>
    <cfRule type="expression" dxfId="1752" priority="1322">
      <formula>IF(RIGHT(TEXT(AU571,"0.#"),1)=".",TRUE,FALSE)</formula>
    </cfRule>
  </conditionalFormatting>
  <conditionalFormatting sqref="AU572">
    <cfRule type="expression" dxfId="1751" priority="1319">
      <formula>IF(RIGHT(TEXT(AU572,"0.#"),1)=".",FALSE,TRUE)</formula>
    </cfRule>
    <cfRule type="expression" dxfId="1750" priority="1320">
      <formula>IF(RIGHT(TEXT(AU572,"0.#"),1)=".",TRUE,FALSE)</formula>
    </cfRule>
  </conditionalFormatting>
  <conditionalFormatting sqref="AU573">
    <cfRule type="expression" dxfId="1749" priority="1317">
      <formula>IF(RIGHT(TEXT(AU573,"0.#"),1)=".",FALSE,TRUE)</formula>
    </cfRule>
    <cfRule type="expression" dxfId="1748" priority="1318">
      <formula>IF(RIGHT(TEXT(AU573,"0.#"),1)=".",TRUE,FALSE)</formula>
    </cfRule>
  </conditionalFormatting>
  <conditionalFormatting sqref="AQ572">
    <cfRule type="expression" dxfId="1747" priority="1309">
      <formula>IF(RIGHT(TEXT(AQ572,"0.#"),1)=".",FALSE,TRUE)</formula>
    </cfRule>
    <cfRule type="expression" dxfId="1746" priority="1310">
      <formula>IF(RIGHT(TEXT(AQ572,"0.#"),1)=".",TRUE,FALSE)</formula>
    </cfRule>
  </conditionalFormatting>
  <conditionalFormatting sqref="AQ573">
    <cfRule type="expression" dxfId="1745" priority="1307">
      <formula>IF(RIGHT(TEXT(AQ573,"0.#"),1)=".",FALSE,TRUE)</formula>
    </cfRule>
    <cfRule type="expression" dxfId="1744" priority="1308">
      <formula>IF(RIGHT(TEXT(AQ573,"0.#"),1)=".",TRUE,FALSE)</formula>
    </cfRule>
  </conditionalFormatting>
  <conditionalFormatting sqref="AQ571">
    <cfRule type="expression" dxfId="1743" priority="1305">
      <formula>IF(RIGHT(TEXT(AQ571,"0.#"),1)=".",FALSE,TRUE)</formula>
    </cfRule>
    <cfRule type="expression" dxfId="1742" priority="1306">
      <formula>IF(RIGHT(TEXT(AQ571,"0.#"),1)=".",TRUE,FALSE)</formula>
    </cfRule>
  </conditionalFormatting>
  <conditionalFormatting sqref="AE576">
    <cfRule type="expression" dxfId="1741" priority="1303">
      <formula>IF(RIGHT(TEXT(AE576,"0.#"),1)=".",FALSE,TRUE)</formula>
    </cfRule>
    <cfRule type="expression" dxfId="1740" priority="1304">
      <formula>IF(RIGHT(TEXT(AE576,"0.#"),1)=".",TRUE,FALSE)</formula>
    </cfRule>
  </conditionalFormatting>
  <conditionalFormatting sqref="AE577">
    <cfRule type="expression" dxfId="1739" priority="1301">
      <formula>IF(RIGHT(TEXT(AE577,"0.#"),1)=".",FALSE,TRUE)</formula>
    </cfRule>
    <cfRule type="expression" dxfId="1738" priority="1302">
      <formula>IF(RIGHT(TEXT(AE577,"0.#"),1)=".",TRUE,FALSE)</formula>
    </cfRule>
  </conditionalFormatting>
  <conditionalFormatting sqref="AE578">
    <cfRule type="expression" dxfId="1737" priority="1299">
      <formula>IF(RIGHT(TEXT(AE578,"0.#"),1)=".",FALSE,TRUE)</formula>
    </cfRule>
    <cfRule type="expression" dxfId="1736" priority="1300">
      <formula>IF(RIGHT(TEXT(AE578,"0.#"),1)=".",TRUE,FALSE)</formula>
    </cfRule>
  </conditionalFormatting>
  <conditionalFormatting sqref="AU576">
    <cfRule type="expression" dxfId="1735" priority="1291">
      <formula>IF(RIGHT(TEXT(AU576,"0.#"),1)=".",FALSE,TRUE)</formula>
    </cfRule>
    <cfRule type="expression" dxfId="1734" priority="1292">
      <formula>IF(RIGHT(TEXT(AU576,"0.#"),1)=".",TRUE,FALSE)</formula>
    </cfRule>
  </conditionalFormatting>
  <conditionalFormatting sqref="AU577">
    <cfRule type="expression" dxfId="1733" priority="1289">
      <formula>IF(RIGHT(TEXT(AU577,"0.#"),1)=".",FALSE,TRUE)</formula>
    </cfRule>
    <cfRule type="expression" dxfId="1732" priority="1290">
      <formula>IF(RIGHT(TEXT(AU577,"0.#"),1)=".",TRUE,FALSE)</formula>
    </cfRule>
  </conditionalFormatting>
  <conditionalFormatting sqref="AU578">
    <cfRule type="expression" dxfId="1731" priority="1287">
      <formula>IF(RIGHT(TEXT(AU578,"0.#"),1)=".",FALSE,TRUE)</formula>
    </cfRule>
    <cfRule type="expression" dxfId="1730" priority="1288">
      <formula>IF(RIGHT(TEXT(AU578,"0.#"),1)=".",TRUE,FALSE)</formula>
    </cfRule>
  </conditionalFormatting>
  <conditionalFormatting sqref="AQ577">
    <cfRule type="expression" dxfId="1729" priority="1279">
      <formula>IF(RIGHT(TEXT(AQ577,"0.#"),1)=".",FALSE,TRUE)</formula>
    </cfRule>
    <cfRule type="expression" dxfId="1728" priority="1280">
      <formula>IF(RIGHT(TEXT(AQ577,"0.#"),1)=".",TRUE,FALSE)</formula>
    </cfRule>
  </conditionalFormatting>
  <conditionalFormatting sqref="AQ578">
    <cfRule type="expression" dxfId="1727" priority="1277">
      <formula>IF(RIGHT(TEXT(AQ578,"0.#"),1)=".",FALSE,TRUE)</formula>
    </cfRule>
    <cfRule type="expression" dxfId="1726" priority="1278">
      <formula>IF(RIGHT(TEXT(AQ578,"0.#"),1)=".",TRUE,FALSE)</formula>
    </cfRule>
  </conditionalFormatting>
  <conditionalFormatting sqref="AQ576">
    <cfRule type="expression" dxfId="1725" priority="1275">
      <formula>IF(RIGHT(TEXT(AQ576,"0.#"),1)=".",FALSE,TRUE)</formula>
    </cfRule>
    <cfRule type="expression" dxfId="1724" priority="1276">
      <formula>IF(RIGHT(TEXT(AQ576,"0.#"),1)=".",TRUE,FALSE)</formula>
    </cfRule>
  </conditionalFormatting>
  <conditionalFormatting sqref="AE581">
    <cfRule type="expression" dxfId="1723" priority="1273">
      <formula>IF(RIGHT(TEXT(AE581,"0.#"),1)=".",FALSE,TRUE)</formula>
    </cfRule>
    <cfRule type="expression" dxfId="1722" priority="1274">
      <formula>IF(RIGHT(TEXT(AE581,"0.#"),1)=".",TRUE,FALSE)</formula>
    </cfRule>
  </conditionalFormatting>
  <conditionalFormatting sqref="AE582">
    <cfRule type="expression" dxfId="1721" priority="1271">
      <formula>IF(RIGHT(TEXT(AE582,"0.#"),1)=".",FALSE,TRUE)</formula>
    </cfRule>
    <cfRule type="expression" dxfId="1720" priority="1272">
      <formula>IF(RIGHT(TEXT(AE582,"0.#"),1)=".",TRUE,FALSE)</formula>
    </cfRule>
  </conditionalFormatting>
  <conditionalFormatting sqref="AE583">
    <cfRule type="expression" dxfId="1719" priority="1269">
      <formula>IF(RIGHT(TEXT(AE583,"0.#"),1)=".",FALSE,TRUE)</formula>
    </cfRule>
    <cfRule type="expression" dxfId="1718" priority="1270">
      <formula>IF(RIGHT(TEXT(AE583,"0.#"),1)=".",TRUE,FALSE)</formula>
    </cfRule>
  </conditionalFormatting>
  <conditionalFormatting sqref="AU581">
    <cfRule type="expression" dxfId="1717" priority="1261">
      <formula>IF(RIGHT(TEXT(AU581,"0.#"),1)=".",FALSE,TRUE)</formula>
    </cfRule>
    <cfRule type="expression" dxfId="1716" priority="1262">
      <formula>IF(RIGHT(TEXT(AU581,"0.#"),1)=".",TRUE,FALSE)</formula>
    </cfRule>
  </conditionalFormatting>
  <conditionalFormatting sqref="AQ582">
    <cfRule type="expression" dxfId="1715" priority="1249">
      <formula>IF(RIGHT(TEXT(AQ582,"0.#"),1)=".",FALSE,TRUE)</formula>
    </cfRule>
    <cfRule type="expression" dxfId="1714" priority="1250">
      <formula>IF(RIGHT(TEXT(AQ582,"0.#"),1)=".",TRUE,FALSE)</formula>
    </cfRule>
  </conditionalFormatting>
  <conditionalFormatting sqref="AQ583">
    <cfRule type="expression" dxfId="1713" priority="1247">
      <formula>IF(RIGHT(TEXT(AQ583,"0.#"),1)=".",FALSE,TRUE)</formula>
    </cfRule>
    <cfRule type="expression" dxfId="1712" priority="1248">
      <formula>IF(RIGHT(TEXT(AQ583,"0.#"),1)=".",TRUE,FALSE)</formula>
    </cfRule>
  </conditionalFormatting>
  <conditionalFormatting sqref="AQ581">
    <cfRule type="expression" dxfId="1711" priority="1245">
      <formula>IF(RIGHT(TEXT(AQ581,"0.#"),1)=".",FALSE,TRUE)</formula>
    </cfRule>
    <cfRule type="expression" dxfId="1710" priority="1246">
      <formula>IF(RIGHT(TEXT(AQ581,"0.#"),1)=".",TRUE,FALSE)</formula>
    </cfRule>
  </conditionalFormatting>
  <conditionalFormatting sqref="AE586">
    <cfRule type="expression" dxfId="1709" priority="1243">
      <formula>IF(RIGHT(TEXT(AE586,"0.#"),1)=".",FALSE,TRUE)</formula>
    </cfRule>
    <cfRule type="expression" dxfId="1708" priority="1244">
      <formula>IF(RIGHT(TEXT(AE586,"0.#"),1)=".",TRUE,FALSE)</formula>
    </cfRule>
  </conditionalFormatting>
  <conditionalFormatting sqref="AM588">
    <cfRule type="expression" dxfId="1707" priority="1233">
      <formula>IF(RIGHT(TEXT(AM588,"0.#"),1)=".",FALSE,TRUE)</formula>
    </cfRule>
    <cfRule type="expression" dxfId="1706" priority="1234">
      <formula>IF(RIGHT(TEXT(AM588,"0.#"),1)=".",TRUE,FALSE)</formula>
    </cfRule>
  </conditionalFormatting>
  <conditionalFormatting sqref="AE587">
    <cfRule type="expression" dxfId="1705" priority="1241">
      <formula>IF(RIGHT(TEXT(AE587,"0.#"),1)=".",FALSE,TRUE)</formula>
    </cfRule>
    <cfRule type="expression" dxfId="1704" priority="1242">
      <formula>IF(RIGHT(TEXT(AE587,"0.#"),1)=".",TRUE,FALSE)</formula>
    </cfRule>
  </conditionalFormatting>
  <conditionalFormatting sqref="AE588">
    <cfRule type="expression" dxfId="1703" priority="1239">
      <formula>IF(RIGHT(TEXT(AE588,"0.#"),1)=".",FALSE,TRUE)</formula>
    </cfRule>
    <cfRule type="expression" dxfId="1702" priority="1240">
      <formula>IF(RIGHT(TEXT(AE588,"0.#"),1)=".",TRUE,FALSE)</formula>
    </cfRule>
  </conditionalFormatting>
  <conditionalFormatting sqref="AM586">
    <cfRule type="expression" dxfId="1701" priority="1237">
      <formula>IF(RIGHT(TEXT(AM586,"0.#"),1)=".",FALSE,TRUE)</formula>
    </cfRule>
    <cfRule type="expression" dxfId="1700" priority="1238">
      <formula>IF(RIGHT(TEXT(AM586,"0.#"),1)=".",TRUE,FALSE)</formula>
    </cfRule>
  </conditionalFormatting>
  <conditionalFormatting sqref="AM587">
    <cfRule type="expression" dxfId="1699" priority="1235">
      <formula>IF(RIGHT(TEXT(AM587,"0.#"),1)=".",FALSE,TRUE)</formula>
    </cfRule>
    <cfRule type="expression" dxfId="1698" priority="1236">
      <formula>IF(RIGHT(TEXT(AM587,"0.#"),1)=".",TRUE,FALSE)</formula>
    </cfRule>
  </conditionalFormatting>
  <conditionalFormatting sqref="AU586">
    <cfRule type="expression" dxfId="1697" priority="1231">
      <formula>IF(RIGHT(TEXT(AU586,"0.#"),1)=".",FALSE,TRUE)</formula>
    </cfRule>
    <cfRule type="expression" dxfId="1696" priority="1232">
      <formula>IF(RIGHT(TEXT(AU586,"0.#"),1)=".",TRUE,FALSE)</formula>
    </cfRule>
  </conditionalFormatting>
  <conditionalFormatting sqref="AU587">
    <cfRule type="expression" dxfId="1695" priority="1229">
      <formula>IF(RIGHT(TEXT(AU587,"0.#"),1)=".",FALSE,TRUE)</formula>
    </cfRule>
    <cfRule type="expression" dxfId="1694" priority="1230">
      <formula>IF(RIGHT(TEXT(AU587,"0.#"),1)=".",TRUE,FALSE)</formula>
    </cfRule>
  </conditionalFormatting>
  <conditionalFormatting sqref="AU588">
    <cfRule type="expression" dxfId="1693" priority="1227">
      <formula>IF(RIGHT(TEXT(AU588,"0.#"),1)=".",FALSE,TRUE)</formula>
    </cfRule>
    <cfRule type="expression" dxfId="1692" priority="1228">
      <formula>IF(RIGHT(TEXT(AU588,"0.#"),1)=".",TRUE,FALSE)</formula>
    </cfRule>
  </conditionalFormatting>
  <conditionalFormatting sqref="AI588">
    <cfRule type="expression" dxfId="1691" priority="1221">
      <formula>IF(RIGHT(TEXT(AI588,"0.#"),1)=".",FALSE,TRUE)</formula>
    </cfRule>
    <cfRule type="expression" dxfId="1690" priority="1222">
      <formula>IF(RIGHT(TEXT(AI588,"0.#"),1)=".",TRUE,FALSE)</formula>
    </cfRule>
  </conditionalFormatting>
  <conditionalFormatting sqref="AI586">
    <cfRule type="expression" dxfId="1689" priority="1225">
      <formula>IF(RIGHT(TEXT(AI586,"0.#"),1)=".",FALSE,TRUE)</formula>
    </cfRule>
    <cfRule type="expression" dxfId="1688" priority="1226">
      <formula>IF(RIGHT(TEXT(AI586,"0.#"),1)=".",TRUE,FALSE)</formula>
    </cfRule>
  </conditionalFormatting>
  <conditionalFormatting sqref="AI587">
    <cfRule type="expression" dxfId="1687" priority="1223">
      <formula>IF(RIGHT(TEXT(AI587,"0.#"),1)=".",FALSE,TRUE)</formula>
    </cfRule>
    <cfRule type="expression" dxfId="1686" priority="1224">
      <formula>IF(RIGHT(TEXT(AI587,"0.#"),1)=".",TRUE,FALSE)</formula>
    </cfRule>
  </conditionalFormatting>
  <conditionalFormatting sqref="AQ587">
    <cfRule type="expression" dxfId="1685" priority="1219">
      <formula>IF(RIGHT(TEXT(AQ587,"0.#"),1)=".",FALSE,TRUE)</formula>
    </cfRule>
    <cfRule type="expression" dxfId="1684" priority="1220">
      <formula>IF(RIGHT(TEXT(AQ587,"0.#"),1)=".",TRUE,FALSE)</formula>
    </cfRule>
  </conditionalFormatting>
  <conditionalFormatting sqref="AQ588">
    <cfRule type="expression" dxfId="1683" priority="1217">
      <formula>IF(RIGHT(TEXT(AQ588,"0.#"),1)=".",FALSE,TRUE)</formula>
    </cfRule>
    <cfRule type="expression" dxfId="1682" priority="1218">
      <formula>IF(RIGHT(TEXT(AQ588,"0.#"),1)=".",TRUE,FALSE)</formula>
    </cfRule>
  </conditionalFormatting>
  <conditionalFormatting sqref="AQ586">
    <cfRule type="expression" dxfId="1681" priority="1215">
      <formula>IF(RIGHT(TEXT(AQ586,"0.#"),1)=".",FALSE,TRUE)</formula>
    </cfRule>
    <cfRule type="expression" dxfId="1680" priority="1216">
      <formula>IF(RIGHT(TEXT(AQ586,"0.#"),1)=".",TRUE,FALSE)</formula>
    </cfRule>
  </conditionalFormatting>
  <conditionalFormatting sqref="AE595">
    <cfRule type="expression" dxfId="1679" priority="1213">
      <formula>IF(RIGHT(TEXT(AE595,"0.#"),1)=".",FALSE,TRUE)</formula>
    </cfRule>
    <cfRule type="expression" dxfId="1678" priority="1214">
      <formula>IF(RIGHT(TEXT(AE595,"0.#"),1)=".",TRUE,FALSE)</formula>
    </cfRule>
  </conditionalFormatting>
  <conditionalFormatting sqref="AE596">
    <cfRule type="expression" dxfId="1677" priority="1211">
      <formula>IF(RIGHT(TEXT(AE596,"0.#"),1)=".",FALSE,TRUE)</formula>
    </cfRule>
    <cfRule type="expression" dxfId="1676" priority="1212">
      <formula>IF(RIGHT(TEXT(AE596,"0.#"),1)=".",TRUE,FALSE)</formula>
    </cfRule>
  </conditionalFormatting>
  <conditionalFormatting sqref="AE597">
    <cfRule type="expression" dxfId="1675" priority="1209">
      <formula>IF(RIGHT(TEXT(AE597,"0.#"),1)=".",FALSE,TRUE)</formula>
    </cfRule>
    <cfRule type="expression" dxfId="1674" priority="1210">
      <formula>IF(RIGHT(TEXT(AE597,"0.#"),1)=".",TRUE,FALSE)</formula>
    </cfRule>
  </conditionalFormatting>
  <conditionalFormatting sqref="AU595">
    <cfRule type="expression" dxfId="1673" priority="1201">
      <formula>IF(RIGHT(TEXT(AU595,"0.#"),1)=".",FALSE,TRUE)</formula>
    </cfRule>
    <cfRule type="expression" dxfId="1672" priority="1202">
      <formula>IF(RIGHT(TEXT(AU595,"0.#"),1)=".",TRUE,FALSE)</formula>
    </cfRule>
  </conditionalFormatting>
  <conditionalFormatting sqref="AU596">
    <cfRule type="expression" dxfId="1671" priority="1199">
      <formula>IF(RIGHT(TEXT(AU596,"0.#"),1)=".",FALSE,TRUE)</formula>
    </cfRule>
    <cfRule type="expression" dxfId="1670" priority="1200">
      <formula>IF(RIGHT(TEXT(AU596,"0.#"),1)=".",TRUE,FALSE)</formula>
    </cfRule>
  </conditionalFormatting>
  <conditionalFormatting sqref="AU597">
    <cfRule type="expression" dxfId="1669" priority="1197">
      <formula>IF(RIGHT(TEXT(AU597,"0.#"),1)=".",FALSE,TRUE)</formula>
    </cfRule>
    <cfRule type="expression" dxfId="1668" priority="1198">
      <formula>IF(RIGHT(TEXT(AU597,"0.#"),1)=".",TRUE,FALSE)</formula>
    </cfRule>
  </conditionalFormatting>
  <conditionalFormatting sqref="AQ596">
    <cfRule type="expression" dxfId="1667" priority="1189">
      <formula>IF(RIGHT(TEXT(AQ596,"0.#"),1)=".",FALSE,TRUE)</formula>
    </cfRule>
    <cfRule type="expression" dxfId="1666" priority="1190">
      <formula>IF(RIGHT(TEXT(AQ596,"0.#"),1)=".",TRUE,FALSE)</formula>
    </cfRule>
  </conditionalFormatting>
  <conditionalFormatting sqref="AQ597">
    <cfRule type="expression" dxfId="1665" priority="1187">
      <formula>IF(RIGHT(TEXT(AQ597,"0.#"),1)=".",FALSE,TRUE)</formula>
    </cfRule>
    <cfRule type="expression" dxfId="1664" priority="1188">
      <formula>IF(RIGHT(TEXT(AQ597,"0.#"),1)=".",TRUE,FALSE)</formula>
    </cfRule>
  </conditionalFormatting>
  <conditionalFormatting sqref="AQ595">
    <cfRule type="expression" dxfId="1663" priority="1185">
      <formula>IF(RIGHT(TEXT(AQ595,"0.#"),1)=".",FALSE,TRUE)</formula>
    </cfRule>
    <cfRule type="expression" dxfId="1662" priority="1186">
      <formula>IF(RIGHT(TEXT(AQ595,"0.#"),1)=".",TRUE,FALSE)</formula>
    </cfRule>
  </conditionalFormatting>
  <conditionalFormatting sqref="AE620">
    <cfRule type="expression" dxfId="1661" priority="1183">
      <formula>IF(RIGHT(TEXT(AE620,"0.#"),1)=".",FALSE,TRUE)</formula>
    </cfRule>
    <cfRule type="expression" dxfId="1660" priority="1184">
      <formula>IF(RIGHT(TEXT(AE620,"0.#"),1)=".",TRUE,FALSE)</formula>
    </cfRule>
  </conditionalFormatting>
  <conditionalFormatting sqref="AE621">
    <cfRule type="expression" dxfId="1659" priority="1181">
      <formula>IF(RIGHT(TEXT(AE621,"0.#"),1)=".",FALSE,TRUE)</formula>
    </cfRule>
    <cfRule type="expression" dxfId="1658" priority="1182">
      <formula>IF(RIGHT(TEXT(AE621,"0.#"),1)=".",TRUE,FALSE)</formula>
    </cfRule>
  </conditionalFormatting>
  <conditionalFormatting sqref="AE622">
    <cfRule type="expression" dxfId="1657" priority="1179">
      <formula>IF(RIGHT(TEXT(AE622,"0.#"),1)=".",FALSE,TRUE)</formula>
    </cfRule>
    <cfRule type="expression" dxfId="1656" priority="1180">
      <formula>IF(RIGHT(TEXT(AE622,"0.#"),1)=".",TRUE,FALSE)</formula>
    </cfRule>
  </conditionalFormatting>
  <conditionalFormatting sqref="AU620">
    <cfRule type="expression" dxfId="1655" priority="1171">
      <formula>IF(RIGHT(TEXT(AU620,"0.#"),1)=".",FALSE,TRUE)</formula>
    </cfRule>
    <cfRule type="expression" dxfId="1654" priority="1172">
      <formula>IF(RIGHT(TEXT(AU620,"0.#"),1)=".",TRUE,FALSE)</formula>
    </cfRule>
  </conditionalFormatting>
  <conditionalFormatting sqref="AU621">
    <cfRule type="expression" dxfId="1653" priority="1169">
      <formula>IF(RIGHT(TEXT(AU621,"0.#"),1)=".",FALSE,TRUE)</formula>
    </cfRule>
    <cfRule type="expression" dxfId="1652" priority="1170">
      <formula>IF(RIGHT(TEXT(AU621,"0.#"),1)=".",TRUE,FALSE)</formula>
    </cfRule>
  </conditionalFormatting>
  <conditionalFormatting sqref="AU622">
    <cfRule type="expression" dxfId="1651" priority="1167">
      <formula>IF(RIGHT(TEXT(AU622,"0.#"),1)=".",FALSE,TRUE)</formula>
    </cfRule>
    <cfRule type="expression" dxfId="1650" priority="1168">
      <formula>IF(RIGHT(TEXT(AU622,"0.#"),1)=".",TRUE,FALSE)</formula>
    </cfRule>
  </conditionalFormatting>
  <conditionalFormatting sqref="AQ621">
    <cfRule type="expression" dxfId="1649" priority="1159">
      <formula>IF(RIGHT(TEXT(AQ621,"0.#"),1)=".",FALSE,TRUE)</formula>
    </cfRule>
    <cfRule type="expression" dxfId="1648" priority="1160">
      <formula>IF(RIGHT(TEXT(AQ621,"0.#"),1)=".",TRUE,FALSE)</formula>
    </cfRule>
  </conditionalFormatting>
  <conditionalFormatting sqref="AQ622">
    <cfRule type="expression" dxfId="1647" priority="1157">
      <formula>IF(RIGHT(TEXT(AQ622,"0.#"),1)=".",FALSE,TRUE)</formula>
    </cfRule>
    <cfRule type="expression" dxfId="1646" priority="1158">
      <formula>IF(RIGHT(TEXT(AQ622,"0.#"),1)=".",TRUE,FALSE)</formula>
    </cfRule>
  </conditionalFormatting>
  <conditionalFormatting sqref="AQ620">
    <cfRule type="expression" dxfId="1645" priority="1155">
      <formula>IF(RIGHT(TEXT(AQ620,"0.#"),1)=".",FALSE,TRUE)</formula>
    </cfRule>
    <cfRule type="expression" dxfId="1644" priority="1156">
      <formula>IF(RIGHT(TEXT(AQ620,"0.#"),1)=".",TRUE,FALSE)</formula>
    </cfRule>
  </conditionalFormatting>
  <conditionalFormatting sqref="AE600">
    <cfRule type="expression" dxfId="1643" priority="1153">
      <formula>IF(RIGHT(TEXT(AE600,"0.#"),1)=".",FALSE,TRUE)</formula>
    </cfRule>
    <cfRule type="expression" dxfId="1642" priority="1154">
      <formula>IF(RIGHT(TEXT(AE600,"0.#"),1)=".",TRUE,FALSE)</formula>
    </cfRule>
  </conditionalFormatting>
  <conditionalFormatting sqref="AE601">
    <cfRule type="expression" dxfId="1641" priority="1151">
      <formula>IF(RIGHT(TEXT(AE601,"0.#"),1)=".",FALSE,TRUE)</formula>
    </cfRule>
    <cfRule type="expression" dxfId="1640" priority="1152">
      <formula>IF(RIGHT(TEXT(AE601,"0.#"),1)=".",TRUE,FALSE)</formula>
    </cfRule>
  </conditionalFormatting>
  <conditionalFormatting sqref="AE602">
    <cfRule type="expression" dxfId="1639" priority="1149">
      <formula>IF(RIGHT(TEXT(AE602,"0.#"),1)=".",FALSE,TRUE)</formula>
    </cfRule>
    <cfRule type="expression" dxfId="1638" priority="1150">
      <formula>IF(RIGHT(TEXT(AE602,"0.#"),1)=".",TRUE,FALSE)</formula>
    </cfRule>
  </conditionalFormatting>
  <conditionalFormatting sqref="AU600">
    <cfRule type="expression" dxfId="1637" priority="1141">
      <formula>IF(RIGHT(TEXT(AU600,"0.#"),1)=".",FALSE,TRUE)</formula>
    </cfRule>
    <cfRule type="expression" dxfId="1636" priority="1142">
      <formula>IF(RIGHT(TEXT(AU600,"0.#"),1)=".",TRUE,FALSE)</formula>
    </cfRule>
  </conditionalFormatting>
  <conditionalFormatting sqref="AU601">
    <cfRule type="expression" dxfId="1635" priority="1139">
      <formula>IF(RIGHT(TEXT(AU601,"0.#"),1)=".",FALSE,TRUE)</formula>
    </cfRule>
    <cfRule type="expression" dxfId="1634" priority="1140">
      <formula>IF(RIGHT(TEXT(AU601,"0.#"),1)=".",TRUE,FALSE)</formula>
    </cfRule>
  </conditionalFormatting>
  <conditionalFormatting sqref="AU602">
    <cfRule type="expression" dxfId="1633" priority="1137">
      <formula>IF(RIGHT(TEXT(AU602,"0.#"),1)=".",FALSE,TRUE)</formula>
    </cfRule>
    <cfRule type="expression" dxfId="1632" priority="1138">
      <formula>IF(RIGHT(TEXT(AU602,"0.#"),1)=".",TRUE,FALSE)</formula>
    </cfRule>
  </conditionalFormatting>
  <conditionalFormatting sqref="AQ601">
    <cfRule type="expression" dxfId="1631" priority="1129">
      <formula>IF(RIGHT(TEXT(AQ601,"0.#"),1)=".",FALSE,TRUE)</formula>
    </cfRule>
    <cfRule type="expression" dxfId="1630" priority="1130">
      <formula>IF(RIGHT(TEXT(AQ601,"0.#"),1)=".",TRUE,FALSE)</formula>
    </cfRule>
  </conditionalFormatting>
  <conditionalFormatting sqref="AQ602">
    <cfRule type="expression" dxfId="1629" priority="1127">
      <formula>IF(RIGHT(TEXT(AQ602,"0.#"),1)=".",FALSE,TRUE)</formula>
    </cfRule>
    <cfRule type="expression" dxfId="1628" priority="1128">
      <formula>IF(RIGHT(TEXT(AQ602,"0.#"),1)=".",TRUE,FALSE)</formula>
    </cfRule>
  </conditionalFormatting>
  <conditionalFormatting sqref="AQ600">
    <cfRule type="expression" dxfId="1627" priority="1125">
      <formula>IF(RIGHT(TEXT(AQ600,"0.#"),1)=".",FALSE,TRUE)</formula>
    </cfRule>
    <cfRule type="expression" dxfId="1626" priority="1126">
      <formula>IF(RIGHT(TEXT(AQ600,"0.#"),1)=".",TRUE,FALSE)</formula>
    </cfRule>
  </conditionalFormatting>
  <conditionalFormatting sqref="AE605">
    <cfRule type="expression" dxfId="1625" priority="1123">
      <formula>IF(RIGHT(TEXT(AE605,"0.#"),1)=".",FALSE,TRUE)</formula>
    </cfRule>
    <cfRule type="expression" dxfId="1624" priority="1124">
      <formula>IF(RIGHT(TEXT(AE605,"0.#"),1)=".",TRUE,FALSE)</formula>
    </cfRule>
  </conditionalFormatting>
  <conditionalFormatting sqref="AE606">
    <cfRule type="expression" dxfId="1623" priority="1121">
      <formula>IF(RIGHT(TEXT(AE606,"0.#"),1)=".",FALSE,TRUE)</formula>
    </cfRule>
    <cfRule type="expression" dxfId="1622" priority="1122">
      <formula>IF(RIGHT(TEXT(AE606,"0.#"),1)=".",TRUE,FALSE)</formula>
    </cfRule>
  </conditionalFormatting>
  <conditionalFormatting sqref="AE607">
    <cfRule type="expression" dxfId="1621" priority="1119">
      <formula>IF(RIGHT(TEXT(AE607,"0.#"),1)=".",FALSE,TRUE)</formula>
    </cfRule>
    <cfRule type="expression" dxfId="1620" priority="1120">
      <formula>IF(RIGHT(TEXT(AE607,"0.#"),1)=".",TRUE,FALSE)</formula>
    </cfRule>
  </conditionalFormatting>
  <conditionalFormatting sqref="AU605">
    <cfRule type="expression" dxfId="1619" priority="1111">
      <formula>IF(RIGHT(TEXT(AU605,"0.#"),1)=".",FALSE,TRUE)</formula>
    </cfRule>
    <cfRule type="expression" dxfId="1618" priority="1112">
      <formula>IF(RIGHT(TEXT(AU605,"0.#"),1)=".",TRUE,FALSE)</formula>
    </cfRule>
  </conditionalFormatting>
  <conditionalFormatting sqref="AU606">
    <cfRule type="expression" dxfId="1617" priority="1109">
      <formula>IF(RIGHT(TEXT(AU606,"0.#"),1)=".",FALSE,TRUE)</formula>
    </cfRule>
    <cfRule type="expression" dxfId="1616" priority="1110">
      <formula>IF(RIGHT(TEXT(AU606,"0.#"),1)=".",TRUE,FALSE)</formula>
    </cfRule>
  </conditionalFormatting>
  <conditionalFormatting sqref="AU607">
    <cfRule type="expression" dxfId="1615" priority="1107">
      <formula>IF(RIGHT(TEXT(AU607,"0.#"),1)=".",FALSE,TRUE)</formula>
    </cfRule>
    <cfRule type="expression" dxfId="1614" priority="1108">
      <formula>IF(RIGHT(TEXT(AU607,"0.#"),1)=".",TRUE,FALSE)</formula>
    </cfRule>
  </conditionalFormatting>
  <conditionalFormatting sqref="AQ606">
    <cfRule type="expression" dxfId="1613" priority="1099">
      <formula>IF(RIGHT(TEXT(AQ606,"0.#"),1)=".",FALSE,TRUE)</formula>
    </cfRule>
    <cfRule type="expression" dxfId="1612" priority="1100">
      <formula>IF(RIGHT(TEXT(AQ606,"0.#"),1)=".",TRUE,FALSE)</formula>
    </cfRule>
  </conditionalFormatting>
  <conditionalFormatting sqref="AQ607">
    <cfRule type="expression" dxfId="1611" priority="1097">
      <formula>IF(RIGHT(TEXT(AQ607,"0.#"),1)=".",FALSE,TRUE)</formula>
    </cfRule>
    <cfRule type="expression" dxfId="1610" priority="1098">
      <formula>IF(RIGHT(TEXT(AQ607,"0.#"),1)=".",TRUE,FALSE)</formula>
    </cfRule>
  </conditionalFormatting>
  <conditionalFormatting sqref="AQ605">
    <cfRule type="expression" dxfId="1609" priority="1095">
      <formula>IF(RIGHT(TEXT(AQ605,"0.#"),1)=".",FALSE,TRUE)</formula>
    </cfRule>
    <cfRule type="expression" dxfId="1608" priority="1096">
      <formula>IF(RIGHT(TEXT(AQ605,"0.#"),1)=".",TRUE,FALSE)</formula>
    </cfRule>
  </conditionalFormatting>
  <conditionalFormatting sqref="AE610">
    <cfRule type="expression" dxfId="1607" priority="1093">
      <formula>IF(RIGHT(TEXT(AE610,"0.#"),1)=".",FALSE,TRUE)</formula>
    </cfRule>
    <cfRule type="expression" dxfId="1606" priority="1094">
      <formula>IF(RIGHT(TEXT(AE610,"0.#"),1)=".",TRUE,FALSE)</formula>
    </cfRule>
  </conditionalFormatting>
  <conditionalFormatting sqref="AE611">
    <cfRule type="expression" dxfId="1605" priority="1091">
      <formula>IF(RIGHT(TEXT(AE611,"0.#"),1)=".",FALSE,TRUE)</formula>
    </cfRule>
    <cfRule type="expression" dxfId="1604" priority="1092">
      <formula>IF(RIGHT(TEXT(AE611,"0.#"),1)=".",TRUE,FALSE)</formula>
    </cfRule>
  </conditionalFormatting>
  <conditionalFormatting sqref="AE612">
    <cfRule type="expression" dxfId="1603" priority="1089">
      <formula>IF(RIGHT(TEXT(AE612,"0.#"),1)=".",FALSE,TRUE)</formula>
    </cfRule>
    <cfRule type="expression" dxfId="1602" priority="1090">
      <formula>IF(RIGHT(TEXT(AE612,"0.#"),1)=".",TRUE,FALSE)</formula>
    </cfRule>
  </conditionalFormatting>
  <conditionalFormatting sqref="AU610">
    <cfRule type="expression" dxfId="1601" priority="1081">
      <formula>IF(RIGHT(TEXT(AU610,"0.#"),1)=".",FALSE,TRUE)</formula>
    </cfRule>
    <cfRule type="expression" dxfId="1600" priority="1082">
      <formula>IF(RIGHT(TEXT(AU610,"0.#"),1)=".",TRUE,FALSE)</formula>
    </cfRule>
  </conditionalFormatting>
  <conditionalFormatting sqref="AU611">
    <cfRule type="expression" dxfId="1599" priority="1079">
      <formula>IF(RIGHT(TEXT(AU611,"0.#"),1)=".",FALSE,TRUE)</formula>
    </cfRule>
    <cfRule type="expression" dxfId="1598" priority="1080">
      <formula>IF(RIGHT(TEXT(AU611,"0.#"),1)=".",TRUE,FALSE)</formula>
    </cfRule>
  </conditionalFormatting>
  <conditionalFormatting sqref="AU612">
    <cfRule type="expression" dxfId="1597" priority="1077">
      <formula>IF(RIGHT(TEXT(AU612,"0.#"),1)=".",FALSE,TRUE)</formula>
    </cfRule>
    <cfRule type="expression" dxfId="1596" priority="1078">
      <formula>IF(RIGHT(TEXT(AU612,"0.#"),1)=".",TRUE,FALSE)</formula>
    </cfRule>
  </conditionalFormatting>
  <conditionalFormatting sqref="AQ611">
    <cfRule type="expression" dxfId="1595" priority="1069">
      <formula>IF(RIGHT(TEXT(AQ611,"0.#"),1)=".",FALSE,TRUE)</formula>
    </cfRule>
    <cfRule type="expression" dxfId="1594" priority="1070">
      <formula>IF(RIGHT(TEXT(AQ611,"0.#"),1)=".",TRUE,FALSE)</formula>
    </cfRule>
  </conditionalFormatting>
  <conditionalFormatting sqref="AQ612">
    <cfRule type="expression" dxfId="1593" priority="1067">
      <formula>IF(RIGHT(TEXT(AQ612,"0.#"),1)=".",FALSE,TRUE)</formula>
    </cfRule>
    <cfRule type="expression" dxfId="1592" priority="1068">
      <formula>IF(RIGHT(TEXT(AQ612,"0.#"),1)=".",TRUE,FALSE)</formula>
    </cfRule>
  </conditionalFormatting>
  <conditionalFormatting sqref="AQ610">
    <cfRule type="expression" dxfId="1591" priority="1065">
      <formula>IF(RIGHT(TEXT(AQ610,"0.#"),1)=".",FALSE,TRUE)</formula>
    </cfRule>
    <cfRule type="expression" dxfId="1590" priority="1066">
      <formula>IF(RIGHT(TEXT(AQ610,"0.#"),1)=".",TRUE,FALSE)</formula>
    </cfRule>
  </conditionalFormatting>
  <conditionalFormatting sqref="AE615">
    <cfRule type="expression" dxfId="1589" priority="1063">
      <formula>IF(RIGHT(TEXT(AE615,"0.#"),1)=".",FALSE,TRUE)</formula>
    </cfRule>
    <cfRule type="expression" dxfId="1588" priority="1064">
      <formula>IF(RIGHT(TEXT(AE615,"0.#"),1)=".",TRUE,FALSE)</formula>
    </cfRule>
  </conditionalFormatting>
  <conditionalFormatting sqref="AE616">
    <cfRule type="expression" dxfId="1587" priority="1061">
      <formula>IF(RIGHT(TEXT(AE616,"0.#"),1)=".",FALSE,TRUE)</formula>
    </cfRule>
    <cfRule type="expression" dxfId="1586" priority="1062">
      <formula>IF(RIGHT(TEXT(AE616,"0.#"),1)=".",TRUE,FALSE)</formula>
    </cfRule>
  </conditionalFormatting>
  <conditionalFormatting sqref="AE617">
    <cfRule type="expression" dxfId="1585" priority="1059">
      <formula>IF(RIGHT(TEXT(AE617,"0.#"),1)=".",FALSE,TRUE)</formula>
    </cfRule>
    <cfRule type="expression" dxfId="1584" priority="1060">
      <formula>IF(RIGHT(TEXT(AE617,"0.#"),1)=".",TRUE,FALSE)</formula>
    </cfRule>
  </conditionalFormatting>
  <conditionalFormatting sqref="AU615">
    <cfRule type="expression" dxfId="1583" priority="1051">
      <formula>IF(RIGHT(TEXT(AU615,"0.#"),1)=".",FALSE,TRUE)</formula>
    </cfRule>
    <cfRule type="expression" dxfId="1582" priority="1052">
      <formula>IF(RIGHT(TEXT(AU615,"0.#"),1)=".",TRUE,FALSE)</formula>
    </cfRule>
  </conditionalFormatting>
  <conditionalFormatting sqref="AU616">
    <cfRule type="expression" dxfId="1581" priority="1049">
      <formula>IF(RIGHT(TEXT(AU616,"0.#"),1)=".",FALSE,TRUE)</formula>
    </cfRule>
    <cfRule type="expression" dxfId="1580" priority="1050">
      <formula>IF(RIGHT(TEXT(AU616,"0.#"),1)=".",TRUE,FALSE)</formula>
    </cfRule>
  </conditionalFormatting>
  <conditionalFormatting sqref="AU617">
    <cfRule type="expression" dxfId="1579" priority="1047">
      <formula>IF(RIGHT(TEXT(AU617,"0.#"),1)=".",FALSE,TRUE)</formula>
    </cfRule>
    <cfRule type="expression" dxfId="1578" priority="1048">
      <formula>IF(RIGHT(TEXT(AU617,"0.#"),1)=".",TRUE,FALSE)</formula>
    </cfRule>
  </conditionalFormatting>
  <conditionalFormatting sqref="AQ616">
    <cfRule type="expression" dxfId="1577" priority="1039">
      <formula>IF(RIGHT(TEXT(AQ616,"0.#"),1)=".",FALSE,TRUE)</formula>
    </cfRule>
    <cfRule type="expression" dxfId="1576" priority="1040">
      <formula>IF(RIGHT(TEXT(AQ616,"0.#"),1)=".",TRUE,FALSE)</formula>
    </cfRule>
  </conditionalFormatting>
  <conditionalFormatting sqref="AQ617">
    <cfRule type="expression" dxfId="1575" priority="1037">
      <formula>IF(RIGHT(TEXT(AQ617,"0.#"),1)=".",FALSE,TRUE)</formula>
    </cfRule>
    <cfRule type="expression" dxfId="1574" priority="1038">
      <formula>IF(RIGHT(TEXT(AQ617,"0.#"),1)=".",TRUE,FALSE)</formula>
    </cfRule>
  </conditionalFormatting>
  <conditionalFormatting sqref="AQ615">
    <cfRule type="expression" dxfId="1573" priority="1035">
      <formula>IF(RIGHT(TEXT(AQ615,"0.#"),1)=".",FALSE,TRUE)</formula>
    </cfRule>
    <cfRule type="expression" dxfId="1572" priority="1036">
      <formula>IF(RIGHT(TEXT(AQ615,"0.#"),1)=".",TRUE,FALSE)</formula>
    </cfRule>
  </conditionalFormatting>
  <conditionalFormatting sqref="AE625">
    <cfRule type="expression" dxfId="1571" priority="1033">
      <formula>IF(RIGHT(TEXT(AE625,"0.#"),1)=".",FALSE,TRUE)</formula>
    </cfRule>
    <cfRule type="expression" dxfId="1570" priority="1034">
      <formula>IF(RIGHT(TEXT(AE625,"0.#"),1)=".",TRUE,FALSE)</formula>
    </cfRule>
  </conditionalFormatting>
  <conditionalFormatting sqref="AE626">
    <cfRule type="expression" dxfId="1569" priority="1031">
      <formula>IF(RIGHT(TEXT(AE626,"0.#"),1)=".",FALSE,TRUE)</formula>
    </cfRule>
    <cfRule type="expression" dxfId="1568" priority="1032">
      <formula>IF(RIGHT(TEXT(AE626,"0.#"),1)=".",TRUE,FALSE)</formula>
    </cfRule>
  </conditionalFormatting>
  <conditionalFormatting sqref="AE627">
    <cfRule type="expression" dxfId="1567" priority="1029">
      <formula>IF(RIGHT(TEXT(AE627,"0.#"),1)=".",FALSE,TRUE)</formula>
    </cfRule>
    <cfRule type="expression" dxfId="1566" priority="1030">
      <formula>IF(RIGHT(TEXT(AE627,"0.#"),1)=".",TRUE,FALSE)</formula>
    </cfRule>
  </conditionalFormatting>
  <conditionalFormatting sqref="AU625">
    <cfRule type="expression" dxfId="1565" priority="1021">
      <formula>IF(RIGHT(TEXT(AU625,"0.#"),1)=".",FALSE,TRUE)</formula>
    </cfRule>
    <cfRule type="expression" dxfId="1564" priority="1022">
      <formula>IF(RIGHT(TEXT(AU625,"0.#"),1)=".",TRUE,FALSE)</formula>
    </cfRule>
  </conditionalFormatting>
  <conditionalFormatting sqref="AU626">
    <cfRule type="expression" dxfId="1563" priority="1019">
      <formula>IF(RIGHT(TEXT(AU626,"0.#"),1)=".",FALSE,TRUE)</formula>
    </cfRule>
    <cfRule type="expression" dxfId="1562" priority="1020">
      <formula>IF(RIGHT(TEXT(AU626,"0.#"),1)=".",TRUE,FALSE)</formula>
    </cfRule>
  </conditionalFormatting>
  <conditionalFormatting sqref="AU627">
    <cfRule type="expression" dxfId="1561" priority="1017">
      <formula>IF(RIGHT(TEXT(AU627,"0.#"),1)=".",FALSE,TRUE)</formula>
    </cfRule>
    <cfRule type="expression" dxfId="1560" priority="1018">
      <formula>IF(RIGHT(TEXT(AU627,"0.#"),1)=".",TRUE,FALSE)</formula>
    </cfRule>
  </conditionalFormatting>
  <conditionalFormatting sqref="AQ626">
    <cfRule type="expression" dxfId="1559" priority="1009">
      <formula>IF(RIGHT(TEXT(AQ626,"0.#"),1)=".",FALSE,TRUE)</formula>
    </cfRule>
    <cfRule type="expression" dxfId="1558" priority="1010">
      <formula>IF(RIGHT(TEXT(AQ626,"0.#"),1)=".",TRUE,FALSE)</formula>
    </cfRule>
  </conditionalFormatting>
  <conditionalFormatting sqref="AQ627">
    <cfRule type="expression" dxfId="1557" priority="1007">
      <formula>IF(RIGHT(TEXT(AQ627,"0.#"),1)=".",FALSE,TRUE)</formula>
    </cfRule>
    <cfRule type="expression" dxfId="1556" priority="1008">
      <formula>IF(RIGHT(TEXT(AQ627,"0.#"),1)=".",TRUE,FALSE)</formula>
    </cfRule>
  </conditionalFormatting>
  <conditionalFormatting sqref="AQ625">
    <cfRule type="expression" dxfId="1555" priority="1005">
      <formula>IF(RIGHT(TEXT(AQ625,"0.#"),1)=".",FALSE,TRUE)</formula>
    </cfRule>
    <cfRule type="expression" dxfId="1554" priority="1006">
      <formula>IF(RIGHT(TEXT(AQ625,"0.#"),1)=".",TRUE,FALSE)</formula>
    </cfRule>
  </conditionalFormatting>
  <conditionalFormatting sqref="AE630">
    <cfRule type="expression" dxfId="1553" priority="1003">
      <formula>IF(RIGHT(TEXT(AE630,"0.#"),1)=".",FALSE,TRUE)</formula>
    </cfRule>
    <cfRule type="expression" dxfId="1552" priority="1004">
      <formula>IF(RIGHT(TEXT(AE630,"0.#"),1)=".",TRUE,FALSE)</formula>
    </cfRule>
  </conditionalFormatting>
  <conditionalFormatting sqref="AE631">
    <cfRule type="expression" dxfId="1551" priority="1001">
      <formula>IF(RIGHT(TEXT(AE631,"0.#"),1)=".",FALSE,TRUE)</formula>
    </cfRule>
    <cfRule type="expression" dxfId="1550" priority="1002">
      <formula>IF(RIGHT(TEXT(AE631,"0.#"),1)=".",TRUE,FALSE)</formula>
    </cfRule>
  </conditionalFormatting>
  <conditionalFormatting sqref="AE632">
    <cfRule type="expression" dxfId="1549" priority="999">
      <formula>IF(RIGHT(TEXT(AE632,"0.#"),1)=".",FALSE,TRUE)</formula>
    </cfRule>
    <cfRule type="expression" dxfId="1548" priority="1000">
      <formula>IF(RIGHT(TEXT(AE632,"0.#"),1)=".",TRUE,FALSE)</formula>
    </cfRule>
  </conditionalFormatting>
  <conditionalFormatting sqref="AU630">
    <cfRule type="expression" dxfId="1547" priority="991">
      <formula>IF(RIGHT(TEXT(AU630,"0.#"),1)=".",FALSE,TRUE)</formula>
    </cfRule>
    <cfRule type="expression" dxfId="1546" priority="992">
      <formula>IF(RIGHT(TEXT(AU630,"0.#"),1)=".",TRUE,FALSE)</formula>
    </cfRule>
  </conditionalFormatting>
  <conditionalFormatting sqref="AU631">
    <cfRule type="expression" dxfId="1545" priority="989">
      <formula>IF(RIGHT(TEXT(AU631,"0.#"),1)=".",FALSE,TRUE)</formula>
    </cfRule>
    <cfRule type="expression" dxfId="1544" priority="990">
      <formula>IF(RIGHT(TEXT(AU631,"0.#"),1)=".",TRUE,FALSE)</formula>
    </cfRule>
  </conditionalFormatting>
  <conditionalFormatting sqref="AU632">
    <cfRule type="expression" dxfId="1543" priority="987">
      <formula>IF(RIGHT(TEXT(AU632,"0.#"),1)=".",FALSE,TRUE)</formula>
    </cfRule>
    <cfRule type="expression" dxfId="1542" priority="988">
      <formula>IF(RIGHT(TEXT(AU632,"0.#"),1)=".",TRUE,FALSE)</formula>
    </cfRule>
  </conditionalFormatting>
  <conditionalFormatting sqref="AQ631">
    <cfRule type="expression" dxfId="1541" priority="979">
      <formula>IF(RIGHT(TEXT(AQ631,"0.#"),1)=".",FALSE,TRUE)</formula>
    </cfRule>
    <cfRule type="expression" dxfId="1540" priority="980">
      <formula>IF(RIGHT(TEXT(AQ631,"0.#"),1)=".",TRUE,FALSE)</formula>
    </cfRule>
  </conditionalFormatting>
  <conditionalFormatting sqref="AQ632">
    <cfRule type="expression" dxfId="1539" priority="977">
      <formula>IF(RIGHT(TEXT(AQ632,"0.#"),1)=".",FALSE,TRUE)</formula>
    </cfRule>
    <cfRule type="expression" dxfId="1538" priority="978">
      <formula>IF(RIGHT(TEXT(AQ632,"0.#"),1)=".",TRUE,FALSE)</formula>
    </cfRule>
  </conditionalFormatting>
  <conditionalFormatting sqref="AQ630">
    <cfRule type="expression" dxfId="1537" priority="975">
      <formula>IF(RIGHT(TEXT(AQ630,"0.#"),1)=".",FALSE,TRUE)</formula>
    </cfRule>
    <cfRule type="expression" dxfId="1536" priority="976">
      <formula>IF(RIGHT(TEXT(AQ630,"0.#"),1)=".",TRUE,FALSE)</formula>
    </cfRule>
  </conditionalFormatting>
  <conditionalFormatting sqref="AE635">
    <cfRule type="expression" dxfId="1535" priority="973">
      <formula>IF(RIGHT(TEXT(AE635,"0.#"),1)=".",FALSE,TRUE)</formula>
    </cfRule>
    <cfRule type="expression" dxfId="1534" priority="974">
      <formula>IF(RIGHT(TEXT(AE635,"0.#"),1)=".",TRUE,FALSE)</formula>
    </cfRule>
  </conditionalFormatting>
  <conditionalFormatting sqref="AE636">
    <cfRule type="expression" dxfId="1533" priority="971">
      <formula>IF(RIGHT(TEXT(AE636,"0.#"),1)=".",FALSE,TRUE)</formula>
    </cfRule>
    <cfRule type="expression" dxfId="1532" priority="972">
      <formula>IF(RIGHT(TEXT(AE636,"0.#"),1)=".",TRUE,FALSE)</formula>
    </cfRule>
  </conditionalFormatting>
  <conditionalFormatting sqref="AE637">
    <cfRule type="expression" dxfId="1531" priority="969">
      <formula>IF(RIGHT(TEXT(AE637,"0.#"),1)=".",FALSE,TRUE)</formula>
    </cfRule>
    <cfRule type="expression" dxfId="1530" priority="970">
      <formula>IF(RIGHT(TEXT(AE637,"0.#"),1)=".",TRUE,FALSE)</formula>
    </cfRule>
  </conditionalFormatting>
  <conditionalFormatting sqref="AU635">
    <cfRule type="expression" dxfId="1529" priority="961">
      <formula>IF(RIGHT(TEXT(AU635,"0.#"),1)=".",FALSE,TRUE)</formula>
    </cfRule>
    <cfRule type="expression" dxfId="1528" priority="962">
      <formula>IF(RIGHT(TEXT(AU635,"0.#"),1)=".",TRUE,FALSE)</formula>
    </cfRule>
  </conditionalFormatting>
  <conditionalFormatting sqref="AU636">
    <cfRule type="expression" dxfId="1527" priority="959">
      <formula>IF(RIGHT(TEXT(AU636,"0.#"),1)=".",FALSE,TRUE)</formula>
    </cfRule>
    <cfRule type="expression" dxfId="1526" priority="960">
      <formula>IF(RIGHT(TEXT(AU636,"0.#"),1)=".",TRUE,FALSE)</formula>
    </cfRule>
  </conditionalFormatting>
  <conditionalFormatting sqref="AU637">
    <cfRule type="expression" dxfId="1525" priority="957">
      <formula>IF(RIGHT(TEXT(AU637,"0.#"),1)=".",FALSE,TRUE)</formula>
    </cfRule>
    <cfRule type="expression" dxfId="1524" priority="958">
      <formula>IF(RIGHT(TEXT(AU637,"0.#"),1)=".",TRUE,FALSE)</formula>
    </cfRule>
  </conditionalFormatting>
  <conditionalFormatting sqref="AQ636">
    <cfRule type="expression" dxfId="1523" priority="949">
      <formula>IF(RIGHT(TEXT(AQ636,"0.#"),1)=".",FALSE,TRUE)</formula>
    </cfRule>
    <cfRule type="expression" dxfId="1522" priority="950">
      <formula>IF(RIGHT(TEXT(AQ636,"0.#"),1)=".",TRUE,FALSE)</formula>
    </cfRule>
  </conditionalFormatting>
  <conditionalFormatting sqref="AQ637">
    <cfRule type="expression" dxfId="1521" priority="947">
      <formula>IF(RIGHT(TEXT(AQ637,"0.#"),1)=".",FALSE,TRUE)</formula>
    </cfRule>
    <cfRule type="expression" dxfId="1520" priority="948">
      <formula>IF(RIGHT(TEXT(AQ637,"0.#"),1)=".",TRUE,FALSE)</formula>
    </cfRule>
  </conditionalFormatting>
  <conditionalFormatting sqref="AQ635">
    <cfRule type="expression" dxfId="1519" priority="945">
      <formula>IF(RIGHT(TEXT(AQ635,"0.#"),1)=".",FALSE,TRUE)</formula>
    </cfRule>
    <cfRule type="expression" dxfId="1518" priority="946">
      <formula>IF(RIGHT(TEXT(AQ635,"0.#"),1)=".",TRUE,FALSE)</formula>
    </cfRule>
  </conditionalFormatting>
  <conditionalFormatting sqref="AE640">
    <cfRule type="expression" dxfId="1517" priority="943">
      <formula>IF(RIGHT(TEXT(AE640,"0.#"),1)=".",FALSE,TRUE)</formula>
    </cfRule>
    <cfRule type="expression" dxfId="1516" priority="944">
      <formula>IF(RIGHT(TEXT(AE640,"0.#"),1)=".",TRUE,FALSE)</formula>
    </cfRule>
  </conditionalFormatting>
  <conditionalFormatting sqref="AM642">
    <cfRule type="expression" dxfId="1515" priority="933">
      <formula>IF(RIGHT(TEXT(AM642,"0.#"),1)=".",FALSE,TRUE)</formula>
    </cfRule>
    <cfRule type="expression" dxfId="1514" priority="934">
      <formula>IF(RIGHT(TEXT(AM642,"0.#"),1)=".",TRUE,FALSE)</formula>
    </cfRule>
  </conditionalFormatting>
  <conditionalFormatting sqref="AE641">
    <cfRule type="expression" dxfId="1513" priority="941">
      <formula>IF(RIGHT(TEXT(AE641,"0.#"),1)=".",FALSE,TRUE)</formula>
    </cfRule>
    <cfRule type="expression" dxfId="1512" priority="942">
      <formula>IF(RIGHT(TEXT(AE641,"0.#"),1)=".",TRUE,FALSE)</formula>
    </cfRule>
  </conditionalFormatting>
  <conditionalFormatting sqref="AE642">
    <cfRule type="expression" dxfId="1511" priority="939">
      <formula>IF(RIGHT(TEXT(AE642,"0.#"),1)=".",FALSE,TRUE)</formula>
    </cfRule>
    <cfRule type="expression" dxfId="1510" priority="940">
      <formula>IF(RIGHT(TEXT(AE642,"0.#"),1)=".",TRUE,FALSE)</formula>
    </cfRule>
  </conditionalFormatting>
  <conditionalFormatting sqref="AM640">
    <cfRule type="expression" dxfId="1509" priority="937">
      <formula>IF(RIGHT(TEXT(AM640,"0.#"),1)=".",FALSE,TRUE)</formula>
    </cfRule>
    <cfRule type="expression" dxfId="1508" priority="938">
      <formula>IF(RIGHT(TEXT(AM640,"0.#"),1)=".",TRUE,FALSE)</formula>
    </cfRule>
  </conditionalFormatting>
  <conditionalFormatting sqref="AM641">
    <cfRule type="expression" dxfId="1507" priority="935">
      <formula>IF(RIGHT(TEXT(AM641,"0.#"),1)=".",FALSE,TRUE)</formula>
    </cfRule>
    <cfRule type="expression" dxfId="1506" priority="936">
      <formula>IF(RIGHT(TEXT(AM641,"0.#"),1)=".",TRUE,FALSE)</formula>
    </cfRule>
  </conditionalFormatting>
  <conditionalFormatting sqref="AU640">
    <cfRule type="expression" dxfId="1505" priority="931">
      <formula>IF(RIGHT(TEXT(AU640,"0.#"),1)=".",FALSE,TRUE)</formula>
    </cfRule>
    <cfRule type="expression" dxfId="1504" priority="932">
      <formula>IF(RIGHT(TEXT(AU640,"0.#"),1)=".",TRUE,FALSE)</formula>
    </cfRule>
  </conditionalFormatting>
  <conditionalFormatting sqref="AU641">
    <cfRule type="expression" dxfId="1503" priority="929">
      <formula>IF(RIGHT(TEXT(AU641,"0.#"),1)=".",FALSE,TRUE)</formula>
    </cfRule>
    <cfRule type="expression" dxfId="1502" priority="930">
      <formula>IF(RIGHT(TEXT(AU641,"0.#"),1)=".",TRUE,FALSE)</formula>
    </cfRule>
  </conditionalFormatting>
  <conditionalFormatting sqref="AU642">
    <cfRule type="expression" dxfId="1501" priority="927">
      <formula>IF(RIGHT(TEXT(AU642,"0.#"),1)=".",FALSE,TRUE)</formula>
    </cfRule>
    <cfRule type="expression" dxfId="1500" priority="928">
      <formula>IF(RIGHT(TEXT(AU642,"0.#"),1)=".",TRUE,FALSE)</formula>
    </cfRule>
  </conditionalFormatting>
  <conditionalFormatting sqref="AI642">
    <cfRule type="expression" dxfId="1499" priority="921">
      <formula>IF(RIGHT(TEXT(AI642,"0.#"),1)=".",FALSE,TRUE)</formula>
    </cfRule>
    <cfRule type="expression" dxfId="1498" priority="922">
      <formula>IF(RIGHT(TEXT(AI642,"0.#"),1)=".",TRUE,FALSE)</formula>
    </cfRule>
  </conditionalFormatting>
  <conditionalFormatting sqref="AI640">
    <cfRule type="expression" dxfId="1497" priority="925">
      <formula>IF(RIGHT(TEXT(AI640,"0.#"),1)=".",FALSE,TRUE)</formula>
    </cfRule>
    <cfRule type="expression" dxfId="1496" priority="926">
      <formula>IF(RIGHT(TEXT(AI640,"0.#"),1)=".",TRUE,FALSE)</formula>
    </cfRule>
  </conditionalFormatting>
  <conditionalFormatting sqref="AI641">
    <cfRule type="expression" dxfId="1495" priority="923">
      <formula>IF(RIGHT(TEXT(AI641,"0.#"),1)=".",FALSE,TRUE)</formula>
    </cfRule>
    <cfRule type="expression" dxfId="1494" priority="924">
      <formula>IF(RIGHT(TEXT(AI641,"0.#"),1)=".",TRUE,FALSE)</formula>
    </cfRule>
  </conditionalFormatting>
  <conditionalFormatting sqref="AQ641">
    <cfRule type="expression" dxfId="1493" priority="919">
      <formula>IF(RIGHT(TEXT(AQ641,"0.#"),1)=".",FALSE,TRUE)</formula>
    </cfRule>
    <cfRule type="expression" dxfId="1492" priority="920">
      <formula>IF(RIGHT(TEXT(AQ641,"0.#"),1)=".",TRUE,FALSE)</formula>
    </cfRule>
  </conditionalFormatting>
  <conditionalFormatting sqref="AQ642">
    <cfRule type="expression" dxfId="1491" priority="917">
      <formula>IF(RIGHT(TEXT(AQ642,"0.#"),1)=".",FALSE,TRUE)</formula>
    </cfRule>
    <cfRule type="expression" dxfId="1490" priority="918">
      <formula>IF(RIGHT(TEXT(AQ642,"0.#"),1)=".",TRUE,FALSE)</formula>
    </cfRule>
  </conditionalFormatting>
  <conditionalFormatting sqref="AQ640">
    <cfRule type="expression" dxfId="1489" priority="915">
      <formula>IF(RIGHT(TEXT(AQ640,"0.#"),1)=".",FALSE,TRUE)</formula>
    </cfRule>
    <cfRule type="expression" dxfId="1488" priority="916">
      <formula>IF(RIGHT(TEXT(AQ640,"0.#"),1)=".",TRUE,FALSE)</formula>
    </cfRule>
  </conditionalFormatting>
  <conditionalFormatting sqref="AE649">
    <cfRule type="expression" dxfId="1487" priority="913">
      <formula>IF(RIGHT(TEXT(AE649,"0.#"),1)=".",FALSE,TRUE)</formula>
    </cfRule>
    <cfRule type="expression" dxfId="1486" priority="914">
      <formula>IF(RIGHT(TEXT(AE649,"0.#"),1)=".",TRUE,FALSE)</formula>
    </cfRule>
  </conditionalFormatting>
  <conditionalFormatting sqref="AE650">
    <cfRule type="expression" dxfId="1485" priority="911">
      <formula>IF(RIGHT(TEXT(AE650,"0.#"),1)=".",FALSE,TRUE)</formula>
    </cfRule>
    <cfRule type="expression" dxfId="1484" priority="912">
      <formula>IF(RIGHT(TEXT(AE650,"0.#"),1)=".",TRUE,FALSE)</formula>
    </cfRule>
  </conditionalFormatting>
  <conditionalFormatting sqref="AE651">
    <cfRule type="expression" dxfId="1483" priority="909">
      <formula>IF(RIGHT(TEXT(AE651,"0.#"),1)=".",FALSE,TRUE)</formula>
    </cfRule>
    <cfRule type="expression" dxfId="1482" priority="910">
      <formula>IF(RIGHT(TEXT(AE651,"0.#"),1)=".",TRUE,FALSE)</formula>
    </cfRule>
  </conditionalFormatting>
  <conditionalFormatting sqref="AU649">
    <cfRule type="expression" dxfId="1481" priority="901">
      <formula>IF(RIGHT(TEXT(AU649,"0.#"),1)=".",FALSE,TRUE)</formula>
    </cfRule>
    <cfRule type="expression" dxfId="1480" priority="902">
      <formula>IF(RIGHT(TEXT(AU649,"0.#"),1)=".",TRUE,FALSE)</formula>
    </cfRule>
  </conditionalFormatting>
  <conditionalFormatting sqref="AU650">
    <cfRule type="expression" dxfId="1479" priority="899">
      <formula>IF(RIGHT(TEXT(AU650,"0.#"),1)=".",FALSE,TRUE)</formula>
    </cfRule>
    <cfRule type="expression" dxfId="1478" priority="900">
      <formula>IF(RIGHT(TEXT(AU650,"0.#"),1)=".",TRUE,FALSE)</formula>
    </cfRule>
  </conditionalFormatting>
  <conditionalFormatting sqref="AU651">
    <cfRule type="expression" dxfId="1477" priority="897">
      <formula>IF(RIGHT(TEXT(AU651,"0.#"),1)=".",FALSE,TRUE)</formula>
    </cfRule>
    <cfRule type="expression" dxfId="1476" priority="898">
      <formula>IF(RIGHT(TEXT(AU651,"0.#"),1)=".",TRUE,FALSE)</formula>
    </cfRule>
  </conditionalFormatting>
  <conditionalFormatting sqref="AQ650">
    <cfRule type="expression" dxfId="1475" priority="889">
      <formula>IF(RIGHT(TEXT(AQ650,"0.#"),1)=".",FALSE,TRUE)</formula>
    </cfRule>
    <cfRule type="expression" dxfId="1474" priority="890">
      <formula>IF(RIGHT(TEXT(AQ650,"0.#"),1)=".",TRUE,FALSE)</formula>
    </cfRule>
  </conditionalFormatting>
  <conditionalFormatting sqref="AQ651">
    <cfRule type="expression" dxfId="1473" priority="887">
      <formula>IF(RIGHT(TEXT(AQ651,"0.#"),1)=".",FALSE,TRUE)</formula>
    </cfRule>
    <cfRule type="expression" dxfId="1472" priority="888">
      <formula>IF(RIGHT(TEXT(AQ651,"0.#"),1)=".",TRUE,FALSE)</formula>
    </cfRule>
  </conditionalFormatting>
  <conditionalFormatting sqref="AQ649">
    <cfRule type="expression" dxfId="1471" priority="885">
      <formula>IF(RIGHT(TEXT(AQ649,"0.#"),1)=".",FALSE,TRUE)</formula>
    </cfRule>
    <cfRule type="expression" dxfId="1470" priority="886">
      <formula>IF(RIGHT(TEXT(AQ649,"0.#"),1)=".",TRUE,FALSE)</formula>
    </cfRule>
  </conditionalFormatting>
  <conditionalFormatting sqref="AE674">
    <cfRule type="expression" dxfId="1469" priority="883">
      <formula>IF(RIGHT(TEXT(AE674,"0.#"),1)=".",FALSE,TRUE)</formula>
    </cfRule>
    <cfRule type="expression" dxfId="1468" priority="884">
      <formula>IF(RIGHT(TEXT(AE674,"0.#"),1)=".",TRUE,FALSE)</formula>
    </cfRule>
  </conditionalFormatting>
  <conditionalFormatting sqref="AE675">
    <cfRule type="expression" dxfId="1467" priority="881">
      <formula>IF(RIGHT(TEXT(AE675,"0.#"),1)=".",FALSE,TRUE)</formula>
    </cfRule>
    <cfRule type="expression" dxfId="1466" priority="882">
      <formula>IF(RIGHT(TEXT(AE675,"0.#"),1)=".",TRUE,FALSE)</formula>
    </cfRule>
  </conditionalFormatting>
  <conditionalFormatting sqref="AE676">
    <cfRule type="expression" dxfId="1465" priority="879">
      <formula>IF(RIGHT(TEXT(AE676,"0.#"),1)=".",FALSE,TRUE)</formula>
    </cfRule>
    <cfRule type="expression" dxfId="1464" priority="880">
      <formula>IF(RIGHT(TEXT(AE676,"0.#"),1)=".",TRUE,FALSE)</formula>
    </cfRule>
  </conditionalFormatting>
  <conditionalFormatting sqref="AU674">
    <cfRule type="expression" dxfId="1463" priority="871">
      <formula>IF(RIGHT(TEXT(AU674,"0.#"),1)=".",FALSE,TRUE)</formula>
    </cfRule>
    <cfRule type="expression" dxfId="1462" priority="872">
      <formula>IF(RIGHT(TEXT(AU674,"0.#"),1)=".",TRUE,FALSE)</formula>
    </cfRule>
  </conditionalFormatting>
  <conditionalFormatting sqref="AU675">
    <cfRule type="expression" dxfId="1461" priority="869">
      <formula>IF(RIGHT(TEXT(AU675,"0.#"),1)=".",FALSE,TRUE)</formula>
    </cfRule>
    <cfRule type="expression" dxfId="1460" priority="870">
      <formula>IF(RIGHT(TEXT(AU675,"0.#"),1)=".",TRUE,FALSE)</formula>
    </cfRule>
  </conditionalFormatting>
  <conditionalFormatting sqref="AU676">
    <cfRule type="expression" dxfId="1459" priority="867">
      <formula>IF(RIGHT(TEXT(AU676,"0.#"),1)=".",FALSE,TRUE)</formula>
    </cfRule>
    <cfRule type="expression" dxfId="1458" priority="868">
      <formula>IF(RIGHT(TEXT(AU676,"0.#"),1)=".",TRUE,FALSE)</formula>
    </cfRule>
  </conditionalFormatting>
  <conditionalFormatting sqref="AQ675">
    <cfRule type="expression" dxfId="1457" priority="859">
      <formula>IF(RIGHT(TEXT(AQ675,"0.#"),1)=".",FALSE,TRUE)</formula>
    </cfRule>
    <cfRule type="expression" dxfId="1456" priority="860">
      <formula>IF(RIGHT(TEXT(AQ675,"0.#"),1)=".",TRUE,FALSE)</formula>
    </cfRule>
  </conditionalFormatting>
  <conditionalFormatting sqref="AQ676">
    <cfRule type="expression" dxfId="1455" priority="857">
      <formula>IF(RIGHT(TEXT(AQ676,"0.#"),1)=".",FALSE,TRUE)</formula>
    </cfRule>
    <cfRule type="expression" dxfId="1454" priority="858">
      <formula>IF(RIGHT(TEXT(AQ676,"0.#"),1)=".",TRUE,FALSE)</formula>
    </cfRule>
  </conditionalFormatting>
  <conditionalFormatting sqref="AQ674">
    <cfRule type="expression" dxfId="1453" priority="855">
      <formula>IF(RIGHT(TEXT(AQ674,"0.#"),1)=".",FALSE,TRUE)</formula>
    </cfRule>
    <cfRule type="expression" dxfId="1452" priority="856">
      <formula>IF(RIGHT(TEXT(AQ674,"0.#"),1)=".",TRUE,FALSE)</formula>
    </cfRule>
  </conditionalFormatting>
  <conditionalFormatting sqref="AE654">
    <cfRule type="expression" dxfId="1451" priority="853">
      <formula>IF(RIGHT(TEXT(AE654,"0.#"),1)=".",FALSE,TRUE)</formula>
    </cfRule>
    <cfRule type="expression" dxfId="1450" priority="854">
      <formula>IF(RIGHT(TEXT(AE654,"0.#"),1)=".",TRUE,FALSE)</formula>
    </cfRule>
  </conditionalFormatting>
  <conditionalFormatting sqref="AE655">
    <cfRule type="expression" dxfId="1449" priority="851">
      <formula>IF(RIGHT(TEXT(AE655,"0.#"),1)=".",FALSE,TRUE)</formula>
    </cfRule>
    <cfRule type="expression" dxfId="1448" priority="852">
      <formula>IF(RIGHT(TEXT(AE655,"0.#"),1)=".",TRUE,FALSE)</formula>
    </cfRule>
  </conditionalFormatting>
  <conditionalFormatting sqref="AE656">
    <cfRule type="expression" dxfId="1447" priority="849">
      <formula>IF(RIGHT(TEXT(AE656,"0.#"),1)=".",FALSE,TRUE)</formula>
    </cfRule>
    <cfRule type="expression" dxfId="1446" priority="850">
      <formula>IF(RIGHT(TEXT(AE656,"0.#"),1)=".",TRUE,FALSE)</formula>
    </cfRule>
  </conditionalFormatting>
  <conditionalFormatting sqref="AU654">
    <cfRule type="expression" dxfId="1445" priority="841">
      <formula>IF(RIGHT(TEXT(AU654,"0.#"),1)=".",FALSE,TRUE)</formula>
    </cfRule>
    <cfRule type="expression" dxfId="1444" priority="842">
      <formula>IF(RIGHT(TEXT(AU654,"0.#"),1)=".",TRUE,FALSE)</formula>
    </cfRule>
  </conditionalFormatting>
  <conditionalFormatting sqref="AU655">
    <cfRule type="expression" dxfId="1443" priority="839">
      <formula>IF(RIGHT(TEXT(AU655,"0.#"),1)=".",FALSE,TRUE)</formula>
    </cfRule>
    <cfRule type="expression" dxfId="1442" priority="840">
      <formula>IF(RIGHT(TEXT(AU655,"0.#"),1)=".",TRUE,FALSE)</formula>
    </cfRule>
  </conditionalFormatting>
  <conditionalFormatting sqref="AQ656">
    <cfRule type="expression" dxfId="1441" priority="827">
      <formula>IF(RIGHT(TEXT(AQ656,"0.#"),1)=".",FALSE,TRUE)</formula>
    </cfRule>
    <cfRule type="expression" dxfId="1440" priority="828">
      <formula>IF(RIGHT(TEXT(AQ656,"0.#"),1)=".",TRUE,FALSE)</formula>
    </cfRule>
  </conditionalFormatting>
  <conditionalFormatting sqref="AQ654">
    <cfRule type="expression" dxfId="1439" priority="825">
      <formula>IF(RIGHT(TEXT(AQ654,"0.#"),1)=".",FALSE,TRUE)</formula>
    </cfRule>
    <cfRule type="expression" dxfId="1438" priority="826">
      <formula>IF(RIGHT(TEXT(AQ654,"0.#"),1)=".",TRUE,FALSE)</formula>
    </cfRule>
  </conditionalFormatting>
  <conditionalFormatting sqref="AE659">
    <cfRule type="expression" dxfId="1437" priority="823">
      <formula>IF(RIGHT(TEXT(AE659,"0.#"),1)=".",FALSE,TRUE)</formula>
    </cfRule>
    <cfRule type="expression" dxfId="1436" priority="824">
      <formula>IF(RIGHT(TEXT(AE659,"0.#"),1)=".",TRUE,FALSE)</formula>
    </cfRule>
  </conditionalFormatting>
  <conditionalFormatting sqref="AE660">
    <cfRule type="expression" dxfId="1435" priority="821">
      <formula>IF(RIGHT(TEXT(AE660,"0.#"),1)=".",FALSE,TRUE)</formula>
    </cfRule>
    <cfRule type="expression" dxfId="1434" priority="822">
      <formula>IF(RIGHT(TEXT(AE660,"0.#"),1)=".",TRUE,FALSE)</formula>
    </cfRule>
  </conditionalFormatting>
  <conditionalFormatting sqref="AE661">
    <cfRule type="expression" dxfId="1433" priority="819">
      <formula>IF(RIGHT(TEXT(AE661,"0.#"),1)=".",FALSE,TRUE)</formula>
    </cfRule>
    <cfRule type="expression" dxfId="1432" priority="820">
      <formula>IF(RIGHT(TEXT(AE661,"0.#"),1)=".",TRUE,FALSE)</formula>
    </cfRule>
  </conditionalFormatting>
  <conditionalFormatting sqref="AU659">
    <cfRule type="expression" dxfId="1431" priority="811">
      <formula>IF(RIGHT(TEXT(AU659,"0.#"),1)=".",FALSE,TRUE)</formula>
    </cfRule>
    <cfRule type="expression" dxfId="1430" priority="812">
      <formula>IF(RIGHT(TEXT(AU659,"0.#"),1)=".",TRUE,FALSE)</formula>
    </cfRule>
  </conditionalFormatting>
  <conditionalFormatting sqref="AU660">
    <cfRule type="expression" dxfId="1429" priority="809">
      <formula>IF(RIGHT(TEXT(AU660,"0.#"),1)=".",FALSE,TRUE)</formula>
    </cfRule>
    <cfRule type="expression" dxfId="1428" priority="810">
      <formula>IF(RIGHT(TEXT(AU660,"0.#"),1)=".",TRUE,FALSE)</formula>
    </cfRule>
  </conditionalFormatting>
  <conditionalFormatting sqref="AU661">
    <cfRule type="expression" dxfId="1427" priority="807">
      <formula>IF(RIGHT(TEXT(AU661,"0.#"),1)=".",FALSE,TRUE)</formula>
    </cfRule>
    <cfRule type="expression" dxfId="1426" priority="808">
      <formula>IF(RIGHT(TEXT(AU661,"0.#"),1)=".",TRUE,FALSE)</formula>
    </cfRule>
  </conditionalFormatting>
  <conditionalFormatting sqref="AQ660">
    <cfRule type="expression" dxfId="1425" priority="799">
      <formula>IF(RIGHT(TEXT(AQ660,"0.#"),1)=".",FALSE,TRUE)</formula>
    </cfRule>
    <cfRule type="expression" dxfId="1424" priority="800">
      <formula>IF(RIGHT(TEXT(AQ660,"0.#"),1)=".",TRUE,FALSE)</formula>
    </cfRule>
  </conditionalFormatting>
  <conditionalFormatting sqref="AQ661">
    <cfRule type="expression" dxfId="1423" priority="797">
      <formula>IF(RIGHT(TEXT(AQ661,"0.#"),1)=".",FALSE,TRUE)</formula>
    </cfRule>
    <cfRule type="expression" dxfId="1422" priority="798">
      <formula>IF(RIGHT(TEXT(AQ661,"0.#"),1)=".",TRUE,FALSE)</formula>
    </cfRule>
  </conditionalFormatting>
  <conditionalFormatting sqref="AQ659">
    <cfRule type="expression" dxfId="1421" priority="795">
      <formula>IF(RIGHT(TEXT(AQ659,"0.#"),1)=".",FALSE,TRUE)</formula>
    </cfRule>
    <cfRule type="expression" dxfId="1420" priority="796">
      <formula>IF(RIGHT(TEXT(AQ659,"0.#"),1)=".",TRUE,FALSE)</formula>
    </cfRule>
  </conditionalFormatting>
  <conditionalFormatting sqref="AE664">
    <cfRule type="expression" dxfId="1419" priority="793">
      <formula>IF(RIGHT(TEXT(AE664,"0.#"),1)=".",FALSE,TRUE)</formula>
    </cfRule>
    <cfRule type="expression" dxfId="1418" priority="794">
      <formula>IF(RIGHT(TEXT(AE664,"0.#"),1)=".",TRUE,FALSE)</formula>
    </cfRule>
  </conditionalFormatting>
  <conditionalFormatting sqref="AE665">
    <cfRule type="expression" dxfId="1417" priority="791">
      <formula>IF(RIGHT(TEXT(AE665,"0.#"),1)=".",FALSE,TRUE)</formula>
    </cfRule>
    <cfRule type="expression" dxfId="1416" priority="792">
      <formula>IF(RIGHT(TEXT(AE665,"0.#"),1)=".",TRUE,FALSE)</formula>
    </cfRule>
  </conditionalFormatting>
  <conditionalFormatting sqref="AE666">
    <cfRule type="expression" dxfId="1415" priority="789">
      <formula>IF(RIGHT(TEXT(AE666,"0.#"),1)=".",FALSE,TRUE)</formula>
    </cfRule>
    <cfRule type="expression" dxfId="1414" priority="790">
      <formula>IF(RIGHT(TEXT(AE666,"0.#"),1)=".",TRUE,FALSE)</formula>
    </cfRule>
  </conditionalFormatting>
  <conditionalFormatting sqref="AU664">
    <cfRule type="expression" dxfId="1413" priority="781">
      <formula>IF(RIGHT(TEXT(AU664,"0.#"),1)=".",FALSE,TRUE)</formula>
    </cfRule>
    <cfRule type="expression" dxfId="1412" priority="782">
      <formula>IF(RIGHT(TEXT(AU664,"0.#"),1)=".",TRUE,FALSE)</formula>
    </cfRule>
  </conditionalFormatting>
  <conditionalFormatting sqref="AU665">
    <cfRule type="expression" dxfId="1411" priority="779">
      <formula>IF(RIGHT(TEXT(AU665,"0.#"),1)=".",FALSE,TRUE)</formula>
    </cfRule>
    <cfRule type="expression" dxfId="1410" priority="780">
      <formula>IF(RIGHT(TEXT(AU665,"0.#"),1)=".",TRUE,FALSE)</formula>
    </cfRule>
  </conditionalFormatting>
  <conditionalFormatting sqref="AU666">
    <cfRule type="expression" dxfId="1409" priority="777">
      <formula>IF(RIGHT(TEXT(AU666,"0.#"),1)=".",FALSE,TRUE)</formula>
    </cfRule>
    <cfRule type="expression" dxfId="1408" priority="778">
      <formula>IF(RIGHT(TEXT(AU666,"0.#"),1)=".",TRUE,FALSE)</formula>
    </cfRule>
  </conditionalFormatting>
  <conditionalFormatting sqref="AQ665">
    <cfRule type="expression" dxfId="1407" priority="769">
      <formula>IF(RIGHT(TEXT(AQ665,"0.#"),1)=".",FALSE,TRUE)</formula>
    </cfRule>
    <cfRule type="expression" dxfId="1406" priority="770">
      <formula>IF(RIGHT(TEXT(AQ665,"0.#"),1)=".",TRUE,FALSE)</formula>
    </cfRule>
  </conditionalFormatting>
  <conditionalFormatting sqref="AQ666">
    <cfRule type="expression" dxfId="1405" priority="767">
      <formula>IF(RIGHT(TEXT(AQ666,"0.#"),1)=".",FALSE,TRUE)</formula>
    </cfRule>
    <cfRule type="expression" dxfId="1404" priority="768">
      <formula>IF(RIGHT(TEXT(AQ666,"0.#"),1)=".",TRUE,FALSE)</formula>
    </cfRule>
  </conditionalFormatting>
  <conditionalFormatting sqref="AQ664">
    <cfRule type="expression" dxfId="1403" priority="765">
      <formula>IF(RIGHT(TEXT(AQ664,"0.#"),1)=".",FALSE,TRUE)</formula>
    </cfRule>
    <cfRule type="expression" dxfId="1402" priority="766">
      <formula>IF(RIGHT(TEXT(AQ664,"0.#"),1)=".",TRUE,FALSE)</formula>
    </cfRule>
  </conditionalFormatting>
  <conditionalFormatting sqref="AE669">
    <cfRule type="expression" dxfId="1401" priority="763">
      <formula>IF(RIGHT(TEXT(AE669,"0.#"),1)=".",FALSE,TRUE)</formula>
    </cfRule>
    <cfRule type="expression" dxfId="1400" priority="764">
      <formula>IF(RIGHT(TEXT(AE669,"0.#"),1)=".",TRUE,FALSE)</formula>
    </cfRule>
  </conditionalFormatting>
  <conditionalFormatting sqref="AE670">
    <cfRule type="expression" dxfId="1399" priority="761">
      <formula>IF(RIGHT(TEXT(AE670,"0.#"),1)=".",FALSE,TRUE)</formula>
    </cfRule>
    <cfRule type="expression" dxfId="1398" priority="762">
      <formula>IF(RIGHT(TEXT(AE670,"0.#"),1)=".",TRUE,FALSE)</formula>
    </cfRule>
  </conditionalFormatting>
  <conditionalFormatting sqref="AE671">
    <cfRule type="expression" dxfId="1397" priority="759">
      <formula>IF(RIGHT(TEXT(AE671,"0.#"),1)=".",FALSE,TRUE)</formula>
    </cfRule>
    <cfRule type="expression" dxfId="1396" priority="760">
      <formula>IF(RIGHT(TEXT(AE671,"0.#"),1)=".",TRUE,FALSE)</formula>
    </cfRule>
  </conditionalFormatting>
  <conditionalFormatting sqref="AU669">
    <cfRule type="expression" dxfId="1395" priority="751">
      <formula>IF(RIGHT(TEXT(AU669,"0.#"),1)=".",FALSE,TRUE)</formula>
    </cfRule>
    <cfRule type="expression" dxfId="1394" priority="752">
      <formula>IF(RIGHT(TEXT(AU669,"0.#"),1)=".",TRUE,FALSE)</formula>
    </cfRule>
  </conditionalFormatting>
  <conditionalFormatting sqref="AU670">
    <cfRule type="expression" dxfId="1393" priority="749">
      <formula>IF(RIGHT(TEXT(AU670,"0.#"),1)=".",FALSE,TRUE)</formula>
    </cfRule>
    <cfRule type="expression" dxfId="1392" priority="750">
      <formula>IF(RIGHT(TEXT(AU670,"0.#"),1)=".",TRUE,FALSE)</formula>
    </cfRule>
  </conditionalFormatting>
  <conditionalFormatting sqref="AU671">
    <cfRule type="expression" dxfId="1391" priority="747">
      <formula>IF(RIGHT(TEXT(AU671,"0.#"),1)=".",FALSE,TRUE)</formula>
    </cfRule>
    <cfRule type="expression" dxfId="1390" priority="748">
      <formula>IF(RIGHT(TEXT(AU671,"0.#"),1)=".",TRUE,FALSE)</formula>
    </cfRule>
  </conditionalFormatting>
  <conditionalFormatting sqref="AQ670">
    <cfRule type="expression" dxfId="1389" priority="739">
      <formula>IF(RIGHT(TEXT(AQ670,"0.#"),1)=".",FALSE,TRUE)</formula>
    </cfRule>
    <cfRule type="expression" dxfId="1388" priority="740">
      <formula>IF(RIGHT(TEXT(AQ670,"0.#"),1)=".",TRUE,FALSE)</formula>
    </cfRule>
  </conditionalFormatting>
  <conditionalFormatting sqref="AQ671">
    <cfRule type="expression" dxfId="1387" priority="737">
      <formula>IF(RIGHT(TEXT(AQ671,"0.#"),1)=".",FALSE,TRUE)</formula>
    </cfRule>
    <cfRule type="expression" dxfId="1386" priority="738">
      <formula>IF(RIGHT(TEXT(AQ671,"0.#"),1)=".",TRUE,FALSE)</formula>
    </cfRule>
  </conditionalFormatting>
  <conditionalFormatting sqref="AQ669">
    <cfRule type="expression" dxfId="1385" priority="735">
      <formula>IF(RIGHT(TEXT(AQ669,"0.#"),1)=".",FALSE,TRUE)</formula>
    </cfRule>
    <cfRule type="expression" dxfId="1384" priority="736">
      <formula>IF(RIGHT(TEXT(AQ669,"0.#"),1)=".",TRUE,FALSE)</formula>
    </cfRule>
  </conditionalFormatting>
  <conditionalFormatting sqref="AE679">
    <cfRule type="expression" dxfId="1383" priority="733">
      <formula>IF(RIGHT(TEXT(AE679,"0.#"),1)=".",FALSE,TRUE)</formula>
    </cfRule>
    <cfRule type="expression" dxfId="1382" priority="734">
      <formula>IF(RIGHT(TEXT(AE679,"0.#"),1)=".",TRUE,FALSE)</formula>
    </cfRule>
  </conditionalFormatting>
  <conditionalFormatting sqref="AE680">
    <cfRule type="expression" dxfId="1381" priority="731">
      <formula>IF(RIGHT(TEXT(AE680,"0.#"),1)=".",FALSE,TRUE)</formula>
    </cfRule>
    <cfRule type="expression" dxfId="1380" priority="732">
      <formula>IF(RIGHT(TEXT(AE680,"0.#"),1)=".",TRUE,FALSE)</formula>
    </cfRule>
  </conditionalFormatting>
  <conditionalFormatting sqref="AE681">
    <cfRule type="expression" dxfId="1379" priority="729">
      <formula>IF(RIGHT(TEXT(AE681,"0.#"),1)=".",FALSE,TRUE)</formula>
    </cfRule>
    <cfRule type="expression" dxfId="1378" priority="730">
      <formula>IF(RIGHT(TEXT(AE681,"0.#"),1)=".",TRUE,FALSE)</formula>
    </cfRule>
  </conditionalFormatting>
  <conditionalFormatting sqref="AU679">
    <cfRule type="expression" dxfId="1377" priority="721">
      <formula>IF(RIGHT(TEXT(AU679,"0.#"),1)=".",FALSE,TRUE)</formula>
    </cfRule>
    <cfRule type="expression" dxfId="1376" priority="722">
      <formula>IF(RIGHT(TEXT(AU679,"0.#"),1)=".",TRUE,FALSE)</formula>
    </cfRule>
  </conditionalFormatting>
  <conditionalFormatting sqref="AU680">
    <cfRule type="expression" dxfId="1375" priority="719">
      <formula>IF(RIGHT(TEXT(AU680,"0.#"),1)=".",FALSE,TRUE)</formula>
    </cfRule>
    <cfRule type="expression" dxfId="1374" priority="720">
      <formula>IF(RIGHT(TEXT(AU680,"0.#"),1)=".",TRUE,FALSE)</formula>
    </cfRule>
  </conditionalFormatting>
  <conditionalFormatting sqref="AU681">
    <cfRule type="expression" dxfId="1373" priority="717">
      <formula>IF(RIGHT(TEXT(AU681,"0.#"),1)=".",FALSE,TRUE)</formula>
    </cfRule>
    <cfRule type="expression" dxfId="1372" priority="718">
      <formula>IF(RIGHT(TEXT(AU681,"0.#"),1)=".",TRUE,FALSE)</formula>
    </cfRule>
  </conditionalFormatting>
  <conditionalFormatting sqref="AQ680">
    <cfRule type="expression" dxfId="1371" priority="709">
      <formula>IF(RIGHT(TEXT(AQ680,"0.#"),1)=".",FALSE,TRUE)</formula>
    </cfRule>
    <cfRule type="expression" dxfId="1370" priority="710">
      <formula>IF(RIGHT(TEXT(AQ680,"0.#"),1)=".",TRUE,FALSE)</formula>
    </cfRule>
  </conditionalFormatting>
  <conditionalFormatting sqref="AQ681">
    <cfRule type="expression" dxfId="1369" priority="707">
      <formula>IF(RIGHT(TEXT(AQ681,"0.#"),1)=".",FALSE,TRUE)</formula>
    </cfRule>
    <cfRule type="expression" dxfId="1368" priority="708">
      <formula>IF(RIGHT(TEXT(AQ681,"0.#"),1)=".",TRUE,FALSE)</formula>
    </cfRule>
  </conditionalFormatting>
  <conditionalFormatting sqref="AQ679">
    <cfRule type="expression" dxfId="1367" priority="705">
      <formula>IF(RIGHT(TEXT(AQ679,"0.#"),1)=".",FALSE,TRUE)</formula>
    </cfRule>
    <cfRule type="expression" dxfId="1366" priority="706">
      <formula>IF(RIGHT(TEXT(AQ679,"0.#"),1)=".",TRUE,FALSE)</formula>
    </cfRule>
  </conditionalFormatting>
  <conditionalFormatting sqref="AE684">
    <cfRule type="expression" dxfId="1365" priority="703">
      <formula>IF(RIGHT(TEXT(AE684,"0.#"),1)=".",FALSE,TRUE)</formula>
    </cfRule>
    <cfRule type="expression" dxfId="1364" priority="704">
      <formula>IF(RIGHT(TEXT(AE684,"0.#"),1)=".",TRUE,FALSE)</formula>
    </cfRule>
  </conditionalFormatting>
  <conditionalFormatting sqref="AE685">
    <cfRule type="expression" dxfId="1363" priority="701">
      <formula>IF(RIGHT(TEXT(AE685,"0.#"),1)=".",FALSE,TRUE)</formula>
    </cfRule>
    <cfRule type="expression" dxfId="1362" priority="702">
      <formula>IF(RIGHT(TEXT(AE685,"0.#"),1)=".",TRUE,FALSE)</formula>
    </cfRule>
  </conditionalFormatting>
  <conditionalFormatting sqref="AE686">
    <cfRule type="expression" dxfId="1361" priority="699">
      <formula>IF(RIGHT(TEXT(AE686,"0.#"),1)=".",FALSE,TRUE)</formula>
    </cfRule>
    <cfRule type="expression" dxfId="1360" priority="700">
      <formula>IF(RIGHT(TEXT(AE686,"0.#"),1)=".",TRUE,FALSE)</formula>
    </cfRule>
  </conditionalFormatting>
  <conditionalFormatting sqref="AU684">
    <cfRule type="expression" dxfId="1359" priority="691">
      <formula>IF(RIGHT(TEXT(AU684,"0.#"),1)=".",FALSE,TRUE)</formula>
    </cfRule>
    <cfRule type="expression" dxfId="1358" priority="692">
      <formula>IF(RIGHT(TEXT(AU684,"0.#"),1)=".",TRUE,FALSE)</formula>
    </cfRule>
  </conditionalFormatting>
  <conditionalFormatting sqref="AU685">
    <cfRule type="expression" dxfId="1357" priority="689">
      <formula>IF(RIGHT(TEXT(AU685,"0.#"),1)=".",FALSE,TRUE)</formula>
    </cfRule>
    <cfRule type="expression" dxfId="1356" priority="690">
      <formula>IF(RIGHT(TEXT(AU685,"0.#"),1)=".",TRUE,FALSE)</formula>
    </cfRule>
  </conditionalFormatting>
  <conditionalFormatting sqref="AU686">
    <cfRule type="expression" dxfId="1355" priority="687">
      <formula>IF(RIGHT(TEXT(AU686,"0.#"),1)=".",FALSE,TRUE)</formula>
    </cfRule>
    <cfRule type="expression" dxfId="1354" priority="688">
      <formula>IF(RIGHT(TEXT(AU686,"0.#"),1)=".",TRUE,FALSE)</formula>
    </cfRule>
  </conditionalFormatting>
  <conditionalFormatting sqref="AQ685">
    <cfRule type="expression" dxfId="1353" priority="679">
      <formula>IF(RIGHT(TEXT(AQ685,"0.#"),1)=".",FALSE,TRUE)</formula>
    </cfRule>
    <cfRule type="expression" dxfId="1352" priority="680">
      <formula>IF(RIGHT(TEXT(AQ685,"0.#"),1)=".",TRUE,FALSE)</formula>
    </cfRule>
  </conditionalFormatting>
  <conditionalFormatting sqref="AQ686">
    <cfRule type="expression" dxfId="1351" priority="677">
      <formula>IF(RIGHT(TEXT(AQ686,"0.#"),1)=".",FALSE,TRUE)</formula>
    </cfRule>
    <cfRule type="expression" dxfId="1350" priority="678">
      <formula>IF(RIGHT(TEXT(AQ686,"0.#"),1)=".",TRUE,FALSE)</formula>
    </cfRule>
  </conditionalFormatting>
  <conditionalFormatting sqref="AQ684">
    <cfRule type="expression" dxfId="1349" priority="675">
      <formula>IF(RIGHT(TEXT(AQ684,"0.#"),1)=".",FALSE,TRUE)</formula>
    </cfRule>
    <cfRule type="expression" dxfId="1348" priority="676">
      <formula>IF(RIGHT(TEXT(AQ684,"0.#"),1)=".",TRUE,FALSE)</formula>
    </cfRule>
  </conditionalFormatting>
  <conditionalFormatting sqref="AE689">
    <cfRule type="expression" dxfId="1347" priority="673">
      <formula>IF(RIGHT(TEXT(AE689,"0.#"),1)=".",FALSE,TRUE)</formula>
    </cfRule>
    <cfRule type="expression" dxfId="1346" priority="674">
      <formula>IF(RIGHT(TEXT(AE689,"0.#"),1)=".",TRUE,FALSE)</formula>
    </cfRule>
  </conditionalFormatting>
  <conditionalFormatting sqref="AE690">
    <cfRule type="expression" dxfId="1345" priority="671">
      <formula>IF(RIGHT(TEXT(AE690,"0.#"),1)=".",FALSE,TRUE)</formula>
    </cfRule>
    <cfRule type="expression" dxfId="1344" priority="672">
      <formula>IF(RIGHT(TEXT(AE690,"0.#"),1)=".",TRUE,FALSE)</formula>
    </cfRule>
  </conditionalFormatting>
  <conditionalFormatting sqref="AE691">
    <cfRule type="expression" dxfId="1343" priority="669">
      <formula>IF(RIGHT(TEXT(AE691,"0.#"),1)=".",FALSE,TRUE)</formula>
    </cfRule>
    <cfRule type="expression" dxfId="1342" priority="670">
      <formula>IF(RIGHT(TEXT(AE691,"0.#"),1)=".",TRUE,FALSE)</formula>
    </cfRule>
  </conditionalFormatting>
  <conditionalFormatting sqref="AU689">
    <cfRule type="expression" dxfId="1341" priority="661">
      <formula>IF(RIGHT(TEXT(AU689,"0.#"),1)=".",FALSE,TRUE)</formula>
    </cfRule>
    <cfRule type="expression" dxfId="1340" priority="662">
      <formula>IF(RIGHT(TEXT(AU689,"0.#"),1)=".",TRUE,FALSE)</formula>
    </cfRule>
  </conditionalFormatting>
  <conditionalFormatting sqref="AU690">
    <cfRule type="expression" dxfId="1339" priority="659">
      <formula>IF(RIGHT(TEXT(AU690,"0.#"),1)=".",FALSE,TRUE)</formula>
    </cfRule>
    <cfRule type="expression" dxfId="1338" priority="660">
      <formula>IF(RIGHT(TEXT(AU690,"0.#"),1)=".",TRUE,FALSE)</formula>
    </cfRule>
  </conditionalFormatting>
  <conditionalFormatting sqref="AU691">
    <cfRule type="expression" dxfId="1337" priority="657">
      <formula>IF(RIGHT(TEXT(AU691,"0.#"),1)=".",FALSE,TRUE)</formula>
    </cfRule>
    <cfRule type="expression" dxfId="1336" priority="658">
      <formula>IF(RIGHT(TEXT(AU691,"0.#"),1)=".",TRUE,FALSE)</formula>
    </cfRule>
  </conditionalFormatting>
  <conditionalFormatting sqref="AQ690">
    <cfRule type="expression" dxfId="1335" priority="649">
      <formula>IF(RIGHT(TEXT(AQ690,"0.#"),1)=".",FALSE,TRUE)</formula>
    </cfRule>
    <cfRule type="expression" dxfId="1334" priority="650">
      <formula>IF(RIGHT(TEXT(AQ690,"0.#"),1)=".",TRUE,FALSE)</formula>
    </cfRule>
  </conditionalFormatting>
  <conditionalFormatting sqref="AQ691">
    <cfRule type="expression" dxfId="1333" priority="647">
      <formula>IF(RIGHT(TEXT(AQ691,"0.#"),1)=".",FALSE,TRUE)</formula>
    </cfRule>
    <cfRule type="expression" dxfId="1332" priority="648">
      <formula>IF(RIGHT(TEXT(AQ691,"0.#"),1)=".",TRUE,FALSE)</formula>
    </cfRule>
  </conditionalFormatting>
  <conditionalFormatting sqref="AQ689">
    <cfRule type="expression" dxfId="1331" priority="645">
      <formula>IF(RIGHT(TEXT(AQ689,"0.#"),1)=".",FALSE,TRUE)</formula>
    </cfRule>
    <cfRule type="expression" dxfId="1330" priority="646">
      <formula>IF(RIGHT(TEXT(AQ689,"0.#"),1)=".",TRUE,FALSE)</formula>
    </cfRule>
  </conditionalFormatting>
  <conditionalFormatting sqref="AE694">
    <cfRule type="expression" dxfId="1329" priority="643">
      <formula>IF(RIGHT(TEXT(AE694,"0.#"),1)=".",FALSE,TRUE)</formula>
    </cfRule>
    <cfRule type="expression" dxfId="1328" priority="644">
      <formula>IF(RIGHT(TEXT(AE694,"0.#"),1)=".",TRUE,FALSE)</formula>
    </cfRule>
  </conditionalFormatting>
  <conditionalFormatting sqref="AM696">
    <cfRule type="expression" dxfId="1327" priority="633">
      <formula>IF(RIGHT(TEXT(AM696,"0.#"),1)=".",FALSE,TRUE)</formula>
    </cfRule>
    <cfRule type="expression" dxfId="1326" priority="634">
      <formula>IF(RIGHT(TEXT(AM696,"0.#"),1)=".",TRUE,FALSE)</formula>
    </cfRule>
  </conditionalFormatting>
  <conditionalFormatting sqref="AE695">
    <cfRule type="expression" dxfId="1325" priority="641">
      <formula>IF(RIGHT(TEXT(AE695,"0.#"),1)=".",FALSE,TRUE)</formula>
    </cfRule>
    <cfRule type="expression" dxfId="1324" priority="642">
      <formula>IF(RIGHT(TEXT(AE695,"0.#"),1)=".",TRUE,FALSE)</formula>
    </cfRule>
  </conditionalFormatting>
  <conditionalFormatting sqref="AE696">
    <cfRule type="expression" dxfId="1323" priority="639">
      <formula>IF(RIGHT(TEXT(AE696,"0.#"),1)=".",FALSE,TRUE)</formula>
    </cfRule>
    <cfRule type="expression" dxfId="1322" priority="640">
      <formula>IF(RIGHT(TEXT(AE696,"0.#"),1)=".",TRUE,FALSE)</formula>
    </cfRule>
  </conditionalFormatting>
  <conditionalFormatting sqref="AM694">
    <cfRule type="expression" dxfId="1321" priority="637">
      <formula>IF(RIGHT(TEXT(AM694,"0.#"),1)=".",FALSE,TRUE)</formula>
    </cfRule>
    <cfRule type="expression" dxfId="1320" priority="638">
      <formula>IF(RIGHT(TEXT(AM694,"0.#"),1)=".",TRUE,FALSE)</formula>
    </cfRule>
  </conditionalFormatting>
  <conditionalFormatting sqref="AM695">
    <cfRule type="expression" dxfId="1319" priority="635">
      <formula>IF(RIGHT(TEXT(AM695,"0.#"),1)=".",FALSE,TRUE)</formula>
    </cfRule>
    <cfRule type="expression" dxfId="1318" priority="636">
      <formula>IF(RIGHT(TEXT(AM695,"0.#"),1)=".",TRUE,FALSE)</formula>
    </cfRule>
  </conditionalFormatting>
  <conditionalFormatting sqref="AU694">
    <cfRule type="expression" dxfId="1317" priority="631">
      <formula>IF(RIGHT(TEXT(AU694,"0.#"),1)=".",FALSE,TRUE)</formula>
    </cfRule>
    <cfRule type="expression" dxfId="1316" priority="632">
      <formula>IF(RIGHT(TEXT(AU694,"0.#"),1)=".",TRUE,FALSE)</formula>
    </cfRule>
  </conditionalFormatting>
  <conditionalFormatting sqref="AU695">
    <cfRule type="expression" dxfId="1315" priority="629">
      <formula>IF(RIGHT(TEXT(AU695,"0.#"),1)=".",FALSE,TRUE)</formula>
    </cfRule>
    <cfRule type="expression" dxfId="1314" priority="630">
      <formula>IF(RIGHT(TEXT(AU695,"0.#"),1)=".",TRUE,FALSE)</formula>
    </cfRule>
  </conditionalFormatting>
  <conditionalFormatting sqref="AU696">
    <cfRule type="expression" dxfId="1313" priority="627">
      <formula>IF(RIGHT(TEXT(AU696,"0.#"),1)=".",FALSE,TRUE)</formula>
    </cfRule>
    <cfRule type="expression" dxfId="1312" priority="628">
      <formula>IF(RIGHT(TEXT(AU696,"0.#"),1)=".",TRUE,FALSE)</formula>
    </cfRule>
  </conditionalFormatting>
  <conditionalFormatting sqref="AI694">
    <cfRule type="expression" dxfId="1311" priority="625">
      <formula>IF(RIGHT(TEXT(AI694,"0.#"),1)=".",FALSE,TRUE)</formula>
    </cfRule>
    <cfRule type="expression" dxfId="1310" priority="626">
      <formula>IF(RIGHT(TEXT(AI694,"0.#"),1)=".",TRUE,FALSE)</formula>
    </cfRule>
  </conditionalFormatting>
  <conditionalFormatting sqref="AI695">
    <cfRule type="expression" dxfId="1309" priority="623">
      <formula>IF(RIGHT(TEXT(AI695,"0.#"),1)=".",FALSE,TRUE)</formula>
    </cfRule>
    <cfRule type="expression" dxfId="1308" priority="624">
      <formula>IF(RIGHT(TEXT(AI695,"0.#"),1)=".",TRUE,FALSE)</formula>
    </cfRule>
  </conditionalFormatting>
  <conditionalFormatting sqref="AQ695">
    <cfRule type="expression" dxfId="1307" priority="619">
      <formula>IF(RIGHT(TEXT(AQ695,"0.#"),1)=".",FALSE,TRUE)</formula>
    </cfRule>
    <cfRule type="expression" dxfId="1306" priority="620">
      <formula>IF(RIGHT(TEXT(AQ695,"0.#"),1)=".",TRUE,FALSE)</formula>
    </cfRule>
  </conditionalFormatting>
  <conditionalFormatting sqref="AQ696">
    <cfRule type="expression" dxfId="1305" priority="617">
      <formula>IF(RIGHT(TEXT(AQ696,"0.#"),1)=".",FALSE,TRUE)</formula>
    </cfRule>
    <cfRule type="expression" dxfId="1304" priority="618">
      <formula>IF(RIGHT(TEXT(AQ696,"0.#"),1)=".",TRUE,FALSE)</formula>
    </cfRule>
  </conditionalFormatting>
  <conditionalFormatting sqref="AU101">
    <cfRule type="expression" dxfId="1303" priority="613">
      <formula>IF(RIGHT(TEXT(AU101,"0.#"),1)=".",FALSE,TRUE)</formula>
    </cfRule>
    <cfRule type="expression" dxfId="1302" priority="614">
      <formula>IF(RIGHT(TEXT(AU101,"0.#"),1)=".",TRUE,FALSE)</formula>
    </cfRule>
  </conditionalFormatting>
  <conditionalFormatting sqref="AU102">
    <cfRule type="expression" dxfId="1301" priority="611">
      <formula>IF(RIGHT(TEXT(AU102,"0.#"),1)=".",FALSE,TRUE)</formula>
    </cfRule>
    <cfRule type="expression" dxfId="1300" priority="612">
      <formula>IF(RIGHT(TEXT(AU102,"0.#"),1)=".",TRUE,FALSE)</formula>
    </cfRule>
  </conditionalFormatting>
  <conditionalFormatting sqref="AU104">
    <cfRule type="expression" dxfId="1299" priority="607">
      <formula>IF(RIGHT(TEXT(AU104,"0.#"),1)=".",FALSE,TRUE)</formula>
    </cfRule>
    <cfRule type="expression" dxfId="1298" priority="608">
      <formula>IF(RIGHT(TEXT(AU104,"0.#"),1)=".",TRUE,FALSE)</formula>
    </cfRule>
  </conditionalFormatting>
  <conditionalFormatting sqref="AU105">
    <cfRule type="expression" dxfId="1297" priority="605">
      <formula>IF(RIGHT(TEXT(AU105,"0.#"),1)=".",FALSE,TRUE)</formula>
    </cfRule>
    <cfRule type="expression" dxfId="1296" priority="606">
      <formula>IF(RIGHT(TEXT(AU105,"0.#"),1)=".",TRUE,FALSE)</formula>
    </cfRule>
  </conditionalFormatting>
  <conditionalFormatting sqref="AU107">
    <cfRule type="expression" dxfId="1295" priority="601">
      <formula>IF(RIGHT(TEXT(AU107,"0.#"),1)=".",FALSE,TRUE)</formula>
    </cfRule>
    <cfRule type="expression" dxfId="1294" priority="602">
      <formula>IF(RIGHT(TEXT(AU107,"0.#"),1)=".",TRUE,FALSE)</formula>
    </cfRule>
  </conditionalFormatting>
  <conditionalFormatting sqref="AU108">
    <cfRule type="expression" dxfId="1293" priority="599">
      <formula>IF(RIGHT(TEXT(AU108,"0.#"),1)=".",FALSE,TRUE)</formula>
    </cfRule>
    <cfRule type="expression" dxfId="1292" priority="600">
      <formula>IF(RIGHT(TEXT(AU108,"0.#"),1)=".",TRUE,FALSE)</formula>
    </cfRule>
  </conditionalFormatting>
  <conditionalFormatting sqref="AU110">
    <cfRule type="expression" dxfId="1291" priority="597">
      <formula>IF(RIGHT(TEXT(AU110,"0.#"),1)=".",FALSE,TRUE)</formula>
    </cfRule>
    <cfRule type="expression" dxfId="1290" priority="598">
      <formula>IF(RIGHT(TEXT(AU110,"0.#"),1)=".",TRUE,FALSE)</formula>
    </cfRule>
  </conditionalFormatting>
  <conditionalFormatting sqref="AU111">
    <cfRule type="expression" dxfId="1289" priority="595">
      <formula>IF(RIGHT(TEXT(AU111,"0.#"),1)=".",FALSE,TRUE)</formula>
    </cfRule>
    <cfRule type="expression" dxfId="1288" priority="596">
      <formula>IF(RIGHT(TEXT(AU111,"0.#"),1)=".",TRUE,FALSE)</formula>
    </cfRule>
  </conditionalFormatting>
  <conditionalFormatting sqref="AU113">
    <cfRule type="expression" dxfId="1287" priority="593">
      <formula>IF(RIGHT(TEXT(AU113,"0.#"),1)=".",FALSE,TRUE)</formula>
    </cfRule>
    <cfRule type="expression" dxfId="1286" priority="594">
      <formula>IF(RIGHT(TEXT(AU113,"0.#"),1)=".",TRUE,FALSE)</formula>
    </cfRule>
  </conditionalFormatting>
  <conditionalFormatting sqref="AU114">
    <cfRule type="expression" dxfId="1285" priority="591">
      <formula>IF(RIGHT(TEXT(AU114,"0.#"),1)=".",FALSE,TRUE)</formula>
    </cfRule>
    <cfRule type="expression" dxfId="1284" priority="592">
      <formula>IF(RIGHT(TEXT(AU114,"0.#"),1)=".",TRUE,FALSE)</formula>
    </cfRule>
  </conditionalFormatting>
  <conditionalFormatting sqref="AM489">
    <cfRule type="expression" dxfId="1283" priority="585">
      <formula>IF(RIGHT(TEXT(AM489,"0.#"),1)=".",FALSE,TRUE)</formula>
    </cfRule>
    <cfRule type="expression" dxfId="1282" priority="586">
      <formula>IF(RIGHT(TEXT(AM489,"0.#"),1)=".",TRUE,FALSE)</formula>
    </cfRule>
  </conditionalFormatting>
  <conditionalFormatting sqref="AM487">
    <cfRule type="expression" dxfId="1281" priority="589">
      <formula>IF(RIGHT(TEXT(AM487,"0.#"),1)=".",FALSE,TRUE)</formula>
    </cfRule>
    <cfRule type="expression" dxfId="1280" priority="590">
      <formula>IF(RIGHT(TEXT(AM487,"0.#"),1)=".",TRUE,FALSE)</formula>
    </cfRule>
  </conditionalFormatting>
  <conditionalFormatting sqref="AM488">
    <cfRule type="expression" dxfId="1279" priority="587">
      <formula>IF(RIGHT(TEXT(AM488,"0.#"),1)=".",FALSE,TRUE)</formula>
    </cfRule>
    <cfRule type="expression" dxfId="1278" priority="588">
      <formula>IF(RIGHT(TEXT(AM488,"0.#"),1)=".",TRUE,FALSE)</formula>
    </cfRule>
  </conditionalFormatting>
  <conditionalFormatting sqref="AI489">
    <cfRule type="expression" dxfId="1277" priority="579">
      <formula>IF(RIGHT(TEXT(AI489,"0.#"),1)=".",FALSE,TRUE)</formula>
    </cfRule>
    <cfRule type="expression" dxfId="1276" priority="580">
      <formula>IF(RIGHT(TEXT(AI489,"0.#"),1)=".",TRUE,FALSE)</formula>
    </cfRule>
  </conditionalFormatting>
  <conditionalFormatting sqref="AI487">
    <cfRule type="expression" dxfId="1275" priority="583">
      <formula>IF(RIGHT(TEXT(AI487,"0.#"),1)=".",FALSE,TRUE)</formula>
    </cfRule>
    <cfRule type="expression" dxfId="1274" priority="584">
      <formula>IF(RIGHT(TEXT(AI487,"0.#"),1)=".",TRUE,FALSE)</formula>
    </cfRule>
  </conditionalFormatting>
  <conditionalFormatting sqref="AI488">
    <cfRule type="expression" dxfId="1273" priority="581">
      <formula>IF(RIGHT(TEXT(AI488,"0.#"),1)=".",FALSE,TRUE)</formula>
    </cfRule>
    <cfRule type="expression" dxfId="1272" priority="582">
      <formula>IF(RIGHT(TEXT(AI488,"0.#"),1)=".",TRUE,FALSE)</formula>
    </cfRule>
  </conditionalFormatting>
  <conditionalFormatting sqref="AM514">
    <cfRule type="expression" dxfId="1271" priority="573">
      <formula>IF(RIGHT(TEXT(AM514,"0.#"),1)=".",FALSE,TRUE)</formula>
    </cfRule>
    <cfRule type="expression" dxfId="1270" priority="574">
      <formula>IF(RIGHT(TEXT(AM514,"0.#"),1)=".",TRUE,FALSE)</formula>
    </cfRule>
  </conditionalFormatting>
  <conditionalFormatting sqref="AM512">
    <cfRule type="expression" dxfId="1269" priority="577">
      <formula>IF(RIGHT(TEXT(AM512,"0.#"),1)=".",FALSE,TRUE)</formula>
    </cfRule>
    <cfRule type="expression" dxfId="1268" priority="578">
      <formula>IF(RIGHT(TEXT(AM512,"0.#"),1)=".",TRUE,FALSE)</formula>
    </cfRule>
  </conditionalFormatting>
  <conditionalFormatting sqref="AM513">
    <cfRule type="expression" dxfId="1267" priority="575">
      <formula>IF(RIGHT(TEXT(AM513,"0.#"),1)=".",FALSE,TRUE)</formula>
    </cfRule>
    <cfRule type="expression" dxfId="1266" priority="576">
      <formula>IF(RIGHT(TEXT(AM513,"0.#"),1)=".",TRUE,FALSE)</formula>
    </cfRule>
  </conditionalFormatting>
  <conditionalFormatting sqref="AI514">
    <cfRule type="expression" dxfId="1265" priority="567">
      <formula>IF(RIGHT(TEXT(AI514,"0.#"),1)=".",FALSE,TRUE)</formula>
    </cfRule>
    <cfRule type="expression" dxfId="1264" priority="568">
      <formula>IF(RIGHT(TEXT(AI514,"0.#"),1)=".",TRUE,FALSE)</formula>
    </cfRule>
  </conditionalFormatting>
  <conditionalFormatting sqref="AI512">
    <cfRule type="expression" dxfId="1263" priority="571">
      <formula>IF(RIGHT(TEXT(AI512,"0.#"),1)=".",FALSE,TRUE)</formula>
    </cfRule>
    <cfRule type="expression" dxfId="1262" priority="572">
      <formula>IF(RIGHT(TEXT(AI512,"0.#"),1)=".",TRUE,FALSE)</formula>
    </cfRule>
  </conditionalFormatting>
  <conditionalFormatting sqref="AI513">
    <cfRule type="expression" dxfId="1261" priority="569">
      <formula>IF(RIGHT(TEXT(AI513,"0.#"),1)=".",FALSE,TRUE)</formula>
    </cfRule>
    <cfRule type="expression" dxfId="1260" priority="570">
      <formula>IF(RIGHT(TEXT(AI513,"0.#"),1)=".",TRUE,FALSE)</formula>
    </cfRule>
  </conditionalFormatting>
  <conditionalFormatting sqref="AM519">
    <cfRule type="expression" dxfId="1259" priority="513">
      <formula>IF(RIGHT(TEXT(AM519,"0.#"),1)=".",FALSE,TRUE)</formula>
    </cfRule>
    <cfRule type="expression" dxfId="1258" priority="514">
      <formula>IF(RIGHT(TEXT(AM519,"0.#"),1)=".",TRUE,FALSE)</formula>
    </cfRule>
  </conditionalFormatting>
  <conditionalFormatting sqref="AM517">
    <cfRule type="expression" dxfId="1257" priority="517">
      <formula>IF(RIGHT(TEXT(AM517,"0.#"),1)=".",FALSE,TRUE)</formula>
    </cfRule>
    <cfRule type="expression" dxfId="1256" priority="518">
      <formula>IF(RIGHT(TEXT(AM517,"0.#"),1)=".",TRUE,FALSE)</formula>
    </cfRule>
  </conditionalFormatting>
  <conditionalFormatting sqref="AM518">
    <cfRule type="expression" dxfId="1255" priority="515">
      <formula>IF(RIGHT(TEXT(AM518,"0.#"),1)=".",FALSE,TRUE)</formula>
    </cfRule>
    <cfRule type="expression" dxfId="1254" priority="516">
      <formula>IF(RIGHT(TEXT(AM518,"0.#"),1)=".",TRUE,FALSE)</formula>
    </cfRule>
  </conditionalFormatting>
  <conditionalFormatting sqref="AI519">
    <cfRule type="expression" dxfId="1253" priority="507">
      <formula>IF(RIGHT(TEXT(AI519,"0.#"),1)=".",FALSE,TRUE)</formula>
    </cfRule>
    <cfRule type="expression" dxfId="1252" priority="508">
      <formula>IF(RIGHT(TEXT(AI519,"0.#"),1)=".",TRUE,FALSE)</formula>
    </cfRule>
  </conditionalFormatting>
  <conditionalFormatting sqref="AI517">
    <cfRule type="expression" dxfId="1251" priority="511">
      <formula>IF(RIGHT(TEXT(AI517,"0.#"),1)=".",FALSE,TRUE)</formula>
    </cfRule>
    <cfRule type="expression" dxfId="1250" priority="512">
      <formula>IF(RIGHT(TEXT(AI517,"0.#"),1)=".",TRUE,FALSE)</formula>
    </cfRule>
  </conditionalFormatting>
  <conditionalFormatting sqref="AI518">
    <cfRule type="expression" dxfId="1249" priority="509">
      <formula>IF(RIGHT(TEXT(AI518,"0.#"),1)=".",FALSE,TRUE)</formula>
    </cfRule>
    <cfRule type="expression" dxfId="1248" priority="510">
      <formula>IF(RIGHT(TEXT(AI518,"0.#"),1)=".",TRUE,FALSE)</formula>
    </cfRule>
  </conditionalFormatting>
  <conditionalFormatting sqref="AM524">
    <cfRule type="expression" dxfId="1247" priority="501">
      <formula>IF(RIGHT(TEXT(AM524,"0.#"),1)=".",FALSE,TRUE)</formula>
    </cfRule>
    <cfRule type="expression" dxfId="1246" priority="502">
      <formula>IF(RIGHT(TEXT(AM524,"0.#"),1)=".",TRUE,FALSE)</formula>
    </cfRule>
  </conditionalFormatting>
  <conditionalFormatting sqref="AM522">
    <cfRule type="expression" dxfId="1245" priority="505">
      <formula>IF(RIGHT(TEXT(AM522,"0.#"),1)=".",FALSE,TRUE)</formula>
    </cfRule>
    <cfRule type="expression" dxfId="1244" priority="506">
      <formula>IF(RIGHT(TEXT(AM522,"0.#"),1)=".",TRUE,FALSE)</formula>
    </cfRule>
  </conditionalFormatting>
  <conditionalFormatting sqref="AM523">
    <cfRule type="expression" dxfId="1243" priority="503">
      <formula>IF(RIGHT(TEXT(AM523,"0.#"),1)=".",FALSE,TRUE)</formula>
    </cfRule>
    <cfRule type="expression" dxfId="1242" priority="504">
      <formula>IF(RIGHT(TEXT(AM523,"0.#"),1)=".",TRUE,FALSE)</formula>
    </cfRule>
  </conditionalFormatting>
  <conditionalFormatting sqref="AI524">
    <cfRule type="expression" dxfId="1241" priority="495">
      <formula>IF(RIGHT(TEXT(AI524,"0.#"),1)=".",FALSE,TRUE)</formula>
    </cfRule>
    <cfRule type="expression" dxfId="1240" priority="496">
      <formula>IF(RIGHT(TEXT(AI524,"0.#"),1)=".",TRUE,FALSE)</formula>
    </cfRule>
  </conditionalFormatting>
  <conditionalFormatting sqref="AI522">
    <cfRule type="expression" dxfId="1239" priority="499">
      <formula>IF(RIGHT(TEXT(AI522,"0.#"),1)=".",FALSE,TRUE)</formula>
    </cfRule>
    <cfRule type="expression" dxfId="1238" priority="500">
      <formula>IF(RIGHT(TEXT(AI522,"0.#"),1)=".",TRUE,FALSE)</formula>
    </cfRule>
  </conditionalFormatting>
  <conditionalFormatting sqref="AI523">
    <cfRule type="expression" dxfId="1237" priority="497">
      <formula>IF(RIGHT(TEXT(AI523,"0.#"),1)=".",FALSE,TRUE)</formula>
    </cfRule>
    <cfRule type="expression" dxfId="1236" priority="498">
      <formula>IF(RIGHT(TEXT(AI523,"0.#"),1)=".",TRUE,FALSE)</formula>
    </cfRule>
  </conditionalFormatting>
  <conditionalFormatting sqref="AM529">
    <cfRule type="expression" dxfId="1235" priority="489">
      <formula>IF(RIGHT(TEXT(AM529,"0.#"),1)=".",FALSE,TRUE)</formula>
    </cfRule>
    <cfRule type="expression" dxfId="1234" priority="490">
      <formula>IF(RIGHT(TEXT(AM529,"0.#"),1)=".",TRUE,FALSE)</formula>
    </cfRule>
  </conditionalFormatting>
  <conditionalFormatting sqref="AM527">
    <cfRule type="expression" dxfId="1233" priority="493">
      <formula>IF(RIGHT(TEXT(AM527,"0.#"),1)=".",FALSE,TRUE)</formula>
    </cfRule>
    <cfRule type="expression" dxfId="1232" priority="494">
      <formula>IF(RIGHT(TEXT(AM527,"0.#"),1)=".",TRUE,FALSE)</formula>
    </cfRule>
  </conditionalFormatting>
  <conditionalFormatting sqref="AM528">
    <cfRule type="expression" dxfId="1231" priority="491">
      <formula>IF(RIGHT(TEXT(AM528,"0.#"),1)=".",FALSE,TRUE)</formula>
    </cfRule>
    <cfRule type="expression" dxfId="1230" priority="492">
      <formula>IF(RIGHT(TEXT(AM528,"0.#"),1)=".",TRUE,FALSE)</formula>
    </cfRule>
  </conditionalFormatting>
  <conditionalFormatting sqref="AI529">
    <cfRule type="expression" dxfId="1229" priority="483">
      <formula>IF(RIGHT(TEXT(AI529,"0.#"),1)=".",FALSE,TRUE)</formula>
    </cfRule>
    <cfRule type="expression" dxfId="1228" priority="484">
      <formula>IF(RIGHT(TEXT(AI529,"0.#"),1)=".",TRUE,FALSE)</formula>
    </cfRule>
  </conditionalFormatting>
  <conditionalFormatting sqref="AI527">
    <cfRule type="expression" dxfId="1227" priority="487">
      <formula>IF(RIGHT(TEXT(AI527,"0.#"),1)=".",FALSE,TRUE)</formula>
    </cfRule>
    <cfRule type="expression" dxfId="1226" priority="488">
      <formula>IF(RIGHT(TEXT(AI527,"0.#"),1)=".",TRUE,FALSE)</formula>
    </cfRule>
  </conditionalFormatting>
  <conditionalFormatting sqref="AI528">
    <cfRule type="expression" dxfId="1225" priority="485">
      <formula>IF(RIGHT(TEXT(AI528,"0.#"),1)=".",FALSE,TRUE)</formula>
    </cfRule>
    <cfRule type="expression" dxfId="1224" priority="486">
      <formula>IF(RIGHT(TEXT(AI528,"0.#"),1)=".",TRUE,FALSE)</formula>
    </cfRule>
  </conditionalFormatting>
  <conditionalFormatting sqref="AM494">
    <cfRule type="expression" dxfId="1223" priority="561">
      <formula>IF(RIGHT(TEXT(AM494,"0.#"),1)=".",FALSE,TRUE)</formula>
    </cfRule>
    <cfRule type="expression" dxfId="1222" priority="562">
      <formula>IF(RIGHT(TEXT(AM494,"0.#"),1)=".",TRUE,FALSE)</formula>
    </cfRule>
  </conditionalFormatting>
  <conditionalFormatting sqref="AM492">
    <cfRule type="expression" dxfId="1221" priority="565">
      <formula>IF(RIGHT(TEXT(AM492,"0.#"),1)=".",FALSE,TRUE)</formula>
    </cfRule>
    <cfRule type="expression" dxfId="1220" priority="566">
      <formula>IF(RIGHT(TEXT(AM492,"0.#"),1)=".",TRUE,FALSE)</formula>
    </cfRule>
  </conditionalFormatting>
  <conditionalFormatting sqref="AM493">
    <cfRule type="expression" dxfId="1219" priority="563">
      <formula>IF(RIGHT(TEXT(AM493,"0.#"),1)=".",FALSE,TRUE)</formula>
    </cfRule>
    <cfRule type="expression" dxfId="1218" priority="564">
      <formula>IF(RIGHT(TEXT(AM493,"0.#"),1)=".",TRUE,FALSE)</formula>
    </cfRule>
  </conditionalFormatting>
  <conditionalFormatting sqref="AI494">
    <cfRule type="expression" dxfId="1217" priority="555">
      <formula>IF(RIGHT(TEXT(AI494,"0.#"),1)=".",FALSE,TRUE)</formula>
    </cfRule>
    <cfRule type="expression" dxfId="1216" priority="556">
      <formula>IF(RIGHT(TEXT(AI494,"0.#"),1)=".",TRUE,FALSE)</formula>
    </cfRule>
  </conditionalFormatting>
  <conditionalFormatting sqref="AI492">
    <cfRule type="expression" dxfId="1215" priority="559">
      <formula>IF(RIGHT(TEXT(AI492,"0.#"),1)=".",FALSE,TRUE)</formula>
    </cfRule>
    <cfRule type="expression" dxfId="1214" priority="560">
      <formula>IF(RIGHT(TEXT(AI492,"0.#"),1)=".",TRUE,FALSE)</formula>
    </cfRule>
  </conditionalFormatting>
  <conditionalFormatting sqref="AI493">
    <cfRule type="expression" dxfId="1213" priority="557">
      <formula>IF(RIGHT(TEXT(AI493,"0.#"),1)=".",FALSE,TRUE)</formula>
    </cfRule>
    <cfRule type="expression" dxfId="1212" priority="558">
      <formula>IF(RIGHT(TEXT(AI493,"0.#"),1)=".",TRUE,FALSE)</formula>
    </cfRule>
  </conditionalFormatting>
  <conditionalFormatting sqref="AM499">
    <cfRule type="expression" dxfId="1211" priority="549">
      <formula>IF(RIGHT(TEXT(AM499,"0.#"),1)=".",FALSE,TRUE)</formula>
    </cfRule>
    <cfRule type="expression" dxfId="1210" priority="550">
      <formula>IF(RIGHT(TEXT(AM499,"0.#"),1)=".",TRUE,FALSE)</formula>
    </cfRule>
  </conditionalFormatting>
  <conditionalFormatting sqref="AM497">
    <cfRule type="expression" dxfId="1209" priority="553">
      <formula>IF(RIGHT(TEXT(AM497,"0.#"),1)=".",FALSE,TRUE)</formula>
    </cfRule>
    <cfRule type="expression" dxfId="1208" priority="554">
      <formula>IF(RIGHT(TEXT(AM497,"0.#"),1)=".",TRUE,FALSE)</formula>
    </cfRule>
  </conditionalFormatting>
  <conditionalFormatting sqref="AM498">
    <cfRule type="expression" dxfId="1207" priority="551">
      <formula>IF(RIGHT(TEXT(AM498,"0.#"),1)=".",FALSE,TRUE)</formula>
    </cfRule>
    <cfRule type="expression" dxfId="1206" priority="552">
      <formula>IF(RIGHT(TEXT(AM498,"0.#"),1)=".",TRUE,FALSE)</formula>
    </cfRule>
  </conditionalFormatting>
  <conditionalFormatting sqref="AI499">
    <cfRule type="expression" dxfId="1205" priority="543">
      <formula>IF(RIGHT(TEXT(AI499,"0.#"),1)=".",FALSE,TRUE)</formula>
    </cfRule>
    <cfRule type="expression" dxfId="1204" priority="544">
      <formula>IF(RIGHT(TEXT(AI499,"0.#"),1)=".",TRUE,FALSE)</formula>
    </cfRule>
  </conditionalFormatting>
  <conditionalFormatting sqref="AI497">
    <cfRule type="expression" dxfId="1203" priority="547">
      <formula>IF(RIGHT(TEXT(AI497,"0.#"),1)=".",FALSE,TRUE)</formula>
    </cfRule>
    <cfRule type="expression" dxfId="1202" priority="548">
      <formula>IF(RIGHT(TEXT(AI497,"0.#"),1)=".",TRUE,FALSE)</formula>
    </cfRule>
  </conditionalFormatting>
  <conditionalFormatting sqref="AI498">
    <cfRule type="expression" dxfId="1201" priority="545">
      <formula>IF(RIGHT(TEXT(AI498,"0.#"),1)=".",FALSE,TRUE)</formula>
    </cfRule>
    <cfRule type="expression" dxfId="1200" priority="546">
      <formula>IF(RIGHT(TEXT(AI498,"0.#"),1)=".",TRUE,FALSE)</formula>
    </cfRule>
  </conditionalFormatting>
  <conditionalFormatting sqref="AM504">
    <cfRule type="expression" dxfId="1199" priority="537">
      <formula>IF(RIGHT(TEXT(AM504,"0.#"),1)=".",FALSE,TRUE)</formula>
    </cfRule>
    <cfRule type="expression" dxfId="1198" priority="538">
      <formula>IF(RIGHT(TEXT(AM504,"0.#"),1)=".",TRUE,FALSE)</formula>
    </cfRule>
  </conditionalFormatting>
  <conditionalFormatting sqref="AM502">
    <cfRule type="expression" dxfId="1197" priority="541">
      <formula>IF(RIGHT(TEXT(AM502,"0.#"),1)=".",FALSE,TRUE)</formula>
    </cfRule>
    <cfRule type="expression" dxfId="1196" priority="542">
      <formula>IF(RIGHT(TEXT(AM502,"0.#"),1)=".",TRUE,FALSE)</formula>
    </cfRule>
  </conditionalFormatting>
  <conditionalFormatting sqref="AM503">
    <cfRule type="expression" dxfId="1195" priority="539">
      <formula>IF(RIGHT(TEXT(AM503,"0.#"),1)=".",FALSE,TRUE)</formula>
    </cfRule>
    <cfRule type="expression" dxfId="1194" priority="540">
      <formula>IF(RIGHT(TEXT(AM503,"0.#"),1)=".",TRUE,FALSE)</formula>
    </cfRule>
  </conditionalFormatting>
  <conditionalFormatting sqref="AI504">
    <cfRule type="expression" dxfId="1193" priority="531">
      <formula>IF(RIGHT(TEXT(AI504,"0.#"),1)=".",FALSE,TRUE)</formula>
    </cfRule>
    <cfRule type="expression" dxfId="1192" priority="532">
      <formula>IF(RIGHT(TEXT(AI504,"0.#"),1)=".",TRUE,FALSE)</formula>
    </cfRule>
  </conditionalFormatting>
  <conditionalFormatting sqref="AI502">
    <cfRule type="expression" dxfId="1191" priority="535">
      <formula>IF(RIGHT(TEXT(AI502,"0.#"),1)=".",FALSE,TRUE)</formula>
    </cfRule>
    <cfRule type="expression" dxfId="1190" priority="536">
      <formula>IF(RIGHT(TEXT(AI502,"0.#"),1)=".",TRUE,FALSE)</formula>
    </cfRule>
  </conditionalFormatting>
  <conditionalFormatting sqref="AI503">
    <cfRule type="expression" dxfId="1189" priority="533">
      <formula>IF(RIGHT(TEXT(AI503,"0.#"),1)=".",FALSE,TRUE)</formula>
    </cfRule>
    <cfRule type="expression" dxfId="1188" priority="534">
      <formula>IF(RIGHT(TEXT(AI503,"0.#"),1)=".",TRUE,FALSE)</formula>
    </cfRule>
  </conditionalFormatting>
  <conditionalFormatting sqref="AM509">
    <cfRule type="expression" dxfId="1187" priority="525">
      <formula>IF(RIGHT(TEXT(AM509,"0.#"),1)=".",FALSE,TRUE)</formula>
    </cfRule>
    <cfRule type="expression" dxfId="1186" priority="526">
      <formula>IF(RIGHT(TEXT(AM509,"0.#"),1)=".",TRUE,FALSE)</formula>
    </cfRule>
  </conditionalFormatting>
  <conditionalFormatting sqref="AM507">
    <cfRule type="expression" dxfId="1185" priority="529">
      <formula>IF(RIGHT(TEXT(AM507,"0.#"),1)=".",FALSE,TRUE)</formula>
    </cfRule>
    <cfRule type="expression" dxfId="1184" priority="530">
      <formula>IF(RIGHT(TEXT(AM507,"0.#"),1)=".",TRUE,FALSE)</formula>
    </cfRule>
  </conditionalFormatting>
  <conditionalFormatting sqref="AM508">
    <cfRule type="expression" dxfId="1183" priority="527">
      <formula>IF(RIGHT(TEXT(AM508,"0.#"),1)=".",FALSE,TRUE)</formula>
    </cfRule>
    <cfRule type="expression" dxfId="1182" priority="528">
      <formula>IF(RIGHT(TEXT(AM508,"0.#"),1)=".",TRUE,FALSE)</formula>
    </cfRule>
  </conditionalFormatting>
  <conditionalFormatting sqref="AI509">
    <cfRule type="expression" dxfId="1181" priority="519">
      <formula>IF(RIGHT(TEXT(AI509,"0.#"),1)=".",FALSE,TRUE)</formula>
    </cfRule>
    <cfRule type="expression" dxfId="1180" priority="520">
      <formula>IF(RIGHT(TEXT(AI509,"0.#"),1)=".",TRUE,FALSE)</formula>
    </cfRule>
  </conditionalFormatting>
  <conditionalFormatting sqref="AI507">
    <cfRule type="expression" dxfId="1179" priority="523">
      <formula>IF(RIGHT(TEXT(AI507,"0.#"),1)=".",FALSE,TRUE)</formula>
    </cfRule>
    <cfRule type="expression" dxfId="1178" priority="524">
      <formula>IF(RIGHT(TEXT(AI507,"0.#"),1)=".",TRUE,FALSE)</formula>
    </cfRule>
  </conditionalFormatting>
  <conditionalFormatting sqref="AI508">
    <cfRule type="expression" dxfId="1177" priority="521">
      <formula>IF(RIGHT(TEXT(AI508,"0.#"),1)=".",FALSE,TRUE)</formula>
    </cfRule>
    <cfRule type="expression" dxfId="1176" priority="522">
      <formula>IF(RIGHT(TEXT(AI508,"0.#"),1)=".",TRUE,FALSE)</formula>
    </cfRule>
  </conditionalFormatting>
  <conditionalFormatting sqref="AM543">
    <cfRule type="expression" dxfId="1175" priority="477">
      <formula>IF(RIGHT(TEXT(AM543,"0.#"),1)=".",FALSE,TRUE)</formula>
    </cfRule>
    <cfRule type="expression" dxfId="1174" priority="478">
      <formula>IF(RIGHT(TEXT(AM543,"0.#"),1)=".",TRUE,FALSE)</formula>
    </cfRule>
  </conditionalFormatting>
  <conditionalFormatting sqref="AM541">
    <cfRule type="expression" dxfId="1173" priority="481">
      <formula>IF(RIGHT(TEXT(AM541,"0.#"),1)=".",FALSE,TRUE)</formula>
    </cfRule>
    <cfRule type="expression" dxfId="1172" priority="482">
      <formula>IF(RIGHT(TEXT(AM541,"0.#"),1)=".",TRUE,FALSE)</formula>
    </cfRule>
  </conditionalFormatting>
  <conditionalFormatting sqref="AM542">
    <cfRule type="expression" dxfId="1171" priority="479">
      <formula>IF(RIGHT(TEXT(AM542,"0.#"),1)=".",FALSE,TRUE)</formula>
    </cfRule>
    <cfRule type="expression" dxfId="1170" priority="480">
      <formula>IF(RIGHT(TEXT(AM542,"0.#"),1)=".",TRUE,FALSE)</formula>
    </cfRule>
  </conditionalFormatting>
  <conditionalFormatting sqref="AI543">
    <cfRule type="expression" dxfId="1169" priority="471">
      <formula>IF(RIGHT(TEXT(AI543,"0.#"),1)=".",FALSE,TRUE)</formula>
    </cfRule>
    <cfRule type="expression" dxfId="1168" priority="472">
      <formula>IF(RIGHT(TEXT(AI543,"0.#"),1)=".",TRUE,FALSE)</formula>
    </cfRule>
  </conditionalFormatting>
  <conditionalFormatting sqref="AI541">
    <cfRule type="expression" dxfId="1167" priority="475">
      <formula>IF(RIGHT(TEXT(AI541,"0.#"),1)=".",FALSE,TRUE)</formula>
    </cfRule>
    <cfRule type="expression" dxfId="1166" priority="476">
      <formula>IF(RIGHT(TEXT(AI541,"0.#"),1)=".",TRUE,FALSE)</formula>
    </cfRule>
  </conditionalFormatting>
  <conditionalFormatting sqref="AI542">
    <cfRule type="expression" dxfId="1165" priority="473">
      <formula>IF(RIGHT(TEXT(AI542,"0.#"),1)=".",FALSE,TRUE)</formula>
    </cfRule>
    <cfRule type="expression" dxfId="1164" priority="474">
      <formula>IF(RIGHT(TEXT(AI542,"0.#"),1)=".",TRUE,FALSE)</formula>
    </cfRule>
  </conditionalFormatting>
  <conditionalFormatting sqref="AM568">
    <cfRule type="expression" dxfId="1163" priority="465">
      <formula>IF(RIGHT(TEXT(AM568,"0.#"),1)=".",FALSE,TRUE)</formula>
    </cfRule>
    <cfRule type="expression" dxfId="1162" priority="466">
      <formula>IF(RIGHT(TEXT(AM568,"0.#"),1)=".",TRUE,FALSE)</formula>
    </cfRule>
  </conditionalFormatting>
  <conditionalFormatting sqref="AM566">
    <cfRule type="expression" dxfId="1161" priority="469">
      <formula>IF(RIGHT(TEXT(AM566,"0.#"),1)=".",FALSE,TRUE)</formula>
    </cfRule>
    <cfRule type="expression" dxfId="1160" priority="470">
      <formula>IF(RIGHT(TEXT(AM566,"0.#"),1)=".",TRUE,FALSE)</formula>
    </cfRule>
  </conditionalFormatting>
  <conditionalFormatting sqref="AM567">
    <cfRule type="expression" dxfId="1159" priority="467">
      <formula>IF(RIGHT(TEXT(AM567,"0.#"),1)=".",FALSE,TRUE)</formula>
    </cfRule>
    <cfRule type="expression" dxfId="1158" priority="468">
      <formula>IF(RIGHT(TEXT(AM567,"0.#"),1)=".",TRUE,FALSE)</formula>
    </cfRule>
  </conditionalFormatting>
  <conditionalFormatting sqref="AI568">
    <cfRule type="expression" dxfId="1157" priority="459">
      <formula>IF(RIGHT(TEXT(AI568,"0.#"),1)=".",FALSE,TRUE)</formula>
    </cfRule>
    <cfRule type="expression" dxfId="1156" priority="460">
      <formula>IF(RIGHT(TEXT(AI568,"0.#"),1)=".",TRUE,FALSE)</formula>
    </cfRule>
  </conditionalFormatting>
  <conditionalFormatting sqref="AI566">
    <cfRule type="expression" dxfId="1155" priority="463">
      <formula>IF(RIGHT(TEXT(AI566,"0.#"),1)=".",FALSE,TRUE)</formula>
    </cfRule>
    <cfRule type="expression" dxfId="1154" priority="464">
      <formula>IF(RIGHT(TEXT(AI566,"0.#"),1)=".",TRUE,FALSE)</formula>
    </cfRule>
  </conditionalFormatting>
  <conditionalFormatting sqref="AI567">
    <cfRule type="expression" dxfId="1153" priority="461">
      <formula>IF(RIGHT(TEXT(AI567,"0.#"),1)=".",FALSE,TRUE)</formula>
    </cfRule>
    <cfRule type="expression" dxfId="1152" priority="462">
      <formula>IF(RIGHT(TEXT(AI567,"0.#"),1)=".",TRUE,FALSE)</formula>
    </cfRule>
  </conditionalFormatting>
  <conditionalFormatting sqref="AM573">
    <cfRule type="expression" dxfId="1151" priority="405">
      <formula>IF(RIGHT(TEXT(AM573,"0.#"),1)=".",FALSE,TRUE)</formula>
    </cfRule>
    <cfRule type="expression" dxfId="1150" priority="406">
      <formula>IF(RIGHT(TEXT(AM573,"0.#"),1)=".",TRUE,FALSE)</formula>
    </cfRule>
  </conditionalFormatting>
  <conditionalFormatting sqref="AM571">
    <cfRule type="expression" dxfId="1149" priority="409">
      <formula>IF(RIGHT(TEXT(AM571,"0.#"),1)=".",FALSE,TRUE)</formula>
    </cfRule>
    <cfRule type="expression" dxfId="1148" priority="410">
      <formula>IF(RIGHT(TEXT(AM571,"0.#"),1)=".",TRUE,FALSE)</formula>
    </cfRule>
  </conditionalFormatting>
  <conditionalFormatting sqref="AM572">
    <cfRule type="expression" dxfId="1147" priority="407">
      <formula>IF(RIGHT(TEXT(AM572,"0.#"),1)=".",FALSE,TRUE)</formula>
    </cfRule>
    <cfRule type="expression" dxfId="1146" priority="408">
      <formula>IF(RIGHT(TEXT(AM572,"0.#"),1)=".",TRUE,FALSE)</formula>
    </cfRule>
  </conditionalFormatting>
  <conditionalFormatting sqref="AI573">
    <cfRule type="expression" dxfId="1145" priority="399">
      <formula>IF(RIGHT(TEXT(AI573,"0.#"),1)=".",FALSE,TRUE)</formula>
    </cfRule>
    <cfRule type="expression" dxfId="1144" priority="400">
      <formula>IF(RIGHT(TEXT(AI573,"0.#"),1)=".",TRUE,FALSE)</formula>
    </cfRule>
  </conditionalFormatting>
  <conditionalFormatting sqref="AI571">
    <cfRule type="expression" dxfId="1143" priority="403">
      <formula>IF(RIGHT(TEXT(AI571,"0.#"),1)=".",FALSE,TRUE)</formula>
    </cfRule>
    <cfRule type="expression" dxfId="1142" priority="404">
      <formula>IF(RIGHT(TEXT(AI571,"0.#"),1)=".",TRUE,FALSE)</formula>
    </cfRule>
  </conditionalFormatting>
  <conditionalFormatting sqref="AI572">
    <cfRule type="expression" dxfId="1141" priority="401">
      <formula>IF(RIGHT(TEXT(AI572,"0.#"),1)=".",FALSE,TRUE)</formula>
    </cfRule>
    <cfRule type="expression" dxfId="1140" priority="402">
      <formula>IF(RIGHT(TEXT(AI572,"0.#"),1)=".",TRUE,FALSE)</formula>
    </cfRule>
  </conditionalFormatting>
  <conditionalFormatting sqref="AM578">
    <cfRule type="expression" dxfId="1139" priority="393">
      <formula>IF(RIGHT(TEXT(AM578,"0.#"),1)=".",FALSE,TRUE)</formula>
    </cfRule>
    <cfRule type="expression" dxfId="1138" priority="394">
      <formula>IF(RIGHT(TEXT(AM578,"0.#"),1)=".",TRUE,FALSE)</formula>
    </cfRule>
  </conditionalFormatting>
  <conditionalFormatting sqref="AM576">
    <cfRule type="expression" dxfId="1137" priority="397">
      <formula>IF(RIGHT(TEXT(AM576,"0.#"),1)=".",FALSE,TRUE)</formula>
    </cfRule>
    <cfRule type="expression" dxfId="1136" priority="398">
      <formula>IF(RIGHT(TEXT(AM576,"0.#"),1)=".",TRUE,FALSE)</formula>
    </cfRule>
  </conditionalFormatting>
  <conditionalFormatting sqref="AM577">
    <cfRule type="expression" dxfId="1135" priority="395">
      <formula>IF(RIGHT(TEXT(AM577,"0.#"),1)=".",FALSE,TRUE)</formula>
    </cfRule>
    <cfRule type="expression" dxfId="1134" priority="396">
      <formula>IF(RIGHT(TEXT(AM577,"0.#"),1)=".",TRUE,FALSE)</formula>
    </cfRule>
  </conditionalFormatting>
  <conditionalFormatting sqref="AI578">
    <cfRule type="expression" dxfId="1133" priority="387">
      <formula>IF(RIGHT(TEXT(AI578,"0.#"),1)=".",FALSE,TRUE)</formula>
    </cfRule>
    <cfRule type="expression" dxfId="1132" priority="388">
      <formula>IF(RIGHT(TEXT(AI578,"0.#"),1)=".",TRUE,FALSE)</formula>
    </cfRule>
  </conditionalFormatting>
  <conditionalFormatting sqref="AI576">
    <cfRule type="expression" dxfId="1131" priority="391">
      <formula>IF(RIGHT(TEXT(AI576,"0.#"),1)=".",FALSE,TRUE)</formula>
    </cfRule>
    <cfRule type="expression" dxfId="1130" priority="392">
      <formula>IF(RIGHT(TEXT(AI576,"0.#"),1)=".",TRUE,FALSE)</formula>
    </cfRule>
  </conditionalFormatting>
  <conditionalFormatting sqref="AI577">
    <cfRule type="expression" dxfId="1129" priority="389">
      <formula>IF(RIGHT(TEXT(AI577,"0.#"),1)=".",FALSE,TRUE)</formula>
    </cfRule>
    <cfRule type="expression" dxfId="1128" priority="390">
      <formula>IF(RIGHT(TEXT(AI577,"0.#"),1)=".",TRUE,FALSE)</formula>
    </cfRule>
  </conditionalFormatting>
  <conditionalFormatting sqref="AM583">
    <cfRule type="expression" dxfId="1127" priority="381">
      <formula>IF(RIGHT(TEXT(AM583,"0.#"),1)=".",FALSE,TRUE)</formula>
    </cfRule>
    <cfRule type="expression" dxfId="1126" priority="382">
      <formula>IF(RIGHT(TEXT(AM583,"0.#"),1)=".",TRUE,FALSE)</formula>
    </cfRule>
  </conditionalFormatting>
  <conditionalFormatting sqref="AM581">
    <cfRule type="expression" dxfId="1125" priority="385">
      <formula>IF(RIGHT(TEXT(AM581,"0.#"),1)=".",FALSE,TRUE)</formula>
    </cfRule>
    <cfRule type="expression" dxfId="1124" priority="386">
      <formula>IF(RIGHT(TEXT(AM581,"0.#"),1)=".",TRUE,FALSE)</formula>
    </cfRule>
  </conditionalFormatting>
  <conditionalFormatting sqref="AM582">
    <cfRule type="expression" dxfId="1123" priority="383">
      <formula>IF(RIGHT(TEXT(AM582,"0.#"),1)=".",FALSE,TRUE)</formula>
    </cfRule>
    <cfRule type="expression" dxfId="1122" priority="384">
      <formula>IF(RIGHT(TEXT(AM582,"0.#"),1)=".",TRUE,FALSE)</formula>
    </cfRule>
  </conditionalFormatting>
  <conditionalFormatting sqref="AI583">
    <cfRule type="expression" dxfId="1121" priority="375">
      <formula>IF(RIGHT(TEXT(AI583,"0.#"),1)=".",FALSE,TRUE)</formula>
    </cfRule>
    <cfRule type="expression" dxfId="1120" priority="376">
      <formula>IF(RIGHT(TEXT(AI583,"0.#"),1)=".",TRUE,FALSE)</formula>
    </cfRule>
  </conditionalFormatting>
  <conditionalFormatting sqref="AI581">
    <cfRule type="expression" dxfId="1119" priority="379">
      <formula>IF(RIGHT(TEXT(AI581,"0.#"),1)=".",FALSE,TRUE)</formula>
    </cfRule>
    <cfRule type="expression" dxfId="1118" priority="380">
      <formula>IF(RIGHT(TEXT(AI581,"0.#"),1)=".",TRUE,FALSE)</formula>
    </cfRule>
  </conditionalFormatting>
  <conditionalFormatting sqref="AI582">
    <cfRule type="expression" dxfId="1117" priority="377">
      <formula>IF(RIGHT(TEXT(AI582,"0.#"),1)=".",FALSE,TRUE)</formula>
    </cfRule>
    <cfRule type="expression" dxfId="1116" priority="378">
      <formula>IF(RIGHT(TEXT(AI582,"0.#"),1)=".",TRUE,FALSE)</formula>
    </cfRule>
  </conditionalFormatting>
  <conditionalFormatting sqref="AM548">
    <cfRule type="expression" dxfId="1115" priority="453">
      <formula>IF(RIGHT(TEXT(AM548,"0.#"),1)=".",FALSE,TRUE)</formula>
    </cfRule>
    <cfRule type="expression" dxfId="1114" priority="454">
      <formula>IF(RIGHT(TEXT(AM548,"0.#"),1)=".",TRUE,FALSE)</formula>
    </cfRule>
  </conditionalFormatting>
  <conditionalFormatting sqref="AM546">
    <cfRule type="expression" dxfId="1113" priority="457">
      <formula>IF(RIGHT(TEXT(AM546,"0.#"),1)=".",FALSE,TRUE)</formula>
    </cfRule>
    <cfRule type="expression" dxfId="1112" priority="458">
      <formula>IF(RIGHT(TEXT(AM546,"0.#"),1)=".",TRUE,FALSE)</formula>
    </cfRule>
  </conditionalFormatting>
  <conditionalFormatting sqref="AM547">
    <cfRule type="expression" dxfId="1111" priority="455">
      <formula>IF(RIGHT(TEXT(AM547,"0.#"),1)=".",FALSE,TRUE)</formula>
    </cfRule>
    <cfRule type="expression" dxfId="1110" priority="456">
      <formula>IF(RIGHT(TEXT(AM547,"0.#"),1)=".",TRUE,FALSE)</formula>
    </cfRule>
  </conditionalFormatting>
  <conditionalFormatting sqref="AI548">
    <cfRule type="expression" dxfId="1109" priority="447">
      <formula>IF(RIGHT(TEXT(AI548,"0.#"),1)=".",FALSE,TRUE)</formula>
    </cfRule>
    <cfRule type="expression" dxfId="1108" priority="448">
      <formula>IF(RIGHT(TEXT(AI548,"0.#"),1)=".",TRUE,FALSE)</formula>
    </cfRule>
  </conditionalFormatting>
  <conditionalFormatting sqref="AI546">
    <cfRule type="expression" dxfId="1107" priority="451">
      <formula>IF(RIGHT(TEXT(AI546,"0.#"),1)=".",FALSE,TRUE)</formula>
    </cfRule>
    <cfRule type="expression" dxfId="1106" priority="452">
      <formula>IF(RIGHT(TEXT(AI546,"0.#"),1)=".",TRUE,FALSE)</formula>
    </cfRule>
  </conditionalFormatting>
  <conditionalFormatting sqref="AI547">
    <cfRule type="expression" dxfId="1105" priority="449">
      <formula>IF(RIGHT(TEXT(AI547,"0.#"),1)=".",FALSE,TRUE)</formula>
    </cfRule>
    <cfRule type="expression" dxfId="1104" priority="450">
      <formula>IF(RIGHT(TEXT(AI547,"0.#"),1)=".",TRUE,FALSE)</formula>
    </cfRule>
  </conditionalFormatting>
  <conditionalFormatting sqref="AM553">
    <cfRule type="expression" dxfId="1103" priority="441">
      <formula>IF(RIGHT(TEXT(AM553,"0.#"),1)=".",FALSE,TRUE)</formula>
    </cfRule>
    <cfRule type="expression" dxfId="1102" priority="442">
      <formula>IF(RIGHT(TEXT(AM553,"0.#"),1)=".",TRUE,FALSE)</formula>
    </cfRule>
  </conditionalFormatting>
  <conditionalFormatting sqref="AM551">
    <cfRule type="expression" dxfId="1101" priority="445">
      <formula>IF(RIGHT(TEXT(AM551,"0.#"),1)=".",FALSE,TRUE)</formula>
    </cfRule>
    <cfRule type="expression" dxfId="1100" priority="446">
      <formula>IF(RIGHT(TEXT(AM551,"0.#"),1)=".",TRUE,FALSE)</formula>
    </cfRule>
  </conditionalFormatting>
  <conditionalFormatting sqref="AM552">
    <cfRule type="expression" dxfId="1099" priority="443">
      <formula>IF(RIGHT(TEXT(AM552,"0.#"),1)=".",FALSE,TRUE)</formula>
    </cfRule>
    <cfRule type="expression" dxfId="1098" priority="444">
      <formula>IF(RIGHT(TEXT(AM552,"0.#"),1)=".",TRUE,FALSE)</formula>
    </cfRule>
  </conditionalFormatting>
  <conditionalFormatting sqref="AI553">
    <cfRule type="expression" dxfId="1097" priority="435">
      <formula>IF(RIGHT(TEXT(AI553,"0.#"),1)=".",FALSE,TRUE)</formula>
    </cfRule>
    <cfRule type="expression" dxfId="1096" priority="436">
      <formula>IF(RIGHT(TEXT(AI553,"0.#"),1)=".",TRUE,FALSE)</formula>
    </cfRule>
  </conditionalFormatting>
  <conditionalFormatting sqref="AI551">
    <cfRule type="expression" dxfId="1095" priority="439">
      <formula>IF(RIGHT(TEXT(AI551,"0.#"),1)=".",FALSE,TRUE)</formula>
    </cfRule>
    <cfRule type="expression" dxfId="1094" priority="440">
      <formula>IF(RIGHT(TEXT(AI551,"0.#"),1)=".",TRUE,FALSE)</formula>
    </cfRule>
  </conditionalFormatting>
  <conditionalFormatting sqref="AI552">
    <cfRule type="expression" dxfId="1093" priority="437">
      <formula>IF(RIGHT(TEXT(AI552,"0.#"),1)=".",FALSE,TRUE)</formula>
    </cfRule>
    <cfRule type="expression" dxfId="1092" priority="438">
      <formula>IF(RIGHT(TEXT(AI552,"0.#"),1)=".",TRUE,FALSE)</formula>
    </cfRule>
  </conditionalFormatting>
  <conditionalFormatting sqref="AM558">
    <cfRule type="expression" dxfId="1091" priority="429">
      <formula>IF(RIGHT(TEXT(AM558,"0.#"),1)=".",FALSE,TRUE)</formula>
    </cfRule>
    <cfRule type="expression" dxfId="1090" priority="430">
      <formula>IF(RIGHT(TEXT(AM558,"0.#"),1)=".",TRUE,FALSE)</formula>
    </cfRule>
  </conditionalFormatting>
  <conditionalFormatting sqref="AM556">
    <cfRule type="expression" dxfId="1089" priority="433">
      <formula>IF(RIGHT(TEXT(AM556,"0.#"),1)=".",FALSE,TRUE)</formula>
    </cfRule>
    <cfRule type="expression" dxfId="1088" priority="434">
      <formula>IF(RIGHT(TEXT(AM556,"0.#"),1)=".",TRUE,FALSE)</formula>
    </cfRule>
  </conditionalFormatting>
  <conditionalFormatting sqref="AM557">
    <cfRule type="expression" dxfId="1087" priority="431">
      <formula>IF(RIGHT(TEXT(AM557,"0.#"),1)=".",FALSE,TRUE)</formula>
    </cfRule>
    <cfRule type="expression" dxfId="1086" priority="432">
      <formula>IF(RIGHT(TEXT(AM557,"0.#"),1)=".",TRUE,FALSE)</formula>
    </cfRule>
  </conditionalFormatting>
  <conditionalFormatting sqref="AI558">
    <cfRule type="expression" dxfId="1085" priority="423">
      <formula>IF(RIGHT(TEXT(AI558,"0.#"),1)=".",FALSE,TRUE)</formula>
    </cfRule>
    <cfRule type="expression" dxfId="1084" priority="424">
      <formula>IF(RIGHT(TEXT(AI558,"0.#"),1)=".",TRUE,FALSE)</formula>
    </cfRule>
  </conditionalFormatting>
  <conditionalFormatting sqref="AI556">
    <cfRule type="expression" dxfId="1083" priority="427">
      <formula>IF(RIGHT(TEXT(AI556,"0.#"),1)=".",FALSE,TRUE)</formula>
    </cfRule>
    <cfRule type="expression" dxfId="1082" priority="428">
      <formula>IF(RIGHT(TEXT(AI556,"0.#"),1)=".",TRUE,FALSE)</formula>
    </cfRule>
  </conditionalFormatting>
  <conditionalFormatting sqref="AI557">
    <cfRule type="expression" dxfId="1081" priority="425">
      <formula>IF(RIGHT(TEXT(AI557,"0.#"),1)=".",FALSE,TRUE)</formula>
    </cfRule>
    <cfRule type="expression" dxfId="1080" priority="426">
      <formula>IF(RIGHT(TEXT(AI557,"0.#"),1)=".",TRUE,FALSE)</formula>
    </cfRule>
  </conditionalFormatting>
  <conditionalFormatting sqref="AM563">
    <cfRule type="expression" dxfId="1079" priority="417">
      <formula>IF(RIGHT(TEXT(AM563,"0.#"),1)=".",FALSE,TRUE)</formula>
    </cfRule>
    <cfRule type="expression" dxfId="1078" priority="418">
      <formula>IF(RIGHT(TEXT(AM563,"0.#"),1)=".",TRUE,FALSE)</formula>
    </cfRule>
  </conditionalFormatting>
  <conditionalFormatting sqref="AM561">
    <cfRule type="expression" dxfId="1077" priority="421">
      <formula>IF(RIGHT(TEXT(AM561,"0.#"),1)=".",FALSE,TRUE)</formula>
    </cfRule>
    <cfRule type="expression" dxfId="1076" priority="422">
      <formula>IF(RIGHT(TEXT(AM561,"0.#"),1)=".",TRUE,FALSE)</formula>
    </cfRule>
  </conditionalFormatting>
  <conditionalFormatting sqref="AM562">
    <cfRule type="expression" dxfId="1075" priority="419">
      <formula>IF(RIGHT(TEXT(AM562,"0.#"),1)=".",FALSE,TRUE)</formula>
    </cfRule>
    <cfRule type="expression" dxfId="1074" priority="420">
      <formula>IF(RIGHT(TEXT(AM562,"0.#"),1)=".",TRUE,FALSE)</formula>
    </cfRule>
  </conditionalFormatting>
  <conditionalFormatting sqref="AI563">
    <cfRule type="expression" dxfId="1073" priority="411">
      <formula>IF(RIGHT(TEXT(AI563,"0.#"),1)=".",FALSE,TRUE)</formula>
    </cfRule>
    <cfRule type="expression" dxfId="1072" priority="412">
      <formula>IF(RIGHT(TEXT(AI563,"0.#"),1)=".",TRUE,FALSE)</formula>
    </cfRule>
  </conditionalFormatting>
  <conditionalFormatting sqref="AI561">
    <cfRule type="expression" dxfId="1071" priority="415">
      <formula>IF(RIGHT(TEXT(AI561,"0.#"),1)=".",FALSE,TRUE)</formula>
    </cfRule>
    <cfRule type="expression" dxfId="1070" priority="416">
      <formula>IF(RIGHT(TEXT(AI561,"0.#"),1)=".",TRUE,FALSE)</formula>
    </cfRule>
  </conditionalFormatting>
  <conditionalFormatting sqref="AI562">
    <cfRule type="expression" dxfId="1069" priority="413">
      <formula>IF(RIGHT(TEXT(AI562,"0.#"),1)=".",FALSE,TRUE)</formula>
    </cfRule>
    <cfRule type="expression" dxfId="1068" priority="414">
      <formula>IF(RIGHT(TEXT(AI562,"0.#"),1)=".",TRUE,FALSE)</formula>
    </cfRule>
  </conditionalFormatting>
  <conditionalFormatting sqref="AM597">
    <cfRule type="expression" dxfId="1067" priority="369">
      <formula>IF(RIGHT(TEXT(AM597,"0.#"),1)=".",FALSE,TRUE)</formula>
    </cfRule>
    <cfRule type="expression" dxfId="1066" priority="370">
      <formula>IF(RIGHT(TEXT(AM597,"0.#"),1)=".",TRUE,FALSE)</formula>
    </cfRule>
  </conditionalFormatting>
  <conditionalFormatting sqref="AM595">
    <cfRule type="expression" dxfId="1065" priority="373">
      <formula>IF(RIGHT(TEXT(AM595,"0.#"),1)=".",FALSE,TRUE)</formula>
    </cfRule>
    <cfRule type="expression" dxfId="1064" priority="374">
      <formula>IF(RIGHT(TEXT(AM595,"0.#"),1)=".",TRUE,FALSE)</formula>
    </cfRule>
  </conditionalFormatting>
  <conditionalFormatting sqref="AM596">
    <cfRule type="expression" dxfId="1063" priority="371">
      <formula>IF(RIGHT(TEXT(AM596,"0.#"),1)=".",FALSE,TRUE)</formula>
    </cfRule>
    <cfRule type="expression" dxfId="1062" priority="372">
      <formula>IF(RIGHT(TEXT(AM596,"0.#"),1)=".",TRUE,FALSE)</formula>
    </cfRule>
  </conditionalFormatting>
  <conditionalFormatting sqref="AI597">
    <cfRule type="expression" dxfId="1061" priority="363">
      <formula>IF(RIGHT(TEXT(AI597,"0.#"),1)=".",FALSE,TRUE)</formula>
    </cfRule>
    <cfRule type="expression" dxfId="1060" priority="364">
      <formula>IF(RIGHT(TEXT(AI597,"0.#"),1)=".",TRUE,FALSE)</formula>
    </cfRule>
  </conditionalFormatting>
  <conditionalFormatting sqref="AI595">
    <cfRule type="expression" dxfId="1059" priority="367">
      <formula>IF(RIGHT(TEXT(AI595,"0.#"),1)=".",FALSE,TRUE)</formula>
    </cfRule>
    <cfRule type="expression" dxfId="1058" priority="368">
      <formula>IF(RIGHT(TEXT(AI595,"0.#"),1)=".",TRUE,FALSE)</formula>
    </cfRule>
  </conditionalFormatting>
  <conditionalFormatting sqref="AI596">
    <cfRule type="expression" dxfId="1057" priority="365">
      <formula>IF(RIGHT(TEXT(AI596,"0.#"),1)=".",FALSE,TRUE)</formula>
    </cfRule>
    <cfRule type="expression" dxfId="1056" priority="366">
      <formula>IF(RIGHT(TEXT(AI596,"0.#"),1)=".",TRUE,FALSE)</formula>
    </cfRule>
  </conditionalFormatting>
  <conditionalFormatting sqref="AM622">
    <cfRule type="expression" dxfId="1055" priority="357">
      <formula>IF(RIGHT(TEXT(AM622,"0.#"),1)=".",FALSE,TRUE)</formula>
    </cfRule>
    <cfRule type="expression" dxfId="1054" priority="358">
      <formula>IF(RIGHT(TEXT(AM622,"0.#"),1)=".",TRUE,FALSE)</formula>
    </cfRule>
  </conditionalFormatting>
  <conditionalFormatting sqref="AM620">
    <cfRule type="expression" dxfId="1053" priority="361">
      <formula>IF(RIGHT(TEXT(AM620,"0.#"),1)=".",FALSE,TRUE)</formula>
    </cfRule>
    <cfRule type="expression" dxfId="1052" priority="362">
      <formula>IF(RIGHT(TEXT(AM620,"0.#"),1)=".",TRUE,FALSE)</formula>
    </cfRule>
  </conditionalFormatting>
  <conditionalFormatting sqref="AM621">
    <cfRule type="expression" dxfId="1051" priority="359">
      <formula>IF(RIGHT(TEXT(AM621,"0.#"),1)=".",FALSE,TRUE)</formula>
    </cfRule>
    <cfRule type="expression" dxfId="1050" priority="360">
      <formula>IF(RIGHT(TEXT(AM621,"0.#"),1)=".",TRUE,FALSE)</formula>
    </cfRule>
  </conditionalFormatting>
  <conditionalFormatting sqref="AI622">
    <cfRule type="expression" dxfId="1049" priority="351">
      <formula>IF(RIGHT(TEXT(AI622,"0.#"),1)=".",FALSE,TRUE)</formula>
    </cfRule>
    <cfRule type="expression" dxfId="1048" priority="352">
      <formula>IF(RIGHT(TEXT(AI622,"0.#"),1)=".",TRUE,FALSE)</formula>
    </cfRule>
  </conditionalFormatting>
  <conditionalFormatting sqref="AI620">
    <cfRule type="expression" dxfId="1047" priority="355">
      <formula>IF(RIGHT(TEXT(AI620,"0.#"),1)=".",FALSE,TRUE)</formula>
    </cfRule>
    <cfRule type="expression" dxfId="1046" priority="356">
      <formula>IF(RIGHT(TEXT(AI620,"0.#"),1)=".",TRUE,FALSE)</formula>
    </cfRule>
  </conditionalFormatting>
  <conditionalFormatting sqref="AI621">
    <cfRule type="expression" dxfId="1045" priority="353">
      <formula>IF(RIGHT(TEXT(AI621,"0.#"),1)=".",FALSE,TRUE)</formula>
    </cfRule>
    <cfRule type="expression" dxfId="1044" priority="354">
      <formula>IF(RIGHT(TEXT(AI621,"0.#"),1)=".",TRUE,FALSE)</formula>
    </cfRule>
  </conditionalFormatting>
  <conditionalFormatting sqref="AM627">
    <cfRule type="expression" dxfId="1043" priority="297">
      <formula>IF(RIGHT(TEXT(AM627,"0.#"),1)=".",FALSE,TRUE)</formula>
    </cfRule>
    <cfRule type="expression" dxfId="1042" priority="298">
      <formula>IF(RIGHT(TEXT(AM627,"0.#"),1)=".",TRUE,FALSE)</formula>
    </cfRule>
  </conditionalFormatting>
  <conditionalFormatting sqref="AM625">
    <cfRule type="expression" dxfId="1041" priority="301">
      <formula>IF(RIGHT(TEXT(AM625,"0.#"),1)=".",FALSE,TRUE)</formula>
    </cfRule>
    <cfRule type="expression" dxfId="1040" priority="302">
      <formula>IF(RIGHT(TEXT(AM625,"0.#"),1)=".",TRUE,FALSE)</formula>
    </cfRule>
  </conditionalFormatting>
  <conditionalFormatting sqref="AM626">
    <cfRule type="expression" dxfId="1039" priority="299">
      <formula>IF(RIGHT(TEXT(AM626,"0.#"),1)=".",FALSE,TRUE)</formula>
    </cfRule>
    <cfRule type="expression" dxfId="1038" priority="300">
      <formula>IF(RIGHT(TEXT(AM626,"0.#"),1)=".",TRUE,FALSE)</formula>
    </cfRule>
  </conditionalFormatting>
  <conditionalFormatting sqref="AI627">
    <cfRule type="expression" dxfId="1037" priority="291">
      <formula>IF(RIGHT(TEXT(AI627,"0.#"),1)=".",FALSE,TRUE)</formula>
    </cfRule>
    <cfRule type="expression" dxfId="1036" priority="292">
      <formula>IF(RIGHT(TEXT(AI627,"0.#"),1)=".",TRUE,FALSE)</formula>
    </cfRule>
  </conditionalFormatting>
  <conditionalFormatting sqref="AI625">
    <cfRule type="expression" dxfId="1035" priority="295">
      <formula>IF(RIGHT(TEXT(AI625,"0.#"),1)=".",FALSE,TRUE)</formula>
    </cfRule>
    <cfRule type="expression" dxfId="1034" priority="296">
      <formula>IF(RIGHT(TEXT(AI625,"0.#"),1)=".",TRUE,FALSE)</formula>
    </cfRule>
  </conditionalFormatting>
  <conditionalFormatting sqref="AI626">
    <cfRule type="expression" dxfId="1033" priority="293">
      <formula>IF(RIGHT(TEXT(AI626,"0.#"),1)=".",FALSE,TRUE)</formula>
    </cfRule>
    <cfRule type="expression" dxfId="1032" priority="294">
      <formula>IF(RIGHT(TEXT(AI626,"0.#"),1)=".",TRUE,FALSE)</formula>
    </cfRule>
  </conditionalFormatting>
  <conditionalFormatting sqref="AM632">
    <cfRule type="expression" dxfId="1031" priority="285">
      <formula>IF(RIGHT(TEXT(AM632,"0.#"),1)=".",FALSE,TRUE)</formula>
    </cfRule>
    <cfRule type="expression" dxfId="1030" priority="286">
      <formula>IF(RIGHT(TEXT(AM632,"0.#"),1)=".",TRUE,FALSE)</formula>
    </cfRule>
  </conditionalFormatting>
  <conditionalFormatting sqref="AM630">
    <cfRule type="expression" dxfId="1029" priority="289">
      <formula>IF(RIGHT(TEXT(AM630,"0.#"),1)=".",FALSE,TRUE)</formula>
    </cfRule>
    <cfRule type="expression" dxfId="1028" priority="290">
      <formula>IF(RIGHT(TEXT(AM630,"0.#"),1)=".",TRUE,FALSE)</formula>
    </cfRule>
  </conditionalFormatting>
  <conditionalFormatting sqref="AM631">
    <cfRule type="expression" dxfId="1027" priority="287">
      <formula>IF(RIGHT(TEXT(AM631,"0.#"),1)=".",FALSE,TRUE)</formula>
    </cfRule>
    <cfRule type="expression" dxfId="1026" priority="288">
      <formula>IF(RIGHT(TEXT(AM631,"0.#"),1)=".",TRUE,FALSE)</formula>
    </cfRule>
  </conditionalFormatting>
  <conditionalFormatting sqref="AI632">
    <cfRule type="expression" dxfId="1025" priority="279">
      <formula>IF(RIGHT(TEXT(AI632,"0.#"),1)=".",FALSE,TRUE)</formula>
    </cfRule>
    <cfRule type="expression" dxfId="1024" priority="280">
      <formula>IF(RIGHT(TEXT(AI632,"0.#"),1)=".",TRUE,FALSE)</formula>
    </cfRule>
  </conditionalFormatting>
  <conditionalFormatting sqref="AI630">
    <cfRule type="expression" dxfId="1023" priority="283">
      <formula>IF(RIGHT(TEXT(AI630,"0.#"),1)=".",FALSE,TRUE)</formula>
    </cfRule>
    <cfRule type="expression" dxfId="1022" priority="284">
      <formula>IF(RIGHT(TEXT(AI630,"0.#"),1)=".",TRUE,FALSE)</formula>
    </cfRule>
  </conditionalFormatting>
  <conditionalFormatting sqref="AI631">
    <cfRule type="expression" dxfId="1021" priority="281">
      <formula>IF(RIGHT(TEXT(AI631,"0.#"),1)=".",FALSE,TRUE)</formula>
    </cfRule>
    <cfRule type="expression" dxfId="1020" priority="282">
      <formula>IF(RIGHT(TEXT(AI631,"0.#"),1)=".",TRUE,FALSE)</formula>
    </cfRule>
  </conditionalFormatting>
  <conditionalFormatting sqref="AM637">
    <cfRule type="expression" dxfId="1019" priority="273">
      <formula>IF(RIGHT(TEXT(AM637,"0.#"),1)=".",FALSE,TRUE)</formula>
    </cfRule>
    <cfRule type="expression" dxfId="1018" priority="274">
      <formula>IF(RIGHT(TEXT(AM637,"0.#"),1)=".",TRUE,FALSE)</formula>
    </cfRule>
  </conditionalFormatting>
  <conditionalFormatting sqref="AM635">
    <cfRule type="expression" dxfId="1017" priority="277">
      <formula>IF(RIGHT(TEXT(AM635,"0.#"),1)=".",FALSE,TRUE)</formula>
    </cfRule>
    <cfRule type="expression" dxfId="1016" priority="278">
      <formula>IF(RIGHT(TEXT(AM635,"0.#"),1)=".",TRUE,FALSE)</formula>
    </cfRule>
  </conditionalFormatting>
  <conditionalFormatting sqref="AM636">
    <cfRule type="expression" dxfId="1015" priority="275">
      <formula>IF(RIGHT(TEXT(AM636,"0.#"),1)=".",FALSE,TRUE)</formula>
    </cfRule>
    <cfRule type="expression" dxfId="1014" priority="276">
      <formula>IF(RIGHT(TEXT(AM636,"0.#"),1)=".",TRUE,FALSE)</formula>
    </cfRule>
  </conditionalFormatting>
  <conditionalFormatting sqref="AI637">
    <cfRule type="expression" dxfId="1013" priority="267">
      <formula>IF(RIGHT(TEXT(AI637,"0.#"),1)=".",FALSE,TRUE)</formula>
    </cfRule>
    <cfRule type="expression" dxfId="1012" priority="268">
      <formula>IF(RIGHT(TEXT(AI637,"0.#"),1)=".",TRUE,FALSE)</formula>
    </cfRule>
  </conditionalFormatting>
  <conditionalFormatting sqref="AI635">
    <cfRule type="expression" dxfId="1011" priority="271">
      <formula>IF(RIGHT(TEXT(AI635,"0.#"),1)=".",FALSE,TRUE)</formula>
    </cfRule>
    <cfRule type="expression" dxfId="1010" priority="272">
      <formula>IF(RIGHT(TEXT(AI635,"0.#"),1)=".",TRUE,FALSE)</formula>
    </cfRule>
  </conditionalFormatting>
  <conditionalFormatting sqref="AI636">
    <cfRule type="expression" dxfId="1009" priority="269">
      <formula>IF(RIGHT(TEXT(AI636,"0.#"),1)=".",FALSE,TRUE)</formula>
    </cfRule>
    <cfRule type="expression" dxfId="1008" priority="270">
      <formula>IF(RIGHT(TEXT(AI636,"0.#"),1)=".",TRUE,FALSE)</formula>
    </cfRule>
  </conditionalFormatting>
  <conditionalFormatting sqref="AM602">
    <cfRule type="expression" dxfId="1007" priority="345">
      <formula>IF(RIGHT(TEXT(AM602,"0.#"),1)=".",FALSE,TRUE)</formula>
    </cfRule>
    <cfRule type="expression" dxfId="1006" priority="346">
      <formula>IF(RIGHT(TEXT(AM602,"0.#"),1)=".",TRUE,FALSE)</formula>
    </cfRule>
  </conditionalFormatting>
  <conditionalFormatting sqref="AM600">
    <cfRule type="expression" dxfId="1005" priority="349">
      <formula>IF(RIGHT(TEXT(AM600,"0.#"),1)=".",FALSE,TRUE)</formula>
    </cfRule>
    <cfRule type="expression" dxfId="1004" priority="350">
      <formula>IF(RIGHT(TEXT(AM600,"0.#"),1)=".",TRUE,FALSE)</formula>
    </cfRule>
  </conditionalFormatting>
  <conditionalFormatting sqref="AM601">
    <cfRule type="expression" dxfId="1003" priority="347">
      <formula>IF(RIGHT(TEXT(AM601,"0.#"),1)=".",FALSE,TRUE)</formula>
    </cfRule>
    <cfRule type="expression" dxfId="1002" priority="348">
      <formula>IF(RIGHT(TEXT(AM601,"0.#"),1)=".",TRUE,FALSE)</formula>
    </cfRule>
  </conditionalFormatting>
  <conditionalFormatting sqref="AI602">
    <cfRule type="expression" dxfId="1001" priority="339">
      <formula>IF(RIGHT(TEXT(AI602,"0.#"),1)=".",FALSE,TRUE)</formula>
    </cfRule>
    <cfRule type="expression" dxfId="1000" priority="340">
      <formula>IF(RIGHT(TEXT(AI602,"0.#"),1)=".",TRUE,FALSE)</formula>
    </cfRule>
  </conditionalFormatting>
  <conditionalFormatting sqref="AI600">
    <cfRule type="expression" dxfId="999" priority="343">
      <formula>IF(RIGHT(TEXT(AI600,"0.#"),1)=".",FALSE,TRUE)</formula>
    </cfRule>
    <cfRule type="expression" dxfId="998" priority="344">
      <formula>IF(RIGHT(TEXT(AI600,"0.#"),1)=".",TRUE,FALSE)</formula>
    </cfRule>
  </conditionalFormatting>
  <conditionalFormatting sqref="AI601">
    <cfRule type="expression" dxfId="997" priority="341">
      <formula>IF(RIGHT(TEXT(AI601,"0.#"),1)=".",FALSE,TRUE)</formula>
    </cfRule>
    <cfRule type="expression" dxfId="996" priority="342">
      <formula>IF(RIGHT(TEXT(AI601,"0.#"),1)=".",TRUE,FALSE)</formula>
    </cfRule>
  </conditionalFormatting>
  <conditionalFormatting sqref="AM607">
    <cfRule type="expression" dxfId="995" priority="333">
      <formula>IF(RIGHT(TEXT(AM607,"0.#"),1)=".",FALSE,TRUE)</formula>
    </cfRule>
    <cfRule type="expression" dxfId="994" priority="334">
      <formula>IF(RIGHT(TEXT(AM607,"0.#"),1)=".",TRUE,FALSE)</formula>
    </cfRule>
  </conditionalFormatting>
  <conditionalFormatting sqref="AM605">
    <cfRule type="expression" dxfId="993" priority="337">
      <formula>IF(RIGHT(TEXT(AM605,"0.#"),1)=".",FALSE,TRUE)</formula>
    </cfRule>
    <cfRule type="expression" dxfId="992" priority="338">
      <formula>IF(RIGHT(TEXT(AM605,"0.#"),1)=".",TRUE,FALSE)</formula>
    </cfRule>
  </conditionalFormatting>
  <conditionalFormatting sqref="AM606">
    <cfRule type="expression" dxfId="991" priority="335">
      <formula>IF(RIGHT(TEXT(AM606,"0.#"),1)=".",FALSE,TRUE)</formula>
    </cfRule>
    <cfRule type="expression" dxfId="990" priority="336">
      <formula>IF(RIGHT(TEXT(AM606,"0.#"),1)=".",TRUE,FALSE)</formula>
    </cfRule>
  </conditionalFormatting>
  <conditionalFormatting sqref="AI607">
    <cfRule type="expression" dxfId="989" priority="327">
      <formula>IF(RIGHT(TEXT(AI607,"0.#"),1)=".",FALSE,TRUE)</formula>
    </cfRule>
    <cfRule type="expression" dxfId="988" priority="328">
      <formula>IF(RIGHT(TEXT(AI607,"0.#"),1)=".",TRUE,FALSE)</formula>
    </cfRule>
  </conditionalFormatting>
  <conditionalFormatting sqref="AI605">
    <cfRule type="expression" dxfId="987" priority="331">
      <formula>IF(RIGHT(TEXT(AI605,"0.#"),1)=".",FALSE,TRUE)</formula>
    </cfRule>
    <cfRule type="expression" dxfId="986" priority="332">
      <formula>IF(RIGHT(TEXT(AI605,"0.#"),1)=".",TRUE,FALSE)</formula>
    </cfRule>
  </conditionalFormatting>
  <conditionalFormatting sqref="AI606">
    <cfRule type="expression" dxfId="985" priority="329">
      <formula>IF(RIGHT(TEXT(AI606,"0.#"),1)=".",FALSE,TRUE)</formula>
    </cfRule>
    <cfRule type="expression" dxfId="984" priority="330">
      <formula>IF(RIGHT(TEXT(AI606,"0.#"),1)=".",TRUE,FALSE)</formula>
    </cfRule>
  </conditionalFormatting>
  <conditionalFormatting sqref="AM612">
    <cfRule type="expression" dxfId="983" priority="321">
      <formula>IF(RIGHT(TEXT(AM612,"0.#"),1)=".",FALSE,TRUE)</formula>
    </cfRule>
    <cfRule type="expression" dxfId="982" priority="322">
      <formula>IF(RIGHT(TEXT(AM612,"0.#"),1)=".",TRUE,FALSE)</formula>
    </cfRule>
  </conditionalFormatting>
  <conditionalFormatting sqref="AM610">
    <cfRule type="expression" dxfId="981" priority="325">
      <formula>IF(RIGHT(TEXT(AM610,"0.#"),1)=".",FALSE,TRUE)</formula>
    </cfRule>
    <cfRule type="expression" dxfId="980" priority="326">
      <formula>IF(RIGHT(TEXT(AM610,"0.#"),1)=".",TRUE,FALSE)</formula>
    </cfRule>
  </conditionalFormatting>
  <conditionalFormatting sqref="AM611">
    <cfRule type="expression" dxfId="979" priority="323">
      <formula>IF(RIGHT(TEXT(AM611,"0.#"),1)=".",FALSE,TRUE)</formula>
    </cfRule>
    <cfRule type="expression" dxfId="978" priority="324">
      <formula>IF(RIGHT(TEXT(AM611,"0.#"),1)=".",TRUE,FALSE)</formula>
    </cfRule>
  </conditionalFormatting>
  <conditionalFormatting sqref="AI612">
    <cfRule type="expression" dxfId="977" priority="315">
      <formula>IF(RIGHT(TEXT(AI612,"0.#"),1)=".",FALSE,TRUE)</formula>
    </cfRule>
    <cfRule type="expression" dxfId="976" priority="316">
      <formula>IF(RIGHT(TEXT(AI612,"0.#"),1)=".",TRUE,FALSE)</formula>
    </cfRule>
  </conditionalFormatting>
  <conditionalFormatting sqref="AI610">
    <cfRule type="expression" dxfId="975" priority="319">
      <formula>IF(RIGHT(TEXT(AI610,"0.#"),1)=".",FALSE,TRUE)</formula>
    </cfRule>
    <cfRule type="expression" dxfId="974" priority="320">
      <formula>IF(RIGHT(TEXT(AI610,"0.#"),1)=".",TRUE,FALSE)</formula>
    </cfRule>
  </conditionalFormatting>
  <conditionalFormatting sqref="AI611">
    <cfRule type="expression" dxfId="973" priority="317">
      <formula>IF(RIGHT(TEXT(AI611,"0.#"),1)=".",FALSE,TRUE)</formula>
    </cfRule>
    <cfRule type="expression" dxfId="972" priority="318">
      <formula>IF(RIGHT(TEXT(AI611,"0.#"),1)=".",TRUE,FALSE)</formula>
    </cfRule>
  </conditionalFormatting>
  <conditionalFormatting sqref="AM617">
    <cfRule type="expression" dxfId="971" priority="309">
      <formula>IF(RIGHT(TEXT(AM617,"0.#"),1)=".",FALSE,TRUE)</formula>
    </cfRule>
    <cfRule type="expression" dxfId="970" priority="310">
      <formula>IF(RIGHT(TEXT(AM617,"0.#"),1)=".",TRUE,FALSE)</formula>
    </cfRule>
  </conditionalFormatting>
  <conditionalFormatting sqref="AM615">
    <cfRule type="expression" dxfId="969" priority="313">
      <formula>IF(RIGHT(TEXT(AM615,"0.#"),1)=".",FALSE,TRUE)</formula>
    </cfRule>
    <cfRule type="expression" dxfId="968" priority="314">
      <formula>IF(RIGHT(TEXT(AM615,"0.#"),1)=".",TRUE,FALSE)</formula>
    </cfRule>
  </conditionalFormatting>
  <conditionalFormatting sqref="AM616">
    <cfRule type="expression" dxfId="967" priority="311">
      <formula>IF(RIGHT(TEXT(AM616,"0.#"),1)=".",FALSE,TRUE)</formula>
    </cfRule>
    <cfRule type="expression" dxfId="966" priority="312">
      <formula>IF(RIGHT(TEXT(AM616,"0.#"),1)=".",TRUE,FALSE)</formula>
    </cfRule>
  </conditionalFormatting>
  <conditionalFormatting sqref="AI617">
    <cfRule type="expression" dxfId="965" priority="303">
      <formula>IF(RIGHT(TEXT(AI617,"0.#"),1)=".",FALSE,TRUE)</formula>
    </cfRule>
    <cfRule type="expression" dxfId="964" priority="304">
      <formula>IF(RIGHT(TEXT(AI617,"0.#"),1)=".",TRUE,FALSE)</formula>
    </cfRule>
  </conditionalFormatting>
  <conditionalFormatting sqref="AI615">
    <cfRule type="expression" dxfId="963" priority="307">
      <formula>IF(RIGHT(TEXT(AI615,"0.#"),1)=".",FALSE,TRUE)</formula>
    </cfRule>
    <cfRule type="expression" dxfId="962" priority="308">
      <formula>IF(RIGHT(TEXT(AI615,"0.#"),1)=".",TRUE,FALSE)</formula>
    </cfRule>
  </conditionalFormatting>
  <conditionalFormatting sqref="AI616">
    <cfRule type="expression" dxfId="961" priority="305">
      <formula>IF(RIGHT(TEXT(AI616,"0.#"),1)=".",FALSE,TRUE)</formula>
    </cfRule>
    <cfRule type="expression" dxfId="960" priority="306">
      <formula>IF(RIGHT(TEXT(AI616,"0.#"),1)=".",TRUE,FALSE)</formula>
    </cfRule>
  </conditionalFormatting>
  <conditionalFormatting sqref="AM651">
    <cfRule type="expression" dxfId="959" priority="261">
      <formula>IF(RIGHT(TEXT(AM651,"0.#"),1)=".",FALSE,TRUE)</formula>
    </cfRule>
    <cfRule type="expression" dxfId="958" priority="262">
      <formula>IF(RIGHT(TEXT(AM651,"0.#"),1)=".",TRUE,FALSE)</formula>
    </cfRule>
  </conditionalFormatting>
  <conditionalFormatting sqref="AM649">
    <cfRule type="expression" dxfId="957" priority="265">
      <formula>IF(RIGHT(TEXT(AM649,"0.#"),1)=".",FALSE,TRUE)</formula>
    </cfRule>
    <cfRule type="expression" dxfId="956" priority="266">
      <formula>IF(RIGHT(TEXT(AM649,"0.#"),1)=".",TRUE,FALSE)</formula>
    </cfRule>
  </conditionalFormatting>
  <conditionalFormatting sqref="AM650">
    <cfRule type="expression" dxfId="955" priority="263">
      <formula>IF(RIGHT(TEXT(AM650,"0.#"),1)=".",FALSE,TRUE)</formula>
    </cfRule>
    <cfRule type="expression" dxfId="954" priority="264">
      <formula>IF(RIGHT(TEXT(AM650,"0.#"),1)=".",TRUE,FALSE)</formula>
    </cfRule>
  </conditionalFormatting>
  <conditionalFormatting sqref="AI651">
    <cfRule type="expression" dxfId="953" priority="255">
      <formula>IF(RIGHT(TEXT(AI651,"0.#"),1)=".",FALSE,TRUE)</formula>
    </cfRule>
    <cfRule type="expression" dxfId="952" priority="256">
      <formula>IF(RIGHT(TEXT(AI651,"0.#"),1)=".",TRUE,FALSE)</formula>
    </cfRule>
  </conditionalFormatting>
  <conditionalFormatting sqref="AI649">
    <cfRule type="expression" dxfId="951" priority="259">
      <formula>IF(RIGHT(TEXT(AI649,"0.#"),1)=".",FALSE,TRUE)</formula>
    </cfRule>
    <cfRule type="expression" dxfId="950" priority="260">
      <formula>IF(RIGHT(TEXT(AI649,"0.#"),1)=".",TRUE,FALSE)</formula>
    </cfRule>
  </conditionalFormatting>
  <conditionalFormatting sqref="AI650">
    <cfRule type="expression" dxfId="949" priority="257">
      <formula>IF(RIGHT(TEXT(AI650,"0.#"),1)=".",FALSE,TRUE)</formula>
    </cfRule>
    <cfRule type="expression" dxfId="948" priority="258">
      <formula>IF(RIGHT(TEXT(AI650,"0.#"),1)=".",TRUE,FALSE)</formula>
    </cfRule>
  </conditionalFormatting>
  <conditionalFormatting sqref="AM676">
    <cfRule type="expression" dxfId="947" priority="249">
      <formula>IF(RIGHT(TEXT(AM676,"0.#"),1)=".",FALSE,TRUE)</formula>
    </cfRule>
    <cfRule type="expression" dxfId="946" priority="250">
      <formula>IF(RIGHT(TEXT(AM676,"0.#"),1)=".",TRUE,FALSE)</formula>
    </cfRule>
  </conditionalFormatting>
  <conditionalFormatting sqref="AM674">
    <cfRule type="expression" dxfId="945" priority="253">
      <formula>IF(RIGHT(TEXT(AM674,"0.#"),1)=".",FALSE,TRUE)</formula>
    </cfRule>
    <cfRule type="expression" dxfId="944" priority="254">
      <formula>IF(RIGHT(TEXT(AM674,"0.#"),1)=".",TRUE,FALSE)</formula>
    </cfRule>
  </conditionalFormatting>
  <conditionalFormatting sqref="AM675">
    <cfRule type="expression" dxfId="943" priority="251">
      <formula>IF(RIGHT(TEXT(AM675,"0.#"),1)=".",FALSE,TRUE)</formula>
    </cfRule>
    <cfRule type="expression" dxfId="942" priority="252">
      <formula>IF(RIGHT(TEXT(AM675,"0.#"),1)=".",TRUE,FALSE)</formula>
    </cfRule>
  </conditionalFormatting>
  <conditionalFormatting sqref="AI676">
    <cfRule type="expression" dxfId="941" priority="243">
      <formula>IF(RIGHT(TEXT(AI676,"0.#"),1)=".",FALSE,TRUE)</formula>
    </cfRule>
    <cfRule type="expression" dxfId="940" priority="244">
      <formula>IF(RIGHT(TEXT(AI676,"0.#"),1)=".",TRUE,FALSE)</formula>
    </cfRule>
  </conditionalFormatting>
  <conditionalFormatting sqref="AI674">
    <cfRule type="expression" dxfId="939" priority="247">
      <formula>IF(RIGHT(TEXT(AI674,"0.#"),1)=".",FALSE,TRUE)</formula>
    </cfRule>
    <cfRule type="expression" dxfId="938" priority="248">
      <formula>IF(RIGHT(TEXT(AI674,"0.#"),1)=".",TRUE,FALSE)</formula>
    </cfRule>
  </conditionalFormatting>
  <conditionalFormatting sqref="AI675">
    <cfRule type="expression" dxfId="937" priority="245">
      <formula>IF(RIGHT(TEXT(AI675,"0.#"),1)=".",FALSE,TRUE)</formula>
    </cfRule>
    <cfRule type="expression" dxfId="936" priority="246">
      <formula>IF(RIGHT(TEXT(AI675,"0.#"),1)=".",TRUE,FALSE)</formula>
    </cfRule>
  </conditionalFormatting>
  <conditionalFormatting sqref="AM681">
    <cfRule type="expression" dxfId="935" priority="189">
      <formula>IF(RIGHT(TEXT(AM681,"0.#"),1)=".",FALSE,TRUE)</formula>
    </cfRule>
    <cfRule type="expression" dxfId="934" priority="190">
      <formula>IF(RIGHT(TEXT(AM681,"0.#"),1)=".",TRUE,FALSE)</formula>
    </cfRule>
  </conditionalFormatting>
  <conditionalFormatting sqref="AM679">
    <cfRule type="expression" dxfId="933" priority="193">
      <formula>IF(RIGHT(TEXT(AM679,"0.#"),1)=".",FALSE,TRUE)</formula>
    </cfRule>
    <cfRule type="expression" dxfId="932" priority="194">
      <formula>IF(RIGHT(TEXT(AM679,"0.#"),1)=".",TRUE,FALSE)</formula>
    </cfRule>
  </conditionalFormatting>
  <conditionalFormatting sqref="AM680">
    <cfRule type="expression" dxfId="931" priority="191">
      <formula>IF(RIGHT(TEXT(AM680,"0.#"),1)=".",FALSE,TRUE)</formula>
    </cfRule>
    <cfRule type="expression" dxfId="930" priority="192">
      <formula>IF(RIGHT(TEXT(AM680,"0.#"),1)=".",TRUE,FALSE)</formula>
    </cfRule>
  </conditionalFormatting>
  <conditionalFormatting sqref="AI681">
    <cfRule type="expression" dxfId="929" priority="183">
      <formula>IF(RIGHT(TEXT(AI681,"0.#"),1)=".",FALSE,TRUE)</formula>
    </cfRule>
    <cfRule type="expression" dxfId="928" priority="184">
      <formula>IF(RIGHT(TEXT(AI681,"0.#"),1)=".",TRUE,FALSE)</formula>
    </cfRule>
  </conditionalFormatting>
  <conditionalFormatting sqref="AI679">
    <cfRule type="expression" dxfId="927" priority="187">
      <formula>IF(RIGHT(TEXT(AI679,"0.#"),1)=".",FALSE,TRUE)</formula>
    </cfRule>
    <cfRule type="expression" dxfId="926" priority="188">
      <formula>IF(RIGHT(TEXT(AI679,"0.#"),1)=".",TRUE,FALSE)</formula>
    </cfRule>
  </conditionalFormatting>
  <conditionalFormatting sqref="AI680">
    <cfRule type="expression" dxfId="925" priority="185">
      <formula>IF(RIGHT(TEXT(AI680,"0.#"),1)=".",FALSE,TRUE)</formula>
    </cfRule>
    <cfRule type="expression" dxfId="924" priority="186">
      <formula>IF(RIGHT(TEXT(AI680,"0.#"),1)=".",TRUE,FALSE)</formula>
    </cfRule>
  </conditionalFormatting>
  <conditionalFormatting sqref="AM686">
    <cfRule type="expression" dxfId="923" priority="177">
      <formula>IF(RIGHT(TEXT(AM686,"0.#"),1)=".",FALSE,TRUE)</formula>
    </cfRule>
    <cfRule type="expression" dxfId="922" priority="178">
      <formula>IF(RIGHT(TEXT(AM686,"0.#"),1)=".",TRUE,FALSE)</formula>
    </cfRule>
  </conditionalFormatting>
  <conditionalFormatting sqref="AM684">
    <cfRule type="expression" dxfId="921" priority="181">
      <formula>IF(RIGHT(TEXT(AM684,"0.#"),1)=".",FALSE,TRUE)</formula>
    </cfRule>
    <cfRule type="expression" dxfId="920" priority="182">
      <formula>IF(RIGHT(TEXT(AM684,"0.#"),1)=".",TRUE,FALSE)</formula>
    </cfRule>
  </conditionalFormatting>
  <conditionalFormatting sqref="AM685">
    <cfRule type="expression" dxfId="919" priority="179">
      <formula>IF(RIGHT(TEXT(AM685,"0.#"),1)=".",FALSE,TRUE)</formula>
    </cfRule>
    <cfRule type="expression" dxfId="918" priority="180">
      <formula>IF(RIGHT(TEXT(AM685,"0.#"),1)=".",TRUE,FALSE)</formula>
    </cfRule>
  </conditionalFormatting>
  <conditionalFormatting sqref="AI686">
    <cfRule type="expression" dxfId="917" priority="171">
      <formula>IF(RIGHT(TEXT(AI686,"0.#"),1)=".",FALSE,TRUE)</formula>
    </cfRule>
    <cfRule type="expression" dxfId="916" priority="172">
      <formula>IF(RIGHT(TEXT(AI686,"0.#"),1)=".",TRUE,FALSE)</formula>
    </cfRule>
  </conditionalFormatting>
  <conditionalFormatting sqref="AI684">
    <cfRule type="expression" dxfId="915" priority="175">
      <formula>IF(RIGHT(TEXT(AI684,"0.#"),1)=".",FALSE,TRUE)</formula>
    </cfRule>
    <cfRule type="expression" dxfId="914" priority="176">
      <formula>IF(RIGHT(TEXT(AI684,"0.#"),1)=".",TRUE,FALSE)</formula>
    </cfRule>
  </conditionalFormatting>
  <conditionalFormatting sqref="AI685">
    <cfRule type="expression" dxfId="913" priority="173">
      <formula>IF(RIGHT(TEXT(AI685,"0.#"),1)=".",FALSE,TRUE)</formula>
    </cfRule>
    <cfRule type="expression" dxfId="912" priority="174">
      <formula>IF(RIGHT(TEXT(AI685,"0.#"),1)=".",TRUE,FALSE)</formula>
    </cfRule>
  </conditionalFormatting>
  <conditionalFormatting sqref="AM691">
    <cfRule type="expression" dxfId="911" priority="165">
      <formula>IF(RIGHT(TEXT(AM691,"0.#"),1)=".",FALSE,TRUE)</formula>
    </cfRule>
    <cfRule type="expression" dxfId="910" priority="166">
      <formula>IF(RIGHT(TEXT(AM691,"0.#"),1)=".",TRUE,FALSE)</formula>
    </cfRule>
  </conditionalFormatting>
  <conditionalFormatting sqref="AM689">
    <cfRule type="expression" dxfId="909" priority="169">
      <formula>IF(RIGHT(TEXT(AM689,"0.#"),1)=".",FALSE,TRUE)</formula>
    </cfRule>
    <cfRule type="expression" dxfId="908" priority="170">
      <formula>IF(RIGHT(TEXT(AM689,"0.#"),1)=".",TRUE,FALSE)</formula>
    </cfRule>
  </conditionalFormatting>
  <conditionalFormatting sqref="AM690">
    <cfRule type="expression" dxfId="907" priority="167">
      <formula>IF(RIGHT(TEXT(AM690,"0.#"),1)=".",FALSE,TRUE)</formula>
    </cfRule>
    <cfRule type="expression" dxfId="906" priority="168">
      <formula>IF(RIGHT(TEXT(AM690,"0.#"),1)=".",TRUE,FALSE)</formula>
    </cfRule>
  </conditionalFormatting>
  <conditionalFormatting sqref="AI691">
    <cfRule type="expression" dxfId="905" priority="159">
      <formula>IF(RIGHT(TEXT(AI691,"0.#"),1)=".",FALSE,TRUE)</formula>
    </cfRule>
    <cfRule type="expression" dxfId="904" priority="160">
      <formula>IF(RIGHT(TEXT(AI691,"0.#"),1)=".",TRUE,FALSE)</formula>
    </cfRule>
  </conditionalFormatting>
  <conditionalFormatting sqref="AI689">
    <cfRule type="expression" dxfId="903" priority="163">
      <formula>IF(RIGHT(TEXT(AI689,"0.#"),1)=".",FALSE,TRUE)</formula>
    </cfRule>
    <cfRule type="expression" dxfId="902" priority="164">
      <formula>IF(RIGHT(TEXT(AI689,"0.#"),1)=".",TRUE,FALSE)</formula>
    </cfRule>
  </conditionalFormatting>
  <conditionalFormatting sqref="AI690">
    <cfRule type="expression" dxfId="901" priority="161">
      <formula>IF(RIGHT(TEXT(AI690,"0.#"),1)=".",FALSE,TRUE)</formula>
    </cfRule>
    <cfRule type="expression" dxfId="900" priority="162">
      <formula>IF(RIGHT(TEXT(AI690,"0.#"),1)=".",TRUE,FALSE)</formula>
    </cfRule>
  </conditionalFormatting>
  <conditionalFormatting sqref="AM656">
    <cfRule type="expression" dxfId="899" priority="237">
      <formula>IF(RIGHT(TEXT(AM656,"0.#"),1)=".",FALSE,TRUE)</formula>
    </cfRule>
    <cfRule type="expression" dxfId="898" priority="238">
      <formula>IF(RIGHT(TEXT(AM656,"0.#"),1)=".",TRUE,FALSE)</formula>
    </cfRule>
  </conditionalFormatting>
  <conditionalFormatting sqref="AM654">
    <cfRule type="expression" dxfId="897" priority="241">
      <formula>IF(RIGHT(TEXT(AM654,"0.#"),1)=".",FALSE,TRUE)</formula>
    </cfRule>
    <cfRule type="expression" dxfId="896" priority="242">
      <formula>IF(RIGHT(TEXT(AM654,"0.#"),1)=".",TRUE,FALSE)</formula>
    </cfRule>
  </conditionalFormatting>
  <conditionalFormatting sqref="AM655">
    <cfRule type="expression" dxfId="895" priority="239">
      <formula>IF(RIGHT(TEXT(AM655,"0.#"),1)=".",FALSE,TRUE)</formula>
    </cfRule>
    <cfRule type="expression" dxfId="894" priority="240">
      <formula>IF(RIGHT(TEXT(AM655,"0.#"),1)=".",TRUE,FALSE)</formula>
    </cfRule>
  </conditionalFormatting>
  <conditionalFormatting sqref="AI656">
    <cfRule type="expression" dxfId="893" priority="231">
      <formula>IF(RIGHT(TEXT(AI656,"0.#"),1)=".",FALSE,TRUE)</formula>
    </cfRule>
    <cfRule type="expression" dxfId="892" priority="232">
      <formula>IF(RIGHT(TEXT(AI656,"0.#"),1)=".",TRUE,FALSE)</formula>
    </cfRule>
  </conditionalFormatting>
  <conditionalFormatting sqref="AI654">
    <cfRule type="expression" dxfId="891" priority="235">
      <formula>IF(RIGHT(TEXT(AI654,"0.#"),1)=".",FALSE,TRUE)</formula>
    </cfRule>
    <cfRule type="expression" dxfId="890" priority="236">
      <formula>IF(RIGHT(TEXT(AI654,"0.#"),1)=".",TRUE,FALSE)</formula>
    </cfRule>
  </conditionalFormatting>
  <conditionalFormatting sqref="AI655">
    <cfRule type="expression" dxfId="889" priority="233">
      <formula>IF(RIGHT(TEXT(AI655,"0.#"),1)=".",FALSE,TRUE)</formula>
    </cfRule>
    <cfRule type="expression" dxfId="888" priority="234">
      <formula>IF(RIGHT(TEXT(AI655,"0.#"),1)=".",TRUE,FALSE)</formula>
    </cfRule>
  </conditionalFormatting>
  <conditionalFormatting sqref="AM661">
    <cfRule type="expression" dxfId="887" priority="225">
      <formula>IF(RIGHT(TEXT(AM661,"0.#"),1)=".",FALSE,TRUE)</formula>
    </cfRule>
    <cfRule type="expression" dxfId="886" priority="226">
      <formula>IF(RIGHT(TEXT(AM661,"0.#"),1)=".",TRUE,FALSE)</formula>
    </cfRule>
  </conditionalFormatting>
  <conditionalFormatting sqref="AM659">
    <cfRule type="expression" dxfId="885" priority="229">
      <formula>IF(RIGHT(TEXT(AM659,"0.#"),1)=".",FALSE,TRUE)</formula>
    </cfRule>
    <cfRule type="expression" dxfId="884" priority="230">
      <formula>IF(RIGHT(TEXT(AM659,"0.#"),1)=".",TRUE,FALSE)</formula>
    </cfRule>
  </conditionalFormatting>
  <conditionalFormatting sqref="AM660">
    <cfRule type="expression" dxfId="883" priority="227">
      <formula>IF(RIGHT(TEXT(AM660,"0.#"),1)=".",FALSE,TRUE)</formula>
    </cfRule>
    <cfRule type="expression" dxfId="882" priority="228">
      <formula>IF(RIGHT(TEXT(AM660,"0.#"),1)=".",TRUE,FALSE)</formula>
    </cfRule>
  </conditionalFormatting>
  <conditionalFormatting sqref="AI661">
    <cfRule type="expression" dxfId="881" priority="219">
      <formula>IF(RIGHT(TEXT(AI661,"0.#"),1)=".",FALSE,TRUE)</formula>
    </cfRule>
    <cfRule type="expression" dxfId="880" priority="220">
      <formula>IF(RIGHT(TEXT(AI661,"0.#"),1)=".",TRUE,FALSE)</formula>
    </cfRule>
  </conditionalFormatting>
  <conditionalFormatting sqref="AI659">
    <cfRule type="expression" dxfId="879" priority="223">
      <formula>IF(RIGHT(TEXT(AI659,"0.#"),1)=".",FALSE,TRUE)</formula>
    </cfRule>
    <cfRule type="expression" dxfId="878" priority="224">
      <formula>IF(RIGHT(TEXT(AI659,"0.#"),1)=".",TRUE,FALSE)</formula>
    </cfRule>
  </conditionalFormatting>
  <conditionalFormatting sqref="AI660">
    <cfRule type="expression" dxfId="877" priority="221">
      <formula>IF(RIGHT(TEXT(AI660,"0.#"),1)=".",FALSE,TRUE)</formula>
    </cfRule>
    <cfRule type="expression" dxfId="876" priority="222">
      <formula>IF(RIGHT(TEXT(AI660,"0.#"),1)=".",TRUE,FALSE)</formula>
    </cfRule>
  </conditionalFormatting>
  <conditionalFormatting sqref="AM666">
    <cfRule type="expression" dxfId="875" priority="213">
      <formula>IF(RIGHT(TEXT(AM666,"0.#"),1)=".",FALSE,TRUE)</formula>
    </cfRule>
    <cfRule type="expression" dxfId="874" priority="214">
      <formula>IF(RIGHT(TEXT(AM666,"0.#"),1)=".",TRUE,FALSE)</formula>
    </cfRule>
  </conditionalFormatting>
  <conditionalFormatting sqref="AM664">
    <cfRule type="expression" dxfId="873" priority="217">
      <formula>IF(RIGHT(TEXT(AM664,"0.#"),1)=".",FALSE,TRUE)</formula>
    </cfRule>
    <cfRule type="expression" dxfId="872" priority="218">
      <formula>IF(RIGHT(TEXT(AM664,"0.#"),1)=".",TRUE,FALSE)</formula>
    </cfRule>
  </conditionalFormatting>
  <conditionalFormatting sqref="AM665">
    <cfRule type="expression" dxfId="871" priority="215">
      <formula>IF(RIGHT(TEXT(AM665,"0.#"),1)=".",FALSE,TRUE)</formula>
    </cfRule>
    <cfRule type="expression" dxfId="870" priority="216">
      <formula>IF(RIGHT(TEXT(AM665,"0.#"),1)=".",TRUE,FALSE)</formula>
    </cfRule>
  </conditionalFormatting>
  <conditionalFormatting sqref="AI666">
    <cfRule type="expression" dxfId="869" priority="207">
      <formula>IF(RIGHT(TEXT(AI666,"0.#"),1)=".",FALSE,TRUE)</formula>
    </cfRule>
    <cfRule type="expression" dxfId="868" priority="208">
      <formula>IF(RIGHT(TEXT(AI666,"0.#"),1)=".",TRUE,FALSE)</formula>
    </cfRule>
  </conditionalFormatting>
  <conditionalFormatting sqref="AI664">
    <cfRule type="expression" dxfId="867" priority="211">
      <formula>IF(RIGHT(TEXT(AI664,"0.#"),1)=".",FALSE,TRUE)</formula>
    </cfRule>
    <cfRule type="expression" dxfId="866" priority="212">
      <formula>IF(RIGHT(TEXT(AI664,"0.#"),1)=".",TRUE,FALSE)</formula>
    </cfRule>
  </conditionalFormatting>
  <conditionalFormatting sqref="AI665">
    <cfRule type="expression" dxfId="865" priority="209">
      <formula>IF(RIGHT(TEXT(AI665,"0.#"),1)=".",FALSE,TRUE)</formula>
    </cfRule>
    <cfRule type="expression" dxfId="864" priority="210">
      <formula>IF(RIGHT(TEXT(AI665,"0.#"),1)=".",TRUE,FALSE)</formula>
    </cfRule>
  </conditionalFormatting>
  <conditionalFormatting sqref="AM671">
    <cfRule type="expression" dxfId="863" priority="201">
      <formula>IF(RIGHT(TEXT(AM671,"0.#"),1)=".",FALSE,TRUE)</formula>
    </cfRule>
    <cfRule type="expression" dxfId="862" priority="202">
      <formula>IF(RIGHT(TEXT(AM671,"0.#"),1)=".",TRUE,FALSE)</formula>
    </cfRule>
  </conditionalFormatting>
  <conditionalFormatting sqref="AM669">
    <cfRule type="expression" dxfId="861" priority="205">
      <formula>IF(RIGHT(TEXT(AM669,"0.#"),1)=".",FALSE,TRUE)</formula>
    </cfRule>
    <cfRule type="expression" dxfId="860" priority="206">
      <formula>IF(RIGHT(TEXT(AM669,"0.#"),1)=".",TRUE,FALSE)</formula>
    </cfRule>
  </conditionalFormatting>
  <conditionalFormatting sqref="AM670">
    <cfRule type="expression" dxfId="859" priority="203">
      <formula>IF(RIGHT(TEXT(AM670,"0.#"),1)=".",FALSE,TRUE)</formula>
    </cfRule>
    <cfRule type="expression" dxfId="858" priority="204">
      <formula>IF(RIGHT(TEXT(AM670,"0.#"),1)=".",TRUE,FALSE)</formula>
    </cfRule>
  </conditionalFormatting>
  <conditionalFormatting sqref="AI671">
    <cfRule type="expression" dxfId="857" priority="195">
      <formula>IF(RIGHT(TEXT(AI671,"0.#"),1)=".",FALSE,TRUE)</formula>
    </cfRule>
    <cfRule type="expression" dxfId="856" priority="196">
      <formula>IF(RIGHT(TEXT(AI671,"0.#"),1)=".",TRUE,FALSE)</formula>
    </cfRule>
  </conditionalFormatting>
  <conditionalFormatting sqref="AI669">
    <cfRule type="expression" dxfId="855" priority="199">
      <formula>IF(RIGHT(TEXT(AI669,"0.#"),1)=".",FALSE,TRUE)</formula>
    </cfRule>
    <cfRule type="expression" dxfId="854" priority="200">
      <formula>IF(RIGHT(TEXT(AI669,"0.#"),1)=".",TRUE,FALSE)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P29:AC29">
    <cfRule type="expression" dxfId="851" priority="157">
      <formula>IF(RIGHT(TEXT(P29,"0.#"),1)=".",FALSE,TRUE)</formula>
    </cfRule>
    <cfRule type="expression" dxfId="850" priority="158">
      <formula>IF(RIGHT(TEXT(P29,"0.#"),1)=".",TRUE,FALSE)</formula>
    </cfRule>
  </conditionalFormatting>
  <conditionalFormatting sqref="P14:AJ14">
    <cfRule type="expression" dxfId="849" priority="155">
      <formula>IF(RIGHT(TEXT(P14,"0.#"),1)=".",FALSE,TRUE)</formula>
    </cfRule>
    <cfRule type="expression" dxfId="848" priority="156">
      <formula>IF(RIGHT(TEXT(P14,"0.#"),1)=".",TRUE,FALSE)</formula>
    </cfRule>
  </conditionalFormatting>
  <conditionalFormatting sqref="P15:AJ17 P13:AJ13">
    <cfRule type="expression" dxfId="847" priority="153">
      <formula>IF(RIGHT(TEXT(P13,"0.#"),1)=".",FALSE,TRUE)</formula>
    </cfRule>
    <cfRule type="expression" dxfId="846" priority="154">
      <formula>IF(RIGHT(TEXT(P13,"0.#"),1)=".",TRUE,FALSE)</formula>
    </cfRule>
  </conditionalFormatting>
  <conditionalFormatting sqref="P19:V19">
    <cfRule type="expression" dxfId="845" priority="151">
      <formula>IF(RIGHT(TEXT(P19,"0.#"),1)=".",FALSE,TRUE)</formula>
    </cfRule>
    <cfRule type="expression" dxfId="844" priority="152">
      <formula>IF(RIGHT(TEXT(P19,"0.#"),1)=".",TRUE,FALSE)</formula>
    </cfRule>
  </conditionalFormatting>
  <conditionalFormatting sqref="AE32">
    <cfRule type="expression" dxfId="843" priority="149">
      <formula>IF(RIGHT(TEXT(AE32,"0.#"),1)=".",FALSE,TRUE)</formula>
    </cfRule>
    <cfRule type="expression" dxfId="842" priority="150">
      <formula>IF(RIGHT(TEXT(AE32,"0.#"),1)=".",TRUE,FALSE)</formula>
    </cfRule>
  </conditionalFormatting>
  <conditionalFormatting sqref="AE33">
    <cfRule type="expression" dxfId="841" priority="147">
      <formula>IF(RIGHT(TEXT(AE33,"0.#"),1)=".",FALSE,TRUE)</formula>
    </cfRule>
    <cfRule type="expression" dxfId="840" priority="148">
      <formula>IF(RIGHT(TEXT(AE33,"0.#"),1)=".",TRUE,FALSE)</formula>
    </cfRule>
  </conditionalFormatting>
  <conditionalFormatting sqref="AI33">
    <cfRule type="expression" dxfId="839" priority="145">
      <formula>IF(RIGHT(TEXT(AI33,"0.#"),1)=".",FALSE,TRUE)</formula>
    </cfRule>
    <cfRule type="expression" dxfId="838" priority="146">
      <formula>IF(RIGHT(TEXT(AI33,"0.#"),1)=".",TRUE,FALSE)</formula>
    </cfRule>
  </conditionalFormatting>
  <conditionalFormatting sqref="AI32">
    <cfRule type="expression" dxfId="837" priority="143">
      <formula>IF(RIGHT(TEXT(AI32,"0.#"),1)=".",FALSE,TRUE)</formula>
    </cfRule>
    <cfRule type="expression" dxfId="836" priority="144">
      <formula>IF(RIGHT(TEXT(AI32,"0.#"),1)=".",TRUE,FALSE)</formula>
    </cfRule>
  </conditionalFormatting>
  <conditionalFormatting sqref="AM32">
    <cfRule type="expression" dxfId="835" priority="141">
      <formula>IF(RIGHT(TEXT(AM32,"0.#"),1)=".",FALSE,TRUE)</formula>
    </cfRule>
    <cfRule type="expression" dxfId="834" priority="142">
      <formula>IF(RIGHT(TEXT(AM32,"0.#"),1)=".",TRUE,FALSE)</formula>
    </cfRule>
  </conditionalFormatting>
  <conditionalFormatting sqref="AM33">
    <cfRule type="expression" dxfId="833" priority="139">
      <formula>IF(RIGHT(TEXT(AM33,"0.#"),1)=".",FALSE,TRUE)</formula>
    </cfRule>
    <cfRule type="expression" dxfId="832" priority="140">
      <formula>IF(RIGHT(TEXT(AM33,"0.#"),1)=".",TRUE,FALSE)</formula>
    </cfRule>
  </conditionalFormatting>
  <conditionalFormatting sqref="AQ32:AQ33">
    <cfRule type="expression" dxfId="831" priority="137">
      <formula>IF(RIGHT(TEXT(AQ32,"0.#"),1)=".",FALSE,TRUE)</formula>
    </cfRule>
    <cfRule type="expression" dxfId="830" priority="138">
      <formula>IF(RIGHT(TEXT(AQ32,"0.#"),1)=".",TRUE,FALSE)</formula>
    </cfRule>
  </conditionalFormatting>
  <conditionalFormatting sqref="AU32:AU33">
    <cfRule type="expression" dxfId="829" priority="135">
      <formula>IF(RIGHT(TEXT(AU32,"0.#"),1)=".",FALSE,TRUE)</formula>
    </cfRule>
    <cfRule type="expression" dxfId="828" priority="136">
      <formula>IF(RIGHT(TEXT(AU32,"0.#"),1)=".",TRUE,FALSE)</formula>
    </cfRule>
  </conditionalFormatting>
  <conditionalFormatting sqref="AM34">
    <cfRule type="expression" dxfId="827" priority="129">
      <formula>IF(RIGHT(TEXT(AM34,"0.#"),1)=".",FALSE,TRUE)</formula>
    </cfRule>
    <cfRule type="expression" dxfId="826" priority="130">
      <formula>IF(RIGHT(TEXT(AM34,"0.#"),1)=".",TRUE,FALSE)</formula>
    </cfRule>
  </conditionalFormatting>
  <conditionalFormatting sqref="AE34">
    <cfRule type="expression" dxfId="825" priority="133">
      <formula>IF(RIGHT(TEXT(AE34,"0.#"),1)=".",FALSE,TRUE)</formula>
    </cfRule>
    <cfRule type="expression" dxfId="824" priority="134">
      <formula>IF(RIGHT(TEXT(AE34,"0.#"),1)=".",TRUE,FALSE)</formula>
    </cfRule>
  </conditionalFormatting>
  <conditionalFormatting sqref="AI34">
    <cfRule type="expression" dxfId="823" priority="131">
      <formula>IF(RIGHT(TEXT(AI34,"0.#"),1)=".",FALSE,TRUE)</formula>
    </cfRule>
    <cfRule type="expression" dxfId="822" priority="132">
      <formula>IF(RIGHT(TEXT(AI34,"0.#"),1)=".",TRUE,FALSE)</formula>
    </cfRule>
  </conditionalFormatting>
  <conditionalFormatting sqref="AQ34">
    <cfRule type="expression" dxfId="821" priority="127">
      <formula>IF(RIGHT(TEXT(AQ34,"0.#"),1)=".",FALSE,TRUE)</formula>
    </cfRule>
    <cfRule type="expression" dxfId="820" priority="128">
      <formula>IF(RIGHT(TEXT(AQ34,"0.#"),1)=".",TRUE,FALSE)</formula>
    </cfRule>
  </conditionalFormatting>
  <conditionalFormatting sqref="AU34">
    <cfRule type="expression" dxfId="819" priority="125">
      <formula>IF(RIGHT(TEXT(AU34,"0.#"),1)=".",FALSE,TRUE)</formula>
    </cfRule>
    <cfRule type="expression" dxfId="818" priority="126">
      <formula>IF(RIGHT(TEXT(AU34,"0.#"),1)=".",TRUE,FALSE)</formula>
    </cfRule>
  </conditionalFormatting>
  <conditionalFormatting sqref="AI87">
    <cfRule type="expression" dxfId="817" priority="117">
      <formula>IF(RIGHT(TEXT(AI87,"0.#"),1)=".",FALSE,TRUE)</formula>
    </cfRule>
    <cfRule type="expression" dxfId="816" priority="118">
      <formula>IF(RIGHT(TEXT(AI87,"0.#"),1)=".",TRUE,FALSE)</formula>
    </cfRule>
  </conditionalFormatting>
  <conditionalFormatting sqref="AE89">
    <cfRule type="expression" dxfId="815" priority="115">
      <formula>IF(RIGHT(TEXT(AE89,"0.#"),1)=".",FALSE,TRUE)</formula>
    </cfRule>
    <cfRule type="expression" dxfId="814" priority="116">
      <formula>IF(RIGHT(TEXT(AE89,"0.#"),1)=".",TRUE,FALSE)</formula>
    </cfRule>
  </conditionalFormatting>
  <conditionalFormatting sqref="AE88">
    <cfRule type="expression" dxfId="813" priority="113">
      <formula>IF(RIGHT(TEXT(AE88,"0.#"),1)=".",FALSE,TRUE)</formula>
    </cfRule>
    <cfRule type="expression" dxfId="812" priority="114">
      <formula>IF(RIGHT(TEXT(AE88,"0.#"),1)=".",TRUE,FALSE)</formula>
    </cfRule>
  </conditionalFormatting>
  <conditionalFormatting sqref="AE87">
    <cfRule type="expression" dxfId="811" priority="111">
      <formula>IF(RIGHT(TEXT(AE87,"0.#"),1)=".",FALSE,TRUE)</formula>
    </cfRule>
    <cfRule type="expression" dxfId="810" priority="112">
      <formula>IF(RIGHT(TEXT(AE87,"0.#"),1)=".",TRUE,FALSE)</formula>
    </cfRule>
  </conditionalFormatting>
  <conditionalFormatting sqref="AI88">
    <cfRule type="expression" dxfId="809" priority="109">
      <formula>IF(RIGHT(TEXT(AI88,"0.#"),1)=".",FALSE,TRUE)</formula>
    </cfRule>
    <cfRule type="expression" dxfId="808" priority="110">
      <formula>IF(RIGHT(TEXT(AI88,"0.#"),1)=".",TRUE,FALSE)</formula>
    </cfRule>
  </conditionalFormatting>
  <conditionalFormatting sqref="AM88">
    <cfRule type="expression" dxfId="807" priority="107">
      <formula>IF(RIGHT(TEXT(AM88,"0.#"),1)=".",FALSE,TRUE)</formula>
    </cfRule>
    <cfRule type="expression" dxfId="806" priority="108">
      <formula>IF(RIGHT(TEXT(AM88,"0.#"),1)=".",TRUE,FALSE)</formula>
    </cfRule>
  </conditionalFormatting>
  <conditionalFormatting sqref="AQ87:AQ89">
    <cfRule type="expression" dxfId="805" priority="105">
      <formula>IF(RIGHT(TEXT(AQ87,"0.#"),1)=".",FALSE,TRUE)</formula>
    </cfRule>
    <cfRule type="expression" dxfId="804" priority="106">
      <formula>IF(RIGHT(TEXT(AQ87,"0.#"),1)=".",TRUE,FALSE)</formula>
    </cfRule>
  </conditionalFormatting>
  <conditionalFormatting sqref="AU87:AU88">
    <cfRule type="expression" dxfId="803" priority="103">
      <formula>IF(RIGHT(TEXT(AU87,"0.#"),1)=".",FALSE,TRUE)</formula>
    </cfRule>
    <cfRule type="expression" dxfId="802" priority="104">
      <formula>IF(RIGHT(TEXT(AU87,"0.#"),1)=".",TRUE,FALSE)</formula>
    </cfRule>
  </conditionalFormatting>
  <conditionalFormatting sqref="AU89">
    <cfRule type="expression" dxfId="801" priority="101">
      <formula>IF(RIGHT(TEXT(AU89,"0.#"),1)=".",FALSE,TRUE)</formula>
    </cfRule>
    <cfRule type="expression" dxfId="800" priority="102">
      <formula>IF(RIGHT(TEXT(AU89,"0.#"),1)=".",TRUE,FALSE)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2">
    <cfRule type="expression" dxfId="793" priority="93">
      <formula>IF(RIGHT(TEXT(AM102,"0.#"),1)=".",FALSE,TRUE)</formula>
    </cfRule>
    <cfRule type="expression" dxfId="792" priority="94">
      <formula>IF(RIGHT(TEXT(AM102,"0.#"),1)=".",TRUE,FALSE)</formula>
    </cfRule>
  </conditionalFormatting>
  <conditionalFormatting sqref="AQ101">
    <cfRule type="expression" dxfId="791" priority="91">
      <formula>IF(RIGHT(TEXT(AQ101,"0.#"),1)=".",FALSE,TRUE)</formula>
    </cfRule>
    <cfRule type="expression" dxfId="790" priority="92">
      <formula>IF(RIGHT(TEXT(AQ101,"0.#"),1)=".",TRUE,FALSE)</formula>
    </cfRule>
  </conditionalFormatting>
  <conditionalFormatting sqref="AE116 AQ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E117 AM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Q117">
    <cfRule type="expression" dxfId="779" priority="79">
      <formula>IF(RIGHT(TEXT(AQ117,"0.#"),1)=".",FALSE,TRUE)</formula>
    </cfRule>
    <cfRule type="expression" dxfId="778" priority="80">
      <formula>IF(RIGHT(TEXT(AQ117,"0.#"),1)=".",TRUE,FALSE)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AE433">
    <cfRule type="expression" dxfId="775" priority="75">
      <formula>IF(RIGHT(TEXT(AE433,"0.#"),1)=".",FALSE,TRUE)</formula>
    </cfRule>
    <cfRule type="expression" dxfId="774" priority="76">
      <formula>IF(RIGHT(TEXT(AE433,"0.#"),1)=".",TRUE,FALSE)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M434">
    <cfRule type="expression" dxfId="769" priority="69">
      <formula>IF(RIGHT(TEXT(AM434,"0.#"),1)=".",FALSE,TRUE)</formula>
    </cfRule>
    <cfRule type="expression" dxfId="768" priority="70">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3">
    <cfRule type="expression" dxfId="763" priority="63">
      <formula>IF(RIGHT(TEXT(AI433,"0.#"),1)=".",FALSE,TRUE)</formula>
    </cfRule>
    <cfRule type="expression" dxfId="762" priority="64">
      <formula>IF(RIGHT(TEXT(AI433,"0.#"),1)=".",TRUE,FALSE)</formula>
    </cfRule>
  </conditionalFormatting>
  <conditionalFormatting sqref="AI434">
    <cfRule type="expression" dxfId="761" priority="61">
      <formula>IF(RIGHT(TEXT(AI434,"0.#"),1)=".",FALSE,TRUE)</formula>
    </cfRule>
    <cfRule type="expression" dxfId="760" priority="62">
      <formula>IF(RIGHT(TEXT(AI434,"0.#"),1)=".",TRUE,FALSE)</formula>
    </cfRule>
  </conditionalFormatting>
  <conditionalFormatting sqref="AQ434">
    <cfRule type="expression" dxfId="759" priority="59">
      <formula>IF(RIGHT(TEXT(AQ434,"0.#"),1)=".",FALSE,TRUE)</formula>
    </cfRule>
    <cfRule type="expression" dxfId="758" priority="60">
      <formula>IF(RIGHT(TEXT(AQ434,"0.#"),1)=".",TRUE,FALSE)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M435">
    <cfRule type="expression" dxfId="755" priority="53">
      <formula>IF(RIGHT(TEXT(AM435,"0.#"),1)=".",FALSE,TRUE)</formula>
    </cfRule>
    <cfRule type="expression" dxfId="754" priority="54">
      <formula>IF(RIGHT(TEXT(AM435,"0.#"),1)=".",TRUE,FALSE)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U435">
    <cfRule type="expression" dxfId="751" priority="51">
      <formula>IF(RIGHT(TEXT(AU435,"0.#"),1)=".",FALSE,TRUE)</formula>
    </cfRule>
    <cfRule type="expression" dxfId="750" priority="52">
      <formula>IF(RIGHT(TEXT(AU435,"0.#"),1)=".",TRUE,FALSE)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718</v>
      </c>
      <c r="M2" s="13" t="str">
        <f>IF(L2="","",K2)</f>
        <v>社会保障</v>
      </c>
      <c r="N2" s="13" t="str">
        <f>IF(M2="","",IF(N1&lt;&gt;"",CONCATENATE(N1,"、",M2),M2))</f>
        <v>社会保障</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t="s">
        <v>718</v>
      </c>
      <c r="H17" s="13" t="str">
        <f t="shared" si="1"/>
        <v>年金特別会計国民年金勘定</v>
      </c>
      <c r="I17" s="13" t="str">
        <f t="shared" si="5"/>
        <v>年金特別会計国民年金勘定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年金特別会計国民年金勘定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年金特別会計国民年金勘定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年金特別会計国民年金勘定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年金特別会計国民年金勘定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年金特別会計国民年金勘定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年金特別会計国民年金勘定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年金特別会計国民年金勘定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年金特別会計国民年金勘定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年金特別会計国民年金勘定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392</v>
      </c>
      <c r="AF2" s="992"/>
      <c r="AG2" s="992"/>
      <c r="AH2" s="992"/>
      <c r="AI2" s="992" t="s">
        <v>414</v>
      </c>
      <c r="AJ2" s="992"/>
      <c r="AK2" s="992"/>
      <c r="AL2" s="458"/>
      <c r="AM2" s="992" t="s">
        <v>511</v>
      </c>
      <c r="AN2" s="992"/>
      <c r="AO2" s="992"/>
      <c r="AP2" s="458"/>
      <c r="AQ2" s="218" t="s">
        <v>232</v>
      </c>
      <c r="AR2" s="202"/>
      <c r="AS2" s="202"/>
      <c r="AT2" s="203"/>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1"/>
      <c r="Z3" s="1002"/>
      <c r="AA3" s="1003"/>
      <c r="AB3" s="1007"/>
      <c r="AC3" s="1008"/>
      <c r="AD3" s="1009"/>
      <c r="AE3" s="386"/>
      <c r="AF3" s="386"/>
      <c r="AG3" s="386"/>
      <c r="AH3" s="386"/>
      <c r="AI3" s="386"/>
      <c r="AJ3" s="386"/>
      <c r="AK3" s="386"/>
      <c r="AL3" s="335"/>
      <c r="AM3" s="386"/>
      <c r="AN3" s="386"/>
      <c r="AO3" s="386"/>
      <c r="AP3" s="335"/>
      <c r="AQ3" s="273"/>
      <c r="AR3" s="274"/>
      <c r="AS3" s="182" t="s">
        <v>233</v>
      </c>
      <c r="AT3" s="205"/>
      <c r="AU3" s="274"/>
      <c r="AV3" s="274"/>
      <c r="AW3" s="375" t="s">
        <v>179</v>
      </c>
      <c r="AX3" s="376"/>
      <c r="AY3" s="34">
        <f>$AY$2</f>
        <v>0</v>
      </c>
    </row>
    <row r="4" spans="1:51" ht="22.5" customHeight="1" x14ac:dyDescent="0.15">
      <c r="A4" s="516"/>
      <c r="B4" s="514"/>
      <c r="C4" s="514"/>
      <c r="D4" s="514"/>
      <c r="E4" s="514"/>
      <c r="F4" s="515"/>
      <c r="G4" s="541"/>
      <c r="H4" s="1010"/>
      <c r="I4" s="1010"/>
      <c r="J4" s="1010"/>
      <c r="K4" s="1010"/>
      <c r="L4" s="1010"/>
      <c r="M4" s="1010"/>
      <c r="N4" s="1010"/>
      <c r="O4" s="1011"/>
      <c r="P4" s="194"/>
      <c r="Q4" s="1018"/>
      <c r="R4" s="1018"/>
      <c r="S4" s="1018"/>
      <c r="T4" s="1018"/>
      <c r="U4" s="1018"/>
      <c r="V4" s="1018"/>
      <c r="W4" s="1018"/>
      <c r="X4" s="1019"/>
      <c r="Y4" s="996" t="s">
        <v>12</v>
      </c>
      <c r="Z4" s="997"/>
      <c r="AA4" s="998"/>
      <c r="AB4" s="552"/>
      <c r="AC4" s="999"/>
      <c r="AD4" s="999"/>
      <c r="AE4" s="106"/>
      <c r="AF4" s="104"/>
      <c r="AG4" s="104"/>
      <c r="AH4" s="104"/>
      <c r="AI4" s="106"/>
      <c r="AJ4" s="104"/>
      <c r="AK4" s="104"/>
      <c r="AL4" s="104"/>
      <c r="AM4" s="106"/>
      <c r="AN4" s="104"/>
      <c r="AO4" s="104"/>
      <c r="AP4" s="104"/>
      <c r="AQ4" s="169"/>
      <c r="AR4" s="170"/>
      <c r="AS4" s="170"/>
      <c r="AT4" s="171"/>
      <c r="AU4" s="104"/>
      <c r="AV4" s="104"/>
      <c r="AW4" s="104"/>
      <c r="AX4" s="105"/>
      <c r="AY4" s="34">
        <f t="shared" ref="AY4:AY8" si="0">$AY$2</f>
        <v>0</v>
      </c>
    </row>
    <row r="5" spans="1:51" ht="22.5" customHeight="1" x14ac:dyDescent="0.15">
      <c r="A5" s="517"/>
      <c r="B5" s="518"/>
      <c r="C5" s="518"/>
      <c r="D5" s="518"/>
      <c r="E5" s="518"/>
      <c r="F5" s="519"/>
      <c r="G5" s="1012"/>
      <c r="H5" s="1013"/>
      <c r="I5" s="1013"/>
      <c r="J5" s="1013"/>
      <c r="K5" s="1013"/>
      <c r="L5" s="1013"/>
      <c r="M5" s="1013"/>
      <c r="N5" s="1013"/>
      <c r="O5" s="1014"/>
      <c r="P5" s="1020"/>
      <c r="Q5" s="1020"/>
      <c r="R5" s="1020"/>
      <c r="S5" s="1020"/>
      <c r="T5" s="1020"/>
      <c r="U5" s="1020"/>
      <c r="V5" s="1020"/>
      <c r="W5" s="1020"/>
      <c r="X5" s="1021"/>
      <c r="Y5" s="306" t="s">
        <v>54</v>
      </c>
      <c r="Z5" s="993"/>
      <c r="AA5" s="994"/>
      <c r="AB5" s="523"/>
      <c r="AC5" s="995"/>
      <c r="AD5" s="995"/>
      <c r="AE5" s="106"/>
      <c r="AF5" s="104"/>
      <c r="AG5" s="104"/>
      <c r="AH5" s="104"/>
      <c r="AI5" s="106"/>
      <c r="AJ5" s="104"/>
      <c r="AK5" s="104"/>
      <c r="AL5" s="104"/>
      <c r="AM5" s="106"/>
      <c r="AN5" s="104"/>
      <c r="AO5" s="104"/>
      <c r="AP5" s="104"/>
      <c r="AQ5" s="169"/>
      <c r="AR5" s="170"/>
      <c r="AS5" s="170"/>
      <c r="AT5" s="171"/>
      <c r="AU5" s="104"/>
      <c r="AV5" s="104"/>
      <c r="AW5" s="104"/>
      <c r="AX5" s="105"/>
      <c r="AY5" s="34">
        <f t="shared" si="0"/>
        <v>0</v>
      </c>
    </row>
    <row r="6" spans="1:51" ht="22.5" customHeight="1" x14ac:dyDescent="0.15">
      <c r="A6" s="517"/>
      <c r="B6" s="518"/>
      <c r="C6" s="518"/>
      <c r="D6" s="518"/>
      <c r="E6" s="518"/>
      <c r="F6" s="519"/>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106"/>
      <c r="AF6" s="104"/>
      <c r="AG6" s="104"/>
      <c r="AH6" s="104"/>
      <c r="AI6" s="106"/>
      <c r="AJ6" s="104"/>
      <c r="AK6" s="104"/>
      <c r="AL6" s="104"/>
      <c r="AM6" s="106"/>
      <c r="AN6" s="104"/>
      <c r="AO6" s="104"/>
      <c r="AP6" s="104"/>
      <c r="AQ6" s="169"/>
      <c r="AR6" s="170"/>
      <c r="AS6" s="170"/>
      <c r="AT6" s="171"/>
      <c r="AU6" s="104"/>
      <c r="AV6" s="104"/>
      <c r="AW6" s="104"/>
      <c r="AX6" s="105"/>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3" t="s">
        <v>349</v>
      </c>
      <c r="B9" s="514"/>
      <c r="C9" s="514"/>
      <c r="D9" s="514"/>
      <c r="E9" s="514"/>
      <c r="F9" s="515"/>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392</v>
      </c>
      <c r="AF9" s="992"/>
      <c r="AG9" s="992"/>
      <c r="AH9" s="992"/>
      <c r="AI9" s="992" t="s">
        <v>414</v>
      </c>
      <c r="AJ9" s="992"/>
      <c r="AK9" s="992"/>
      <c r="AL9" s="458"/>
      <c r="AM9" s="992" t="s">
        <v>511</v>
      </c>
      <c r="AN9" s="992"/>
      <c r="AO9" s="992"/>
      <c r="AP9" s="458"/>
      <c r="AQ9" s="218" t="s">
        <v>232</v>
      </c>
      <c r="AR9" s="202"/>
      <c r="AS9" s="202"/>
      <c r="AT9" s="203"/>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1"/>
      <c r="Z10" s="1002"/>
      <c r="AA10" s="1003"/>
      <c r="AB10" s="1007"/>
      <c r="AC10" s="1008"/>
      <c r="AD10" s="1009"/>
      <c r="AE10" s="386"/>
      <c r="AF10" s="386"/>
      <c r="AG10" s="386"/>
      <c r="AH10" s="386"/>
      <c r="AI10" s="386"/>
      <c r="AJ10" s="386"/>
      <c r="AK10" s="386"/>
      <c r="AL10" s="335"/>
      <c r="AM10" s="386"/>
      <c r="AN10" s="386"/>
      <c r="AO10" s="386"/>
      <c r="AP10" s="335"/>
      <c r="AQ10" s="273"/>
      <c r="AR10" s="274"/>
      <c r="AS10" s="182" t="s">
        <v>233</v>
      </c>
      <c r="AT10" s="205"/>
      <c r="AU10" s="274"/>
      <c r="AV10" s="274"/>
      <c r="AW10" s="375" t="s">
        <v>179</v>
      </c>
      <c r="AX10" s="376"/>
      <c r="AY10" s="34">
        <f>$AY$9</f>
        <v>0</v>
      </c>
    </row>
    <row r="11" spans="1:51" ht="22.5" customHeight="1" x14ac:dyDescent="0.15">
      <c r="A11" s="516"/>
      <c r="B11" s="514"/>
      <c r="C11" s="514"/>
      <c r="D11" s="514"/>
      <c r="E11" s="514"/>
      <c r="F11" s="515"/>
      <c r="G11" s="541"/>
      <c r="H11" s="1010"/>
      <c r="I11" s="1010"/>
      <c r="J11" s="1010"/>
      <c r="K11" s="1010"/>
      <c r="L11" s="1010"/>
      <c r="M11" s="1010"/>
      <c r="N11" s="1010"/>
      <c r="O11" s="1011"/>
      <c r="P11" s="194"/>
      <c r="Q11" s="1018"/>
      <c r="R11" s="1018"/>
      <c r="S11" s="1018"/>
      <c r="T11" s="1018"/>
      <c r="U11" s="1018"/>
      <c r="V11" s="1018"/>
      <c r="W11" s="1018"/>
      <c r="X11" s="1019"/>
      <c r="Y11" s="996" t="s">
        <v>12</v>
      </c>
      <c r="Z11" s="997"/>
      <c r="AA11" s="998"/>
      <c r="AB11" s="552"/>
      <c r="AC11" s="999"/>
      <c r="AD11" s="999"/>
      <c r="AE11" s="106"/>
      <c r="AF11" s="104"/>
      <c r="AG11" s="104"/>
      <c r="AH11" s="104"/>
      <c r="AI11" s="106"/>
      <c r="AJ11" s="104"/>
      <c r="AK11" s="104"/>
      <c r="AL11" s="104"/>
      <c r="AM11" s="106"/>
      <c r="AN11" s="104"/>
      <c r="AO11" s="104"/>
      <c r="AP11" s="104"/>
      <c r="AQ11" s="169"/>
      <c r="AR11" s="170"/>
      <c r="AS11" s="170"/>
      <c r="AT11" s="171"/>
      <c r="AU11" s="104"/>
      <c r="AV11" s="104"/>
      <c r="AW11" s="104"/>
      <c r="AX11" s="105"/>
      <c r="AY11" s="34">
        <f t="shared" ref="AY11:AY15" si="1">$AY$9</f>
        <v>0</v>
      </c>
    </row>
    <row r="12" spans="1:51" ht="22.5" customHeight="1" x14ac:dyDescent="0.15">
      <c r="A12" s="517"/>
      <c r="B12" s="518"/>
      <c r="C12" s="518"/>
      <c r="D12" s="518"/>
      <c r="E12" s="518"/>
      <c r="F12" s="519"/>
      <c r="G12" s="1012"/>
      <c r="H12" s="1013"/>
      <c r="I12" s="1013"/>
      <c r="J12" s="1013"/>
      <c r="K12" s="1013"/>
      <c r="L12" s="1013"/>
      <c r="M12" s="1013"/>
      <c r="N12" s="1013"/>
      <c r="O12" s="1014"/>
      <c r="P12" s="1020"/>
      <c r="Q12" s="1020"/>
      <c r="R12" s="1020"/>
      <c r="S12" s="1020"/>
      <c r="T12" s="1020"/>
      <c r="U12" s="1020"/>
      <c r="V12" s="1020"/>
      <c r="W12" s="1020"/>
      <c r="X12" s="1021"/>
      <c r="Y12" s="306" t="s">
        <v>54</v>
      </c>
      <c r="Z12" s="993"/>
      <c r="AA12" s="994"/>
      <c r="AB12" s="523"/>
      <c r="AC12" s="995"/>
      <c r="AD12" s="995"/>
      <c r="AE12" s="106"/>
      <c r="AF12" s="104"/>
      <c r="AG12" s="104"/>
      <c r="AH12" s="104"/>
      <c r="AI12" s="106"/>
      <c r="AJ12" s="104"/>
      <c r="AK12" s="104"/>
      <c r="AL12" s="104"/>
      <c r="AM12" s="106"/>
      <c r="AN12" s="104"/>
      <c r="AO12" s="104"/>
      <c r="AP12" s="104"/>
      <c r="AQ12" s="169"/>
      <c r="AR12" s="170"/>
      <c r="AS12" s="170"/>
      <c r="AT12" s="171"/>
      <c r="AU12" s="104"/>
      <c r="AV12" s="104"/>
      <c r="AW12" s="104"/>
      <c r="AX12" s="105"/>
      <c r="AY12" s="34">
        <f t="shared" si="1"/>
        <v>0</v>
      </c>
    </row>
    <row r="13" spans="1:51" ht="22.5" customHeight="1" x14ac:dyDescent="0.15">
      <c r="A13" s="648"/>
      <c r="B13" s="649"/>
      <c r="C13" s="649"/>
      <c r="D13" s="649"/>
      <c r="E13" s="649"/>
      <c r="F13" s="650"/>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106"/>
      <c r="AF13" s="104"/>
      <c r="AG13" s="104"/>
      <c r="AH13" s="104"/>
      <c r="AI13" s="106"/>
      <c r="AJ13" s="104"/>
      <c r="AK13" s="104"/>
      <c r="AL13" s="104"/>
      <c r="AM13" s="106"/>
      <c r="AN13" s="104"/>
      <c r="AO13" s="104"/>
      <c r="AP13" s="104"/>
      <c r="AQ13" s="169"/>
      <c r="AR13" s="170"/>
      <c r="AS13" s="170"/>
      <c r="AT13" s="171"/>
      <c r="AU13" s="104"/>
      <c r="AV13" s="104"/>
      <c r="AW13" s="104"/>
      <c r="AX13" s="105"/>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3" t="s">
        <v>349</v>
      </c>
      <c r="B16" s="514"/>
      <c r="C16" s="514"/>
      <c r="D16" s="514"/>
      <c r="E16" s="514"/>
      <c r="F16" s="515"/>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392</v>
      </c>
      <c r="AF16" s="992"/>
      <c r="AG16" s="992"/>
      <c r="AH16" s="992"/>
      <c r="AI16" s="992" t="s">
        <v>414</v>
      </c>
      <c r="AJ16" s="992"/>
      <c r="AK16" s="992"/>
      <c r="AL16" s="458"/>
      <c r="AM16" s="992" t="s">
        <v>511</v>
      </c>
      <c r="AN16" s="992"/>
      <c r="AO16" s="992"/>
      <c r="AP16" s="458"/>
      <c r="AQ16" s="218" t="s">
        <v>232</v>
      </c>
      <c r="AR16" s="202"/>
      <c r="AS16" s="202"/>
      <c r="AT16" s="203"/>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1"/>
      <c r="Z17" s="1002"/>
      <c r="AA17" s="1003"/>
      <c r="AB17" s="1007"/>
      <c r="AC17" s="1008"/>
      <c r="AD17" s="1009"/>
      <c r="AE17" s="386"/>
      <c r="AF17" s="386"/>
      <c r="AG17" s="386"/>
      <c r="AH17" s="386"/>
      <c r="AI17" s="386"/>
      <c r="AJ17" s="386"/>
      <c r="AK17" s="386"/>
      <c r="AL17" s="335"/>
      <c r="AM17" s="386"/>
      <c r="AN17" s="386"/>
      <c r="AO17" s="386"/>
      <c r="AP17" s="335"/>
      <c r="AQ17" s="273"/>
      <c r="AR17" s="274"/>
      <c r="AS17" s="182" t="s">
        <v>233</v>
      </c>
      <c r="AT17" s="205"/>
      <c r="AU17" s="274"/>
      <c r="AV17" s="274"/>
      <c r="AW17" s="375" t="s">
        <v>179</v>
      </c>
      <c r="AX17" s="376"/>
      <c r="AY17" s="34">
        <f>$AY$16</f>
        <v>0</v>
      </c>
    </row>
    <row r="18" spans="1:51" ht="22.5" customHeight="1" x14ac:dyDescent="0.15">
      <c r="A18" s="516"/>
      <c r="B18" s="514"/>
      <c r="C18" s="514"/>
      <c r="D18" s="514"/>
      <c r="E18" s="514"/>
      <c r="F18" s="515"/>
      <c r="G18" s="541"/>
      <c r="H18" s="1010"/>
      <c r="I18" s="1010"/>
      <c r="J18" s="1010"/>
      <c r="K18" s="1010"/>
      <c r="L18" s="1010"/>
      <c r="M18" s="1010"/>
      <c r="N18" s="1010"/>
      <c r="O18" s="1011"/>
      <c r="P18" s="194"/>
      <c r="Q18" s="1018"/>
      <c r="R18" s="1018"/>
      <c r="S18" s="1018"/>
      <c r="T18" s="1018"/>
      <c r="U18" s="1018"/>
      <c r="V18" s="1018"/>
      <c r="W18" s="1018"/>
      <c r="X18" s="1019"/>
      <c r="Y18" s="996" t="s">
        <v>12</v>
      </c>
      <c r="Z18" s="997"/>
      <c r="AA18" s="998"/>
      <c r="AB18" s="552"/>
      <c r="AC18" s="999"/>
      <c r="AD18" s="999"/>
      <c r="AE18" s="106"/>
      <c r="AF18" s="104"/>
      <c r="AG18" s="104"/>
      <c r="AH18" s="104"/>
      <c r="AI18" s="106"/>
      <c r="AJ18" s="104"/>
      <c r="AK18" s="104"/>
      <c r="AL18" s="104"/>
      <c r="AM18" s="106"/>
      <c r="AN18" s="104"/>
      <c r="AO18" s="104"/>
      <c r="AP18" s="104"/>
      <c r="AQ18" s="169"/>
      <c r="AR18" s="170"/>
      <c r="AS18" s="170"/>
      <c r="AT18" s="171"/>
      <c r="AU18" s="104"/>
      <c r="AV18" s="104"/>
      <c r="AW18" s="104"/>
      <c r="AX18" s="105"/>
      <c r="AY18" s="34">
        <f t="shared" ref="AY18:AY22" si="2">$AY$16</f>
        <v>0</v>
      </c>
    </row>
    <row r="19" spans="1:51" ht="22.5" customHeight="1" x14ac:dyDescent="0.15">
      <c r="A19" s="517"/>
      <c r="B19" s="518"/>
      <c r="C19" s="518"/>
      <c r="D19" s="518"/>
      <c r="E19" s="518"/>
      <c r="F19" s="519"/>
      <c r="G19" s="1012"/>
      <c r="H19" s="1013"/>
      <c r="I19" s="1013"/>
      <c r="J19" s="1013"/>
      <c r="K19" s="1013"/>
      <c r="L19" s="1013"/>
      <c r="M19" s="1013"/>
      <c r="N19" s="1013"/>
      <c r="O19" s="1014"/>
      <c r="P19" s="1020"/>
      <c r="Q19" s="1020"/>
      <c r="R19" s="1020"/>
      <c r="S19" s="1020"/>
      <c r="T19" s="1020"/>
      <c r="U19" s="1020"/>
      <c r="V19" s="1020"/>
      <c r="W19" s="1020"/>
      <c r="X19" s="1021"/>
      <c r="Y19" s="306" t="s">
        <v>54</v>
      </c>
      <c r="Z19" s="993"/>
      <c r="AA19" s="994"/>
      <c r="AB19" s="523"/>
      <c r="AC19" s="995"/>
      <c r="AD19" s="995"/>
      <c r="AE19" s="106"/>
      <c r="AF19" s="104"/>
      <c r="AG19" s="104"/>
      <c r="AH19" s="104"/>
      <c r="AI19" s="106"/>
      <c r="AJ19" s="104"/>
      <c r="AK19" s="104"/>
      <c r="AL19" s="104"/>
      <c r="AM19" s="106"/>
      <c r="AN19" s="104"/>
      <c r="AO19" s="104"/>
      <c r="AP19" s="104"/>
      <c r="AQ19" s="169"/>
      <c r="AR19" s="170"/>
      <c r="AS19" s="170"/>
      <c r="AT19" s="171"/>
      <c r="AU19" s="104"/>
      <c r="AV19" s="104"/>
      <c r="AW19" s="104"/>
      <c r="AX19" s="105"/>
      <c r="AY19" s="34">
        <f t="shared" si="2"/>
        <v>0</v>
      </c>
    </row>
    <row r="20" spans="1:51" ht="22.5" customHeight="1" x14ac:dyDescent="0.15">
      <c r="A20" s="648"/>
      <c r="B20" s="649"/>
      <c r="C20" s="649"/>
      <c r="D20" s="649"/>
      <c r="E20" s="649"/>
      <c r="F20" s="650"/>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106"/>
      <c r="AF20" s="104"/>
      <c r="AG20" s="104"/>
      <c r="AH20" s="104"/>
      <c r="AI20" s="106"/>
      <c r="AJ20" s="104"/>
      <c r="AK20" s="104"/>
      <c r="AL20" s="104"/>
      <c r="AM20" s="106"/>
      <c r="AN20" s="104"/>
      <c r="AO20" s="104"/>
      <c r="AP20" s="104"/>
      <c r="AQ20" s="169"/>
      <c r="AR20" s="170"/>
      <c r="AS20" s="170"/>
      <c r="AT20" s="171"/>
      <c r="AU20" s="104"/>
      <c r="AV20" s="104"/>
      <c r="AW20" s="104"/>
      <c r="AX20" s="105"/>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3" t="s">
        <v>349</v>
      </c>
      <c r="B23" s="514"/>
      <c r="C23" s="514"/>
      <c r="D23" s="514"/>
      <c r="E23" s="514"/>
      <c r="F23" s="515"/>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392</v>
      </c>
      <c r="AF23" s="992"/>
      <c r="AG23" s="992"/>
      <c r="AH23" s="992"/>
      <c r="AI23" s="992" t="s">
        <v>414</v>
      </c>
      <c r="AJ23" s="992"/>
      <c r="AK23" s="992"/>
      <c r="AL23" s="458"/>
      <c r="AM23" s="992" t="s">
        <v>511</v>
      </c>
      <c r="AN23" s="992"/>
      <c r="AO23" s="992"/>
      <c r="AP23" s="458"/>
      <c r="AQ23" s="218" t="s">
        <v>232</v>
      </c>
      <c r="AR23" s="202"/>
      <c r="AS23" s="202"/>
      <c r="AT23" s="203"/>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1"/>
      <c r="Z24" s="1002"/>
      <c r="AA24" s="1003"/>
      <c r="AB24" s="1007"/>
      <c r="AC24" s="1008"/>
      <c r="AD24" s="1009"/>
      <c r="AE24" s="386"/>
      <c r="AF24" s="386"/>
      <c r="AG24" s="386"/>
      <c r="AH24" s="386"/>
      <c r="AI24" s="386"/>
      <c r="AJ24" s="386"/>
      <c r="AK24" s="386"/>
      <c r="AL24" s="335"/>
      <c r="AM24" s="386"/>
      <c r="AN24" s="386"/>
      <c r="AO24" s="386"/>
      <c r="AP24" s="335"/>
      <c r="AQ24" s="273"/>
      <c r="AR24" s="274"/>
      <c r="AS24" s="182" t="s">
        <v>233</v>
      </c>
      <c r="AT24" s="205"/>
      <c r="AU24" s="274"/>
      <c r="AV24" s="274"/>
      <c r="AW24" s="375" t="s">
        <v>179</v>
      </c>
      <c r="AX24" s="376"/>
      <c r="AY24" s="34">
        <f>$AY$23</f>
        <v>0</v>
      </c>
    </row>
    <row r="25" spans="1:51" ht="22.5" customHeight="1" x14ac:dyDescent="0.15">
      <c r="A25" s="516"/>
      <c r="B25" s="514"/>
      <c r="C25" s="514"/>
      <c r="D25" s="514"/>
      <c r="E25" s="514"/>
      <c r="F25" s="515"/>
      <c r="G25" s="541"/>
      <c r="H25" s="1010"/>
      <c r="I25" s="1010"/>
      <c r="J25" s="1010"/>
      <c r="K25" s="1010"/>
      <c r="L25" s="1010"/>
      <c r="M25" s="1010"/>
      <c r="N25" s="1010"/>
      <c r="O25" s="1011"/>
      <c r="P25" s="194"/>
      <c r="Q25" s="1018"/>
      <c r="R25" s="1018"/>
      <c r="S25" s="1018"/>
      <c r="T25" s="1018"/>
      <c r="U25" s="1018"/>
      <c r="V25" s="1018"/>
      <c r="W25" s="1018"/>
      <c r="X25" s="1019"/>
      <c r="Y25" s="996" t="s">
        <v>12</v>
      </c>
      <c r="Z25" s="997"/>
      <c r="AA25" s="998"/>
      <c r="AB25" s="552"/>
      <c r="AC25" s="999"/>
      <c r="AD25" s="999"/>
      <c r="AE25" s="106"/>
      <c r="AF25" s="104"/>
      <c r="AG25" s="104"/>
      <c r="AH25" s="104"/>
      <c r="AI25" s="106"/>
      <c r="AJ25" s="104"/>
      <c r="AK25" s="104"/>
      <c r="AL25" s="104"/>
      <c r="AM25" s="106"/>
      <c r="AN25" s="104"/>
      <c r="AO25" s="104"/>
      <c r="AP25" s="104"/>
      <c r="AQ25" s="169"/>
      <c r="AR25" s="170"/>
      <c r="AS25" s="170"/>
      <c r="AT25" s="171"/>
      <c r="AU25" s="104"/>
      <c r="AV25" s="104"/>
      <c r="AW25" s="104"/>
      <c r="AX25" s="105"/>
      <c r="AY25" s="34">
        <f t="shared" ref="AY25:AY29" si="3">$AY$23</f>
        <v>0</v>
      </c>
    </row>
    <row r="26" spans="1:51" ht="22.5" customHeight="1" x14ac:dyDescent="0.15">
      <c r="A26" s="517"/>
      <c r="B26" s="518"/>
      <c r="C26" s="518"/>
      <c r="D26" s="518"/>
      <c r="E26" s="518"/>
      <c r="F26" s="519"/>
      <c r="G26" s="1012"/>
      <c r="H26" s="1013"/>
      <c r="I26" s="1013"/>
      <c r="J26" s="1013"/>
      <c r="K26" s="1013"/>
      <c r="L26" s="1013"/>
      <c r="M26" s="1013"/>
      <c r="N26" s="1013"/>
      <c r="O26" s="1014"/>
      <c r="P26" s="1020"/>
      <c r="Q26" s="1020"/>
      <c r="R26" s="1020"/>
      <c r="S26" s="1020"/>
      <c r="T26" s="1020"/>
      <c r="U26" s="1020"/>
      <c r="V26" s="1020"/>
      <c r="W26" s="1020"/>
      <c r="X26" s="1021"/>
      <c r="Y26" s="306" t="s">
        <v>54</v>
      </c>
      <c r="Z26" s="993"/>
      <c r="AA26" s="994"/>
      <c r="AB26" s="523"/>
      <c r="AC26" s="995"/>
      <c r="AD26" s="995"/>
      <c r="AE26" s="106"/>
      <c r="AF26" s="104"/>
      <c r="AG26" s="104"/>
      <c r="AH26" s="104"/>
      <c r="AI26" s="106"/>
      <c r="AJ26" s="104"/>
      <c r="AK26" s="104"/>
      <c r="AL26" s="104"/>
      <c r="AM26" s="106"/>
      <c r="AN26" s="104"/>
      <c r="AO26" s="104"/>
      <c r="AP26" s="104"/>
      <c r="AQ26" s="169"/>
      <c r="AR26" s="170"/>
      <c r="AS26" s="170"/>
      <c r="AT26" s="171"/>
      <c r="AU26" s="104"/>
      <c r="AV26" s="104"/>
      <c r="AW26" s="104"/>
      <c r="AX26" s="105"/>
      <c r="AY26" s="34">
        <f t="shared" si="3"/>
        <v>0</v>
      </c>
    </row>
    <row r="27" spans="1:51" ht="22.5" customHeight="1" x14ac:dyDescent="0.15">
      <c r="A27" s="648"/>
      <c r="B27" s="649"/>
      <c r="C27" s="649"/>
      <c r="D27" s="649"/>
      <c r="E27" s="649"/>
      <c r="F27" s="650"/>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106"/>
      <c r="AF27" s="104"/>
      <c r="AG27" s="104"/>
      <c r="AH27" s="104"/>
      <c r="AI27" s="106"/>
      <c r="AJ27" s="104"/>
      <c r="AK27" s="104"/>
      <c r="AL27" s="104"/>
      <c r="AM27" s="106"/>
      <c r="AN27" s="104"/>
      <c r="AO27" s="104"/>
      <c r="AP27" s="104"/>
      <c r="AQ27" s="169"/>
      <c r="AR27" s="170"/>
      <c r="AS27" s="170"/>
      <c r="AT27" s="171"/>
      <c r="AU27" s="104"/>
      <c r="AV27" s="104"/>
      <c r="AW27" s="104"/>
      <c r="AX27" s="105"/>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3" t="s">
        <v>349</v>
      </c>
      <c r="B30" s="514"/>
      <c r="C30" s="514"/>
      <c r="D30" s="514"/>
      <c r="E30" s="514"/>
      <c r="F30" s="515"/>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392</v>
      </c>
      <c r="AF30" s="992"/>
      <c r="AG30" s="992"/>
      <c r="AH30" s="992"/>
      <c r="AI30" s="992" t="s">
        <v>414</v>
      </c>
      <c r="AJ30" s="992"/>
      <c r="AK30" s="992"/>
      <c r="AL30" s="458"/>
      <c r="AM30" s="992" t="s">
        <v>511</v>
      </c>
      <c r="AN30" s="992"/>
      <c r="AO30" s="992"/>
      <c r="AP30" s="458"/>
      <c r="AQ30" s="218" t="s">
        <v>232</v>
      </c>
      <c r="AR30" s="202"/>
      <c r="AS30" s="202"/>
      <c r="AT30" s="203"/>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1"/>
      <c r="Z31" s="1002"/>
      <c r="AA31" s="1003"/>
      <c r="AB31" s="1007"/>
      <c r="AC31" s="1008"/>
      <c r="AD31" s="1009"/>
      <c r="AE31" s="386"/>
      <c r="AF31" s="386"/>
      <c r="AG31" s="386"/>
      <c r="AH31" s="386"/>
      <c r="AI31" s="386"/>
      <c r="AJ31" s="386"/>
      <c r="AK31" s="386"/>
      <c r="AL31" s="335"/>
      <c r="AM31" s="386"/>
      <c r="AN31" s="386"/>
      <c r="AO31" s="386"/>
      <c r="AP31" s="335"/>
      <c r="AQ31" s="273"/>
      <c r="AR31" s="274"/>
      <c r="AS31" s="182" t="s">
        <v>233</v>
      </c>
      <c r="AT31" s="205"/>
      <c r="AU31" s="274"/>
      <c r="AV31" s="274"/>
      <c r="AW31" s="375" t="s">
        <v>179</v>
      </c>
      <c r="AX31" s="376"/>
      <c r="AY31" s="34">
        <f>$AY$30</f>
        <v>0</v>
      </c>
    </row>
    <row r="32" spans="1:51" ht="22.5" customHeight="1" x14ac:dyDescent="0.15">
      <c r="A32" s="516"/>
      <c r="B32" s="514"/>
      <c r="C32" s="514"/>
      <c r="D32" s="514"/>
      <c r="E32" s="514"/>
      <c r="F32" s="515"/>
      <c r="G32" s="541"/>
      <c r="H32" s="1010"/>
      <c r="I32" s="1010"/>
      <c r="J32" s="1010"/>
      <c r="K32" s="1010"/>
      <c r="L32" s="1010"/>
      <c r="M32" s="1010"/>
      <c r="N32" s="1010"/>
      <c r="O32" s="1011"/>
      <c r="P32" s="194"/>
      <c r="Q32" s="1018"/>
      <c r="R32" s="1018"/>
      <c r="S32" s="1018"/>
      <c r="T32" s="1018"/>
      <c r="U32" s="1018"/>
      <c r="V32" s="1018"/>
      <c r="W32" s="1018"/>
      <c r="X32" s="1019"/>
      <c r="Y32" s="996" t="s">
        <v>12</v>
      </c>
      <c r="Z32" s="997"/>
      <c r="AA32" s="998"/>
      <c r="AB32" s="552"/>
      <c r="AC32" s="999"/>
      <c r="AD32" s="999"/>
      <c r="AE32" s="106"/>
      <c r="AF32" s="104"/>
      <c r="AG32" s="104"/>
      <c r="AH32" s="104"/>
      <c r="AI32" s="106"/>
      <c r="AJ32" s="104"/>
      <c r="AK32" s="104"/>
      <c r="AL32" s="104"/>
      <c r="AM32" s="106"/>
      <c r="AN32" s="104"/>
      <c r="AO32" s="104"/>
      <c r="AP32" s="104"/>
      <c r="AQ32" s="169"/>
      <c r="AR32" s="170"/>
      <c r="AS32" s="170"/>
      <c r="AT32" s="171"/>
      <c r="AU32" s="104"/>
      <c r="AV32" s="104"/>
      <c r="AW32" s="104"/>
      <c r="AX32" s="105"/>
      <c r="AY32" s="34">
        <f t="shared" ref="AY32:AY36" si="4">$AY$30</f>
        <v>0</v>
      </c>
    </row>
    <row r="33" spans="1:51" ht="22.5" customHeight="1" x14ac:dyDescent="0.15">
      <c r="A33" s="517"/>
      <c r="B33" s="518"/>
      <c r="C33" s="518"/>
      <c r="D33" s="518"/>
      <c r="E33" s="518"/>
      <c r="F33" s="519"/>
      <c r="G33" s="1012"/>
      <c r="H33" s="1013"/>
      <c r="I33" s="1013"/>
      <c r="J33" s="1013"/>
      <c r="K33" s="1013"/>
      <c r="L33" s="1013"/>
      <c r="M33" s="1013"/>
      <c r="N33" s="1013"/>
      <c r="O33" s="1014"/>
      <c r="P33" s="1020"/>
      <c r="Q33" s="1020"/>
      <c r="R33" s="1020"/>
      <c r="S33" s="1020"/>
      <c r="T33" s="1020"/>
      <c r="U33" s="1020"/>
      <c r="V33" s="1020"/>
      <c r="W33" s="1020"/>
      <c r="X33" s="1021"/>
      <c r="Y33" s="306" t="s">
        <v>54</v>
      </c>
      <c r="Z33" s="993"/>
      <c r="AA33" s="994"/>
      <c r="AB33" s="523"/>
      <c r="AC33" s="995"/>
      <c r="AD33" s="995"/>
      <c r="AE33" s="106"/>
      <c r="AF33" s="104"/>
      <c r="AG33" s="104"/>
      <c r="AH33" s="104"/>
      <c r="AI33" s="106"/>
      <c r="AJ33" s="104"/>
      <c r="AK33" s="104"/>
      <c r="AL33" s="104"/>
      <c r="AM33" s="106"/>
      <c r="AN33" s="104"/>
      <c r="AO33" s="104"/>
      <c r="AP33" s="104"/>
      <c r="AQ33" s="169"/>
      <c r="AR33" s="170"/>
      <c r="AS33" s="170"/>
      <c r="AT33" s="171"/>
      <c r="AU33" s="104"/>
      <c r="AV33" s="104"/>
      <c r="AW33" s="104"/>
      <c r="AX33" s="105"/>
      <c r="AY33" s="34">
        <f t="shared" si="4"/>
        <v>0</v>
      </c>
    </row>
    <row r="34" spans="1:51" ht="22.5" customHeight="1" x14ac:dyDescent="0.15">
      <c r="A34" s="648"/>
      <c r="B34" s="649"/>
      <c r="C34" s="649"/>
      <c r="D34" s="649"/>
      <c r="E34" s="649"/>
      <c r="F34" s="650"/>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106"/>
      <c r="AF34" s="104"/>
      <c r="AG34" s="104"/>
      <c r="AH34" s="104"/>
      <c r="AI34" s="106"/>
      <c r="AJ34" s="104"/>
      <c r="AK34" s="104"/>
      <c r="AL34" s="104"/>
      <c r="AM34" s="106"/>
      <c r="AN34" s="104"/>
      <c r="AO34" s="104"/>
      <c r="AP34" s="104"/>
      <c r="AQ34" s="169"/>
      <c r="AR34" s="170"/>
      <c r="AS34" s="170"/>
      <c r="AT34" s="171"/>
      <c r="AU34" s="104"/>
      <c r="AV34" s="104"/>
      <c r="AW34" s="104"/>
      <c r="AX34" s="105"/>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3" t="s">
        <v>349</v>
      </c>
      <c r="B37" s="514"/>
      <c r="C37" s="514"/>
      <c r="D37" s="514"/>
      <c r="E37" s="514"/>
      <c r="F37" s="515"/>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392</v>
      </c>
      <c r="AF37" s="992"/>
      <c r="AG37" s="992"/>
      <c r="AH37" s="992"/>
      <c r="AI37" s="992" t="s">
        <v>414</v>
      </c>
      <c r="AJ37" s="992"/>
      <c r="AK37" s="992"/>
      <c r="AL37" s="458"/>
      <c r="AM37" s="992" t="s">
        <v>511</v>
      </c>
      <c r="AN37" s="992"/>
      <c r="AO37" s="992"/>
      <c r="AP37" s="458"/>
      <c r="AQ37" s="218" t="s">
        <v>232</v>
      </c>
      <c r="AR37" s="202"/>
      <c r="AS37" s="202"/>
      <c r="AT37" s="203"/>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1"/>
      <c r="Z38" s="1002"/>
      <c r="AA38" s="1003"/>
      <c r="AB38" s="1007"/>
      <c r="AC38" s="1008"/>
      <c r="AD38" s="1009"/>
      <c r="AE38" s="386"/>
      <c r="AF38" s="386"/>
      <c r="AG38" s="386"/>
      <c r="AH38" s="386"/>
      <c r="AI38" s="386"/>
      <c r="AJ38" s="386"/>
      <c r="AK38" s="386"/>
      <c r="AL38" s="335"/>
      <c r="AM38" s="386"/>
      <c r="AN38" s="386"/>
      <c r="AO38" s="386"/>
      <c r="AP38" s="335"/>
      <c r="AQ38" s="273"/>
      <c r="AR38" s="274"/>
      <c r="AS38" s="182" t="s">
        <v>233</v>
      </c>
      <c r="AT38" s="205"/>
      <c r="AU38" s="274"/>
      <c r="AV38" s="274"/>
      <c r="AW38" s="375" t="s">
        <v>179</v>
      </c>
      <c r="AX38" s="376"/>
      <c r="AY38" s="34">
        <f>$AY$37</f>
        <v>0</v>
      </c>
    </row>
    <row r="39" spans="1:51" ht="22.5" customHeight="1" x14ac:dyDescent="0.15">
      <c r="A39" s="516"/>
      <c r="B39" s="514"/>
      <c r="C39" s="514"/>
      <c r="D39" s="514"/>
      <c r="E39" s="514"/>
      <c r="F39" s="515"/>
      <c r="G39" s="541"/>
      <c r="H39" s="1010"/>
      <c r="I39" s="1010"/>
      <c r="J39" s="1010"/>
      <c r="K39" s="1010"/>
      <c r="L39" s="1010"/>
      <c r="M39" s="1010"/>
      <c r="N39" s="1010"/>
      <c r="O39" s="1011"/>
      <c r="P39" s="194"/>
      <c r="Q39" s="1018"/>
      <c r="R39" s="1018"/>
      <c r="S39" s="1018"/>
      <c r="T39" s="1018"/>
      <c r="U39" s="1018"/>
      <c r="V39" s="1018"/>
      <c r="W39" s="1018"/>
      <c r="X39" s="1019"/>
      <c r="Y39" s="996" t="s">
        <v>12</v>
      </c>
      <c r="Z39" s="997"/>
      <c r="AA39" s="998"/>
      <c r="AB39" s="552"/>
      <c r="AC39" s="999"/>
      <c r="AD39" s="999"/>
      <c r="AE39" s="106"/>
      <c r="AF39" s="104"/>
      <c r="AG39" s="104"/>
      <c r="AH39" s="104"/>
      <c r="AI39" s="106"/>
      <c r="AJ39" s="104"/>
      <c r="AK39" s="104"/>
      <c r="AL39" s="104"/>
      <c r="AM39" s="106"/>
      <c r="AN39" s="104"/>
      <c r="AO39" s="104"/>
      <c r="AP39" s="104"/>
      <c r="AQ39" s="169"/>
      <c r="AR39" s="170"/>
      <c r="AS39" s="170"/>
      <c r="AT39" s="171"/>
      <c r="AU39" s="104"/>
      <c r="AV39" s="104"/>
      <c r="AW39" s="104"/>
      <c r="AX39" s="105"/>
      <c r="AY39" s="34">
        <f t="shared" ref="AY39:AY43" si="5">$AY$37</f>
        <v>0</v>
      </c>
    </row>
    <row r="40" spans="1:51" ht="22.5" customHeight="1" x14ac:dyDescent="0.15">
      <c r="A40" s="517"/>
      <c r="B40" s="518"/>
      <c r="C40" s="518"/>
      <c r="D40" s="518"/>
      <c r="E40" s="518"/>
      <c r="F40" s="519"/>
      <c r="G40" s="1012"/>
      <c r="H40" s="1013"/>
      <c r="I40" s="1013"/>
      <c r="J40" s="1013"/>
      <c r="K40" s="1013"/>
      <c r="L40" s="1013"/>
      <c r="M40" s="1013"/>
      <c r="N40" s="1013"/>
      <c r="O40" s="1014"/>
      <c r="P40" s="1020"/>
      <c r="Q40" s="1020"/>
      <c r="R40" s="1020"/>
      <c r="S40" s="1020"/>
      <c r="T40" s="1020"/>
      <c r="U40" s="1020"/>
      <c r="V40" s="1020"/>
      <c r="W40" s="1020"/>
      <c r="X40" s="1021"/>
      <c r="Y40" s="306" t="s">
        <v>54</v>
      </c>
      <c r="Z40" s="993"/>
      <c r="AA40" s="994"/>
      <c r="AB40" s="523"/>
      <c r="AC40" s="995"/>
      <c r="AD40" s="995"/>
      <c r="AE40" s="106"/>
      <c r="AF40" s="104"/>
      <c r="AG40" s="104"/>
      <c r="AH40" s="104"/>
      <c r="AI40" s="106"/>
      <c r="AJ40" s="104"/>
      <c r="AK40" s="104"/>
      <c r="AL40" s="104"/>
      <c r="AM40" s="106"/>
      <c r="AN40" s="104"/>
      <c r="AO40" s="104"/>
      <c r="AP40" s="104"/>
      <c r="AQ40" s="169"/>
      <c r="AR40" s="170"/>
      <c r="AS40" s="170"/>
      <c r="AT40" s="171"/>
      <c r="AU40" s="104"/>
      <c r="AV40" s="104"/>
      <c r="AW40" s="104"/>
      <c r="AX40" s="105"/>
      <c r="AY40" s="34">
        <f t="shared" si="5"/>
        <v>0</v>
      </c>
    </row>
    <row r="41" spans="1:51" ht="22.5" customHeight="1" x14ac:dyDescent="0.15">
      <c r="A41" s="648"/>
      <c r="B41" s="649"/>
      <c r="C41" s="649"/>
      <c r="D41" s="649"/>
      <c r="E41" s="649"/>
      <c r="F41" s="650"/>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106"/>
      <c r="AF41" s="104"/>
      <c r="AG41" s="104"/>
      <c r="AH41" s="104"/>
      <c r="AI41" s="106"/>
      <c r="AJ41" s="104"/>
      <c r="AK41" s="104"/>
      <c r="AL41" s="104"/>
      <c r="AM41" s="106"/>
      <c r="AN41" s="104"/>
      <c r="AO41" s="104"/>
      <c r="AP41" s="104"/>
      <c r="AQ41" s="169"/>
      <c r="AR41" s="170"/>
      <c r="AS41" s="170"/>
      <c r="AT41" s="171"/>
      <c r="AU41" s="104"/>
      <c r="AV41" s="104"/>
      <c r="AW41" s="104"/>
      <c r="AX41" s="105"/>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3" t="s">
        <v>349</v>
      </c>
      <c r="B44" s="514"/>
      <c r="C44" s="514"/>
      <c r="D44" s="514"/>
      <c r="E44" s="514"/>
      <c r="F44" s="515"/>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392</v>
      </c>
      <c r="AF44" s="992"/>
      <c r="AG44" s="992"/>
      <c r="AH44" s="992"/>
      <c r="AI44" s="992" t="s">
        <v>414</v>
      </c>
      <c r="AJ44" s="992"/>
      <c r="AK44" s="992"/>
      <c r="AL44" s="458"/>
      <c r="AM44" s="992" t="s">
        <v>511</v>
      </c>
      <c r="AN44" s="992"/>
      <c r="AO44" s="992"/>
      <c r="AP44" s="458"/>
      <c r="AQ44" s="218" t="s">
        <v>232</v>
      </c>
      <c r="AR44" s="202"/>
      <c r="AS44" s="202"/>
      <c r="AT44" s="203"/>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1"/>
      <c r="Z45" s="1002"/>
      <c r="AA45" s="1003"/>
      <c r="AB45" s="1007"/>
      <c r="AC45" s="1008"/>
      <c r="AD45" s="1009"/>
      <c r="AE45" s="386"/>
      <c r="AF45" s="386"/>
      <c r="AG45" s="386"/>
      <c r="AH45" s="386"/>
      <c r="AI45" s="386"/>
      <c r="AJ45" s="386"/>
      <c r="AK45" s="386"/>
      <c r="AL45" s="335"/>
      <c r="AM45" s="386"/>
      <c r="AN45" s="386"/>
      <c r="AO45" s="386"/>
      <c r="AP45" s="335"/>
      <c r="AQ45" s="273"/>
      <c r="AR45" s="274"/>
      <c r="AS45" s="182" t="s">
        <v>233</v>
      </c>
      <c r="AT45" s="205"/>
      <c r="AU45" s="274"/>
      <c r="AV45" s="274"/>
      <c r="AW45" s="375" t="s">
        <v>179</v>
      </c>
      <c r="AX45" s="376"/>
      <c r="AY45" s="34">
        <f>$AY$44</f>
        <v>0</v>
      </c>
    </row>
    <row r="46" spans="1:51" ht="22.5" customHeight="1" x14ac:dyDescent="0.15">
      <c r="A46" s="516"/>
      <c r="B46" s="514"/>
      <c r="C46" s="514"/>
      <c r="D46" s="514"/>
      <c r="E46" s="514"/>
      <c r="F46" s="515"/>
      <c r="G46" s="541"/>
      <c r="H46" s="1010"/>
      <c r="I46" s="1010"/>
      <c r="J46" s="1010"/>
      <c r="K46" s="1010"/>
      <c r="L46" s="1010"/>
      <c r="M46" s="1010"/>
      <c r="N46" s="1010"/>
      <c r="O46" s="1011"/>
      <c r="P46" s="194"/>
      <c r="Q46" s="1018"/>
      <c r="R46" s="1018"/>
      <c r="S46" s="1018"/>
      <c r="T46" s="1018"/>
      <c r="U46" s="1018"/>
      <c r="V46" s="1018"/>
      <c r="W46" s="1018"/>
      <c r="X46" s="1019"/>
      <c r="Y46" s="996" t="s">
        <v>12</v>
      </c>
      <c r="Z46" s="997"/>
      <c r="AA46" s="998"/>
      <c r="AB46" s="552"/>
      <c r="AC46" s="999"/>
      <c r="AD46" s="999"/>
      <c r="AE46" s="106"/>
      <c r="AF46" s="104"/>
      <c r="AG46" s="104"/>
      <c r="AH46" s="104"/>
      <c r="AI46" s="106"/>
      <c r="AJ46" s="104"/>
      <c r="AK46" s="104"/>
      <c r="AL46" s="104"/>
      <c r="AM46" s="106"/>
      <c r="AN46" s="104"/>
      <c r="AO46" s="104"/>
      <c r="AP46" s="104"/>
      <c r="AQ46" s="169"/>
      <c r="AR46" s="170"/>
      <c r="AS46" s="170"/>
      <c r="AT46" s="171"/>
      <c r="AU46" s="104"/>
      <c r="AV46" s="104"/>
      <c r="AW46" s="104"/>
      <c r="AX46" s="105"/>
      <c r="AY46" s="34">
        <f t="shared" ref="AY46:AY50" si="6">$AY$44</f>
        <v>0</v>
      </c>
    </row>
    <row r="47" spans="1:51" ht="22.5" customHeight="1" x14ac:dyDescent="0.15">
      <c r="A47" s="517"/>
      <c r="B47" s="518"/>
      <c r="C47" s="518"/>
      <c r="D47" s="518"/>
      <c r="E47" s="518"/>
      <c r="F47" s="519"/>
      <c r="G47" s="1012"/>
      <c r="H47" s="1013"/>
      <c r="I47" s="1013"/>
      <c r="J47" s="1013"/>
      <c r="K47" s="1013"/>
      <c r="L47" s="1013"/>
      <c r="M47" s="1013"/>
      <c r="N47" s="1013"/>
      <c r="O47" s="1014"/>
      <c r="P47" s="1020"/>
      <c r="Q47" s="1020"/>
      <c r="R47" s="1020"/>
      <c r="S47" s="1020"/>
      <c r="T47" s="1020"/>
      <c r="U47" s="1020"/>
      <c r="V47" s="1020"/>
      <c r="W47" s="1020"/>
      <c r="X47" s="1021"/>
      <c r="Y47" s="306" t="s">
        <v>54</v>
      </c>
      <c r="Z47" s="993"/>
      <c r="AA47" s="994"/>
      <c r="AB47" s="523"/>
      <c r="AC47" s="995"/>
      <c r="AD47" s="995"/>
      <c r="AE47" s="106"/>
      <c r="AF47" s="104"/>
      <c r="AG47" s="104"/>
      <c r="AH47" s="104"/>
      <c r="AI47" s="106"/>
      <c r="AJ47" s="104"/>
      <c r="AK47" s="104"/>
      <c r="AL47" s="104"/>
      <c r="AM47" s="106"/>
      <c r="AN47" s="104"/>
      <c r="AO47" s="104"/>
      <c r="AP47" s="104"/>
      <c r="AQ47" s="169"/>
      <c r="AR47" s="170"/>
      <c r="AS47" s="170"/>
      <c r="AT47" s="171"/>
      <c r="AU47" s="104"/>
      <c r="AV47" s="104"/>
      <c r="AW47" s="104"/>
      <c r="AX47" s="105"/>
      <c r="AY47" s="34">
        <f t="shared" si="6"/>
        <v>0</v>
      </c>
    </row>
    <row r="48" spans="1:51" ht="22.5" customHeight="1" x14ac:dyDescent="0.15">
      <c r="A48" s="648"/>
      <c r="B48" s="649"/>
      <c r="C48" s="649"/>
      <c r="D48" s="649"/>
      <c r="E48" s="649"/>
      <c r="F48" s="650"/>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106"/>
      <c r="AF48" s="104"/>
      <c r="AG48" s="104"/>
      <c r="AH48" s="104"/>
      <c r="AI48" s="106"/>
      <c r="AJ48" s="104"/>
      <c r="AK48" s="104"/>
      <c r="AL48" s="104"/>
      <c r="AM48" s="106"/>
      <c r="AN48" s="104"/>
      <c r="AO48" s="104"/>
      <c r="AP48" s="104"/>
      <c r="AQ48" s="169"/>
      <c r="AR48" s="170"/>
      <c r="AS48" s="170"/>
      <c r="AT48" s="171"/>
      <c r="AU48" s="104"/>
      <c r="AV48" s="104"/>
      <c r="AW48" s="104"/>
      <c r="AX48" s="105"/>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3" t="s">
        <v>349</v>
      </c>
      <c r="B51" s="514"/>
      <c r="C51" s="514"/>
      <c r="D51" s="514"/>
      <c r="E51" s="514"/>
      <c r="F51" s="515"/>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8" t="s">
        <v>11</v>
      </c>
      <c r="AC51" s="1005"/>
      <c r="AD51" s="1006"/>
      <c r="AE51" s="992" t="s">
        <v>392</v>
      </c>
      <c r="AF51" s="992"/>
      <c r="AG51" s="992"/>
      <c r="AH51" s="992"/>
      <c r="AI51" s="992" t="s">
        <v>414</v>
      </c>
      <c r="AJ51" s="992"/>
      <c r="AK51" s="992"/>
      <c r="AL51" s="458"/>
      <c r="AM51" s="992" t="s">
        <v>511</v>
      </c>
      <c r="AN51" s="992"/>
      <c r="AO51" s="992"/>
      <c r="AP51" s="458"/>
      <c r="AQ51" s="218" t="s">
        <v>232</v>
      </c>
      <c r="AR51" s="202"/>
      <c r="AS51" s="202"/>
      <c r="AT51" s="203"/>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1"/>
      <c r="Z52" s="1002"/>
      <c r="AA52" s="1003"/>
      <c r="AB52" s="1007"/>
      <c r="AC52" s="1008"/>
      <c r="AD52" s="1009"/>
      <c r="AE52" s="386"/>
      <c r="AF52" s="386"/>
      <c r="AG52" s="386"/>
      <c r="AH52" s="386"/>
      <c r="AI52" s="386"/>
      <c r="AJ52" s="386"/>
      <c r="AK52" s="386"/>
      <c r="AL52" s="335"/>
      <c r="AM52" s="386"/>
      <c r="AN52" s="386"/>
      <c r="AO52" s="386"/>
      <c r="AP52" s="335"/>
      <c r="AQ52" s="273"/>
      <c r="AR52" s="274"/>
      <c r="AS52" s="182" t="s">
        <v>233</v>
      </c>
      <c r="AT52" s="205"/>
      <c r="AU52" s="274"/>
      <c r="AV52" s="274"/>
      <c r="AW52" s="375" t="s">
        <v>179</v>
      </c>
      <c r="AX52" s="376"/>
      <c r="AY52" s="34">
        <f>$AY$51</f>
        <v>0</v>
      </c>
    </row>
    <row r="53" spans="1:51" ht="22.5" customHeight="1" x14ac:dyDescent="0.15">
      <c r="A53" s="516"/>
      <c r="B53" s="514"/>
      <c r="C53" s="514"/>
      <c r="D53" s="514"/>
      <c r="E53" s="514"/>
      <c r="F53" s="515"/>
      <c r="G53" s="541"/>
      <c r="H53" s="1010"/>
      <c r="I53" s="1010"/>
      <c r="J53" s="1010"/>
      <c r="K53" s="1010"/>
      <c r="L53" s="1010"/>
      <c r="M53" s="1010"/>
      <c r="N53" s="1010"/>
      <c r="O53" s="1011"/>
      <c r="P53" s="194"/>
      <c r="Q53" s="1018"/>
      <c r="R53" s="1018"/>
      <c r="S53" s="1018"/>
      <c r="T53" s="1018"/>
      <c r="U53" s="1018"/>
      <c r="V53" s="1018"/>
      <c r="W53" s="1018"/>
      <c r="X53" s="1019"/>
      <c r="Y53" s="996" t="s">
        <v>12</v>
      </c>
      <c r="Z53" s="997"/>
      <c r="AA53" s="998"/>
      <c r="AB53" s="552"/>
      <c r="AC53" s="999"/>
      <c r="AD53" s="999"/>
      <c r="AE53" s="106"/>
      <c r="AF53" s="104"/>
      <c r="AG53" s="104"/>
      <c r="AH53" s="104"/>
      <c r="AI53" s="106"/>
      <c r="AJ53" s="104"/>
      <c r="AK53" s="104"/>
      <c r="AL53" s="104"/>
      <c r="AM53" s="106"/>
      <c r="AN53" s="104"/>
      <c r="AO53" s="104"/>
      <c r="AP53" s="104"/>
      <c r="AQ53" s="169"/>
      <c r="AR53" s="170"/>
      <c r="AS53" s="170"/>
      <c r="AT53" s="171"/>
      <c r="AU53" s="104"/>
      <c r="AV53" s="104"/>
      <c r="AW53" s="104"/>
      <c r="AX53" s="105"/>
      <c r="AY53" s="34">
        <f t="shared" ref="AY53:AY57" si="7">$AY$51</f>
        <v>0</v>
      </c>
    </row>
    <row r="54" spans="1:51" ht="22.5" customHeight="1" x14ac:dyDescent="0.15">
      <c r="A54" s="517"/>
      <c r="B54" s="518"/>
      <c r="C54" s="518"/>
      <c r="D54" s="518"/>
      <c r="E54" s="518"/>
      <c r="F54" s="519"/>
      <c r="G54" s="1012"/>
      <c r="H54" s="1013"/>
      <c r="I54" s="1013"/>
      <c r="J54" s="1013"/>
      <c r="K54" s="1013"/>
      <c r="L54" s="1013"/>
      <c r="M54" s="1013"/>
      <c r="N54" s="1013"/>
      <c r="O54" s="1014"/>
      <c r="P54" s="1020"/>
      <c r="Q54" s="1020"/>
      <c r="R54" s="1020"/>
      <c r="S54" s="1020"/>
      <c r="T54" s="1020"/>
      <c r="U54" s="1020"/>
      <c r="V54" s="1020"/>
      <c r="W54" s="1020"/>
      <c r="X54" s="1021"/>
      <c r="Y54" s="306" t="s">
        <v>54</v>
      </c>
      <c r="Z54" s="993"/>
      <c r="AA54" s="994"/>
      <c r="AB54" s="523"/>
      <c r="AC54" s="995"/>
      <c r="AD54" s="995"/>
      <c r="AE54" s="106"/>
      <c r="AF54" s="104"/>
      <c r="AG54" s="104"/>
      <c r="AH54" s="104"/>
      <c r="AI54" s="106"/>
      <c r="AJ54" s="104"/>
      <c r="AK54" s="104"/>
      <c r="AL54" s="104"/>
      <c r="AM54" s="106"/>
      <c r="AN54" s="104"/>
      <c r="AO54" s="104"/>
      <c r="AP54" s="104"/>
      <c r="AQ54" s="169"/>
      <c r="AR54" s="170"/>
      <c r="AS54" s="170"/>
      <c r="AT54" s="171"/>
      <c r="AU54" s="104"/>
      <c r="AV54" s="104"/>
      <c r="AW54" s="104"/>
      <c r="AX54" s="105"/>
      <c r="AY54" s="34">
        <f t="shared" si="7"/>
        <v>0</v>
      </c>
    </row>
    <row r="55" spans="1:51" ht="22.5" customHeight="1" x14ac:dyDescent="0.15">
      <c r="A55" s="648"/>
      <c r="B55" s="649"/>
      <c r="C55" s="649"/>
      <c r="D55" s="649"/>
      <c r="E55" s="649"/>
      <c r="F55" s="650"/>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106"/>
      <c r="AF55" s="104"/>
      <c r="AG55" s="104"/>
      <c r="AH55" s="104"/>
      <c r="AI55" s="106"/>
      <c r="AJ55" s="104"/>
      <c r="AK55" s="104"/>
      <c r="AL55" s="104"/>
      <c r="AM55" s="106"/>
      <c r="AN55" s="104"/>
      <c r="AO55" s="104"/>
      <c r="AP55" s="104"/>
      <c r="AQ55" s="169"/>
      <c r="AR55" s="170"/>
      <c r="AS55" s="170"/>
      <c r="AT55" s="171"/>
      <c r="AU55" s="104"/>
      <c r="AV55" s="104"/>
      <c r="AW55" s="104"/>
      <c r="AX55" s="105"/>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3" t="s">
        <v>349</v>
      </c>
      <c r="B58" s="514"/>
      <c r="C58" s="514"/>
      <c r="D58" s="514"/>
      <c r="E58" s="514"/>
      <c r="F58" s="515"/>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392</v>
      </c>
      <c r="AF58" s="992"/>
      <c r="AG58" s="992"/>
      <c r="AH58" s="992"/>
      <c r="AI58" s="992" t="s">
        <v>414</v>
      </c>
      <c r="AJ58" s="992"/>
      <c r="AK58" s="992"/>
      <c r="AL58" s="458"/>
      <c r="AM58" s="992" t="s">
        <v>511</v>
      </c>
      <c r="AN58" s="992"/>
      <c r="AO58" s="992"/>
      <c r="AP58" s="458"/>
      <c r="AQ58" s="218" t="s">
        <v>232</v>
      </c>
      <c r="AR58" s="202"/>
      <c r="AS58" s="202"/>
      <c r="AT58" s="203"/>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1"/>
      <c r="Z59" s="1002"/>
      <c r="AA59" s="1003"/>
      <c r="AB59" s="1007"/>
      <c r="AC59" s="1008"/>
      <c r="AD59" s="1009"/>
      <c r="AE59" s="386"/>
      <c r="AF59" s="386"/>
      <c r="AG59" s="386"/>
      <c r="AH59" s="386"/>
      <c r="AI59" s="386"/>
      <c r="AJ59" s="386"/>
      <c r="AK59" s="386"/>
      <c r="AL59" s="335"/>
      <c r="AM59" s="386"/>
      <c r="AN59" s="386"/>
      <c r="AO59" s="386"/>
      <c r="AP59" s="335"/>
      <c r="AQ59" s="273"/>
      <c r="AR59" s="274"/>
      <c r="AS59" s="182" t="s">
        <v>233</v>
      </c>
      <c r="AT59" s="205"/>
      <c r="AU59" s="274"/>
      <c r="AV59" s="274"/>
      <c r="AW59" s="375" t="s">
        <v>179</v>
      </c>
      <c r="AX59" s="376"/>
      <c r="AY59" s="34">
        <f>$AY$58</f>
        <v>0</v>
      </c>
    </row>
    <row r="60" spans="1:51" ht="22.5" customHeight="1" x14ac:dyDescent="0.15">
      <c r="A60" s="516"/>
      <c r="B60" s="514"/>
      <c r="C60" s="514"/>
      <c r="D60" s="514"/>
      <c r="E60" s="514"/>
      <c r="F60" s="515"/>
      <c r="G60" s="541"/>
      <c r="H60" s="1010"/>
      <c r="I60" s="1010"/>
      <c r="J60" s="1010"/>
      <c r="K60" s="1010"/>
      <c r="L60" s="1010"/>
      <c r="M60" s="1010"/>
      <c r="N60" s="1010"/>
      <c r="O60" s="1011"/>
      <c r="P60" s="194"/>
      <c r="Q60" s="1018"/>
      <c r="R60" s="1018"/>
      <c r="S60" s="1018"/>
      <c r="T60" s="1018"/>
      <c r="U60" s="1018"/>
      <c r="V60" s="1018"/>
      <c r="W60" s="1018"/>
      <c r="X60" s="1019"/>
      <c r="Y60" s="996" t="s">
        <v>12</v>
      </c>
      <c r="Z60" s="997"/>
      <c r="AA60" s="998"/>
      <c r="AB60" s="552"/>
      <c r="AC60" s="999"/>
      <c r="AD60" s="999"/>
      <c r="AE60" s="106"/>
      <c r="AF60" s="104"/>
      <c r="AG60" s="104"/>
      <c r="AH60" s="104"/>
      <c r="AI60" s="106"/>
      <c r="AJ60" s="104"/>
      <c r="AK60" s="104"/>
      <c r="AL60" s="104"/>
      <c r="AM60" s="106"/>
      <c r="AN60" s="104"/>
      <c r="AO60" s="104"/>
      <c r="AP60" s="104"/>
      <c r="AQ60" s="169"/>
      <c r="AR60" s="170"/>
      <c r="AS60" s="170"/>
      <c r="AT60" s="171"/>
      <c r="AU60" s="104"/>
      <c r="AV60" s="104"/>
      <c r="AW60" s="104"/>
      <c r="AX60" s="105"/>
      <c r="AY60" s="34">
        <f t="shared" ref="AY60:AY64" si="8">$AY$58</f>
        <v>0</v>
      </c>
    </row>
    <row r="61" spans="1:51" ht="22.5" customHeight="1" x14ac:dyDescent="0.15">
      <c r="A61" s="517"/>
      <c r="B61" s="518"/>
      <c r="C61" s="518"/>
      <c r="D61" s="518"/>
      <c r="E61" s="518"/>
      <c r="F61" s="519"/>
      <c r="G61" s="1012"/>
      <c r="H61" s="1013"/>
      <c r="I61" s="1013"/>
      <c r="J61" s="1013"/>
      <c r="K61" s="1013"/>
      <c r="L61" s="1013"/>
      <c r="M61" s="1013"/>
      <c r="N61" s="1013"/>
      <c r="O61" s="1014"/>
      <c r="P61" s="1020"/>
      <c r="Q61" s="1020"/>
      <c r="R61" s="1020"/>
      <c r="S61" s="1020"/>
      <c r="T61" s="1020"/>
      <c r="U61" s="1020"/>
      <c r="V61" s="1020"/>
      <c r="W61" s="1020"/>
      <c r="X61" s="1021"/>
      <c r="Y61" s="306" t="s">
        <v>54</v>
      </c>
      <c r="Z61" s="993"/>
      <c r="AA61" s="994"/>
      <c r="AB61" s="523"/>
      <c r="AC61" s="995"/>
      <c r="AD61" s="995"/>
      <c r="AE61" s="106"/>
      <c r="AF61" s="104"/>
      <c r="AG61" s="104"/>
      <c r="AH61" s="104"/>
      <c r="AI61" s="106"/>
      <c r="AJ61" s="104"/>
      <c r="AK61" s="104"/>
      <c r="AL61" s="104"/>
      <c r="AM61" s="106"/>
      <c r="AN61" s="104"/>
      <c r="AO61" s="104"/>
      <c r="AP61" s="104"/>
      <c r="AQ61" s="169"/>
      <c r="AR61" s="170"/>
      <c r="AS61" s="170"/>
      <c r="AT61" s="171"/>
      <c r="AU61" s="104"/>
      <c r="AV61" s="104"/>
      <c r="AW61" s="104"/>
      <c r="AX61" s="105"/>
      <c r="AY61" s="34">
        <f t="shared" si="8"/>
        <v>0</v>
      </c>
    </row>
    <row r="62" spans="1:51" ht="22.5" customHeight="1" x14ac:dyDescent="0.15">
      <c r="A62" s="648"/>
      <c r="B62" s="649"/>
      <c r="C62" s="649"/>
      <c r="D62" s="649"/>
      <c r="E62" s="649"/>
      <c r="F62" s="650"/>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106"/>
      <c r="AF62" s="104"/>
      <c r="AG62" s="104"/>
      <c r="AH62" s="104"/>
      <c r="AI62" s="106"/>
      <c r="AJ62" s="104"/>
      <c r="AK62" s="104"/>
      <c r="AL62" s="104"/>
      <c r="AM62" s="106"/>
      <c r="AN62" s="104"/>
      <c r="AO62" s="104"/>
      <c r="AP62" s="104"/>
      <c r="AQ62" s="169"/>
      <c r="AR62" s="170"/>
      <c r="AS62" s="170"/>
      <c r="AT62" s="171"/>
      <c r="AU62" s="104"/>
      <c r="AV62" s="104"/>
      <c r="AW62" s="104"/>
      <c r="AX62" s="105"/>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3" t="s">
        <v>349</v>
      </c>
      <c r="B65" s="514"/>
      <c r="C65" s="514"/>
      <c r="D65" s="514"/>
      <c r="E65" s="514"/>
      <c r="F65" s="515"/>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392</v>
      </c>
      <c r="AF65" s="992"/>
      <c r="AG65" s="992"/>
      <c r="AH65" s="992"/>
      <c r="AI65" s="992" t="s">
        <v>414</v>
      </c>
      <c r="AJ65" s="992"/>
      <c r="AK65" s="992"/>
      <c r="AL65" s="458"/>
      <c r="AM65" s="992" t="s">
        <v>511</v>
      </c>
      <c r="AN65" s="992"/>
      <c r="AO65" s="992"/>
      <c r="AP65" s="458"/>
      <c r="AQ65" s="218" t="s">
        <v>232</v>
      </c>
      <c r="AR65" s="202"/>
      <c r="AS65" s="202"/>
      <c r="AT65" s="203"/>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1"/>
      <c r="Z66" s="1002"/>
      <c r="AA66" s="1003"/>
      <c r="AB66" s="1007"/>
      <c r="AC66" s="1008"/>
      <c r="AD66" s="1009"/>
      <c r="AE66" s="386"/>
      <c r="AF66" s="386"/>
      <c r="AG66" s="386"/>
      <c r="AH66" s="386"/>
      <c r="AI66" s="386"/>
      <c r="AJ66" s="386"/>
      <c r="AK66" s="386"/>
      <c r="AL66" s="335"/>
      <c r="AM66" s="386"/>
      <c r="AN66" s="386"/>
      <c r="AO66" s="386"/>
      <c r="AP66" s="335"/>
      <c r="AQ66" s="273"/>
      <c r="AR66" s="274"/>
      <c r="AS66" s="182" t="s">
        <v>233</v>
      </c>
      <c r="AT66" s="205"/>
      <c r="AU66" s="274"/>
      <c r="AV66" s="274"/>
      <c r="AW66" s="375" t="s">
        <v>179</v>
      </c>
      <c r="AX66" s="376"/>
      <c r="AY66" s="34">
        <f>$AY$65</f>
        <v>0</v>
      </c>
    </row>
    <row r="67" spans="1:51" ht="22.5" customHeight="1" x14ac:dyDescent="0.15">
      <c r="A67" s="516"/>
      <c r="B67" s="514"/>
      <c r="C67" s="514"/>
      <c r="D67" s="514"/>
      <c r="E67" s="514"/>
      <c r="F67" s="515"/>
      <c r="G67" s="541"/>
      <c r="H67" s="1010"/>
      <c r="I67" s="1010"/>
      <c r="J67" s="1010"/>
      <c r="K67" s="1010"/>
      <c r="L67" s="1010"/>
      <c r="M67" s="1010"/>
      <c r="N67" s="1010"/>
      <c r="O67" s="1011"/>
      <c r="P67" s="194"/>
      <c r="Q67" s="1018"/>
      <c r="R67" s="1018"/>
      <c r="S67" s="1018"/>
      <c r="T67" s="1018"/>
      <c r="U67" s="1018"/>
      <c r="V67" s="1018"/>
      <c r="W67" s="1018"/>
      <c r="X67" s="1019"/>
      <c r="Y67" s="996" t="s">
        <v>12</v>
      </c>
      <c r="Z67" s="997"/>
      <c r="AA67" s="998"/>
      <c r="AB67" s="552"/>
      <c r="AC67" s="999"/>
      <c r="AD67" s="999"/>
      <c r="AE67" s="106"/>
      <c r="AF67" s="104"/>
      <c r="AG67" s="104"/>
      <c r="AH67" s="104"/>
      <c r="AI67" s="106"/>
      <c r="AJ67" s="104"/>
      <c r="AK67" s="104"/>
      <c r="AL67" s="104"/>
      <c r="AM67" s="106"/>
      <c r="AN67" s="104"/>
      <c r="AO67" s="104"/>
      <c r="AP67" s="104"/>
      <c r="AQ67" s="169"/>
      <c r="AR67" s="170"/>
      <c r="AS67" s="170"/>
      <c r="AT67" s="171"/>
      <c r="AU67" s="104"/>
      <c r="AV67" s="104"/>
      <c r="AW67" s="104"/>
      <c r="AX67" s="105"/>
      <c r="AY67" s="34">
        <f t="shared" ref="AY67:AY71" si="9">$AY$65</f>
        <v>0</v>
      </c>
    </row>
    <row r="68" spans="1:51" ht="22.5" customHeight="1" x14ac:dyDescent="0.15">
      <c r="A68" s="517"/>
      <c r="B68" s="518"/>
      <c r="C68" s="518"/>
      <c r="D68" s="518"/>
      <c r="E68" s="518"/>
      <c r="F68" s="519"/>
      <c r="G68" s="1012"/>
      <c r="H68" s="1013"/>
      <c r="I68" s="1013"/>
      <c r="J68" s="1013"/>
      <c r="K68" s="1013"/>
      <c r="L68" s="1013"/>
      <c r="M68" s="1013"/>
      <c r="N68" s="1013"/>
      <c r="O68" s="1014"/>
      <c r="P68" s="1020"/>
      <c r="Q68" s="1020"/>
      <c r="R68" s="1020"/>
      <c r="S68" s="1020"/>
      <c r="T68" s="1020"/>
      <c r="U68" s="1020"/>
      <c r="V68" s="1020"/>
      <c r="W68" s="1020"/>
      <c r="X68" s="1021"/>
      <c r="Y68" s="306" t="s">
        <v>54</v>
      </c>
      <c r="Z68" s="993"/>
      <c r="AA68" s="994"/>
      <c r="AB68" s="523"/>
      <c r="AC68" s="995"/>
      <c r="AD68" s="995"/>
      <c r="AE68" s="106"/>
      <c r="AF68" s="104"/>
      <c r="AG68" s="104"/>
      <c r="AH68" s="104"/>
      <c r="AI68" s="106"/>
      <c r="AJ68" s="104"/>
      <c r="AK68" s="104"/>
      <c r="AL68" s="104"/>
      <c r="AM68" s="106"/>
      <c r="AN68" s="104"/>
      <c r="AO68" s="104"/>
      <c r="AP68" s="104"/>
      <c r="AQ68" s="169"/>
      <c r="AR68" s="170"/>
      <c r="AS68" s="170"/>
      <c r="AT68" s="171"/>
      <c r="AU68" s="104"/>
      <c r="AV68" s="104"/>
      <c r="AW68" s="104"/>
      <c r="AX68" s="105"/>
      <c r="AY68" s="34">
        <f t="shared" si="9"/>
        <v>0</v>
      </c>
    </row>
    <row r="69" spans="1:51" ht="22.5" customHeight="1" x14ac:dyDescent="0.15">
      <c r="A69" s="648"/>
      <c r="B69" s="649"/>
      <c r="C69" s="649"/>
      <c r="D69" s="649"/>
      <c r="E69" s="649"/>
      <c r="F69" s="650"/>
      <c r="G69" s="1015"/>
      <c r="H69" s="1016"/>
      <c r="I69" s="1016"/>
      <c r="J69" s="1016"/>
      <c r="K69" s="1016"/>
      <c r="L69" s="1016"/>
      <c r="M69" s="1016"/>
      <c r="N69" s="1016"/>
      <c r="O69" s="1017"/>
      <c r="P69" s="1022"/>
      <c r="Q69" s="1022"/>
      <c r="R69" s="1022"/>
      <c r="S69" s="1022"/>
      <c r="T69" s="1022"/>
      <c r="U69" s="1022"/>
      <c r="V69" s="1022"/>
      <c r="W69" s="1022"/>
      <c r="X69" s="1023"/>
      <c r="Y69" s="306" t="s">
        <v>13</v>
      </c>
      <c r="Z69" s="993"/>
      <c r="AA69" s="994"/>
      <c r="AB69" s="497" t="s">
        <v>180</v>
      </c>
      <c r="AC69" s="422"/>
      <c r="AD69" s="422"/>
      <c r="AE69" s="106"/>
      <c r="AF69" s="104"/>
      <c r="AG69" s="104"/>
      <c r="AH69" s="104"/>
      <c r="AI69" s="106"/>
      <c r="AJ69" s="104"/>
      <c r="AK69" s="104"/>
      <c r="AL69" s="104"/>
      <c r="AM69" s="106"/>
      <c r="AN69" s="104"/>
      <c r="AO69" s="104"/>
      <c r="AP69" s="104"/>
      <c r="AQ69" s="169"/>
      <c r="AR69" s="170"/>
      <c r="AS69" s="170"/>
      <c r="AT69" s="171"/>
      <c r="AU69" s="104"/>
      <c r="AV69" s="104"/>
      <c r="AW69" s="104"/>
      <c r="AX69" s="105"/>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51"/>
      <c r="H5" s="352"/>
      <c r="I5" s="352"/>
      <c r="J5" s="352"/>
      <c r="K5" s="353"/>
      <c r="L5" s="398"/>
      <c r="M5" s="399"/>
      <c r="N5" s="399"/>
      <c r="O5" s="399"/>
      <c r="P5" s="399"/>
      <c r="Q5" s="399"/>
      <c r="R5" s="399"/>
      <c r="S5" s="399"/>
      <c r="T5" s="399"/>
      <c r="U5" s="399"/>
      <c r="V5" s="399"/>
      <c r="W5" s="399"/>
      <c r="X5" s="400"/>
      <c r="Y5" s="395"/>
      <c r="Z5" s="396"/>
      <c r="AA5" s="396"/>
      <c r="AB5" s="402"/>
      <c r="AC5" s="351"/>
      <c r="AD5" s="352"/>
      <c r="AE5" s="352"/>
      <c r="AF5" s="352"/>
      <c r="AG5" s="353"/>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51"/>
      <c r="H6" s="352"/>
      <c r="I6" s="352"/>
      <c r="J6" s="352"/>
      <c r="K6" s="353"/>
      <c r="L6" s="398"/>
      <c r="M6" s="399"/>
      <c r="N6" s="399"/>
      <c r="O6" s="399"/>
      <c r="P6" s="399"/>
      <c r="Q6" s="399"/>
      <c r="R6" s="399"/>
      <c r="S6" s="399"/>
      <c r="T6" s="399"/>
      <c r="U6" s="399"/>
      <c r="V6" s="399"/>
      <c r="W6" s="399"/>
      <c r="X6" s="400"/>
      <c r="Y6" s="395"/>
      <c r="Z6" s="396"/>
      <c r="AA6" s="396"/>
      <c r="AB6" s="402"/>
      <c r="AC6" s="351"/>
      <c r="AD6" s="352"/>
      <c r="AE6" s="352"/>
      <c r="AF6" s="352"/>
      <c r="AG6" s="353"/>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51"/>
      <c r="H7" s="352"/>
      <c r="I7" s="352"/>
      <c r="J7" s="352"/>
      <c r="K7" s="353"/>
      <c r="L7" s="398"/>
      <c r="M7" s="399"/>
      <c r="N7" s="399"/>
      <c r="O7" s="399"/>
      <c r="P7" s="399"/>
      <c r="Q7" s="399"/>
      <c r="R7" s="399"/>
      <c r="S7" s="399"/>
      <c r="T7" s="399"/>
      <c r="U7" s="399"/>
      <c r="V7" s="399"/>
      <c r="W7" s="399"/>
      <c r="X7" s="400"/>
      <c r="Y7" s="395"/>
      <c r="Z7" s="396"/>
      <c r="AA7" s="396"/>
      <c r="AB7" s="402"/>
      <c r="AC7" s="351"/>
      <c r="AD7" s="352"/>
      <c r="AE7" s="352"/>
      <c r="AF7" s="352"/>
      <c r="AG7" s="353"/>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51"/>
      <c r="H8" s="352"/>
      <c r="I8" s="352"/>
      <c r="J8" s="352"/>
      <c r="K8" s="353"/>
      <c r="L8" s="398"/>
      <c r="M8" s="399"/>
      <c r="N8" s="399"/>
      <c r="O8" s="399"/>
      <c r="P8" s="399"/>
      <c r="Q8" s="399"/>
      <c r="R8" s="399"/>
      <c r="S8" s="399"/>
      <c r="T8" s="399"/>
      <c r="U8" s="399"/>
      <c r="V8" s="399"/>
      <c r="W8" s="399"/>
      <c r="X8" s="400"/>
      <c r="Y8" s="395"/>
      <c r="Z8" s="396"/>
      <c r="AA8" s="396"/>
      <c r="AB8" s="402"/>
      <c r="AC8" s="351"/>
      <c r="AD8" s="352"/>
      <c r="AE8" s="352"/>
      <c r="AF8" s="352"/>
      <c r="AG8" s="353"/>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51"/>
      <c r="H9" s="352"/>
      <c r="I9" s="352"/>
      <c r="J9" s="352"/>
      <c r="K9" s="353"/>
      <c r="L9" s="398"/>
      <c r="M9" s="399"/>
      <c r="N9" s="399"/>
      <c r="O9" s="399"/>
      <c r="P9" s="399"/>
      <c r="Q9" s="399"/>
      <c r="R9" s="399"/>
      <c r="S9" s="399"/>
      <c r="T9" s="399"/>
      <c r="U9" s="399"/>
      <c r="V9" s="399"/>
      <c r="W9" s="399"/>
      <c r="X9" s="400"/>
      <c r="Y9" s="395"/>
      <c r="Z9" s="396"/>
      <c r="AA9" s="396"/>
      <c r="AB9" s="402"/>
      <c r="AC9" s="351"/>
      <c r="AD9" s="352"/>
      <c r="AE9" s="352"/>
      <c r="AF9" s="352"/>
      <c r="AG9" s="353"/>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51"/>
      <c r="H10" s="352"/>
      <c r="I10" s="352"/>
      <c r="J10" s="352"/>
      <c r="K10" s="353"/>
      <c r="L10" s="398"/>
      <c r="M10" s="399"/>
      <c r="N10" s="399"/>
      <c r="O10" s="399"/>
      <c r="P10" s="399"/>
      <c r="Q10" s="399"/>
      <c r="R10" s="399"/>
      <c r="S10" s="399"/>
      <c r="T10" s="399"/>
      <c r="U10" s="399"/>
      <c r="V10" s="399"/>
      <c r="W10" s="399"/>
      <c r="X10" s="400"/>
      <c r="Y10" s="395"/>
      <c r="Z10" s="396"/>
      <c r="AA10" s="396"/>
      <c r="AB10" s="402"/>
      <c r="AC10" s="351"/>
      <c r="AD10" s="352"/>
      <c r="AE10" s="352"/>
      <c r="AF10" s="352"/>
      <c r="AG10" s="353"/>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51"/>
      <c r="H11" s="352"/>
      <c r="I11" s="352"/>
      <c r="J11" s="352"/>
      <c r="K11" s="353"/>
      <c r="L11" s="398"/>
      <c r="M11" s="399"/>
      <c r="N11" s="399"/>
      <c r="O11" s="399"/>
      <c r="P11" s="399"/>
      <c r="Q11" s="399"/>
      <c r="R11" s="399"/>
      <c r="S11" s="399"/>
      <c r="T11" s="399"/>
      <c r="U11" s="399"/>
      <c r="V11" s="399"/>
      <c r="W11" s="399"/>
      <c r="X11" s="400"/>
      <c r="Y11" s="395"/>
      <c r="Z11" s="396"/>
      <c r="AA11" s="396"/>
      <c r="AB11" s="402"/>
      <c r="AC11" s="351"/>
      <c r="AD11" s="352"/>
      <c r="AE11" s="352"/>
      <c r="AF11" s="352"/>
      <c r="AG11" s="353"/>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51"/>
      <c r="H12" s="352"/>
      <c r="I12" s="352"/>
      <c r="J12" s="352"/>
      <c r="K12" s="353"/>
      <c r="L12" s="398"/>
      <c r="M12" s="399"/>
      <c r="N12" s="399"/>
      <c r="O12" s="399"/>
      <c r="P12" s="399"/>
      <c r="Q12" s="399"/>
      <c r="R12" s="399"/>
      <c r="S12" s="399"/>
      <c r="T12" s="399"/>
      <c r="U12" s="399"/>
      <c r="V12" s="399"/>
      <c r="W12" s="399"/>
      <c r="X12" s="400"/>
      <c r="Y12" s="395"/>
      <c r="Z12" s="396"/>
      <c r="AA12" s="396"/>
      <c r="AB12" s="402"/>
      <c r="AC12" s="351"/>
      <c r="AD12" s="352"/>
      <c r="AE12" s="352"/>
      <c r="AF12" s="352"/>
      <c r="AG12" s="353"/>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51"/>
      <c r="H13" s="352"/>
      <c r="I13" s="352"/>
      <c r="J13" s="352"/>
      <c r="K13" s="353"/>
      <c r="L13" s="398"/>
      <c r="M13" s="399"/>
      <c r="N13" s="399"/>
      <c r="O13" s="399"/>
      <c r="P13" s="399"/>
      <c r="Q13" s="399"/>
      <c r="R13" s="399"/>
      <c r="S13" s="399"/>
      <c r="T13" s="399"/>
      <c r="U13" s="399"/>
      <c r="V13" s="399"/>
      <c r="W13" s="399"/>
      <c r="X13" s="400"/>
      <c r="Y13" s="395"/>
      <c r="Z13" s="396"/>
      <c r="AA13" s="396"/>
      <c r="AB13" s="402"/>
      <c r="AC13" s="351"/>
      <c r="AD13" s="352"/>
      <c r="AE13" s="352"/>
      <c r="AF13" s="352"/>
      <c r="AG13" s="353"/>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51"/>
      <c r="H18" s="352"/>
      <c r="I18" s="352"/>
      <c r="J18" s="352"/>
      <c r="K18" s="353"/>
      <c r="L18" s="398"/>
      <c r="M18" s="399"/>
      <c r="N18" s="399"/>
      <c r="O18" s="399"/>
      <c r="P18" s="399"/>
      <c r="Q18" s="399"/>
      <c r="R18" s="399"/>
      <c r="S18" s="399"/>
      <c r="T18" s="399"/>
      <c r="U18" s="399"/>
      <c r="V18" s="399"/>
      <c r="W18" s="399"/>
      <c r="X18" s="400"/>
      <c r="Y18" s="395"/>
      <c r="Z18" s="396"/>
      <c r="AA18" s="396"/>
      <c r="AB18" s="402"/>
      <c r="AC18" s="351"/>
      <c r="AD18" s="352"/>
      <c r="AE18" s="352"/>
      <c r="AF18" s="352"/>
      <c r="AG18" s="353"/>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51"/>
      <c r="H19" s="352"/>
      <c r="I19" s="352"/>
      <c r="J19" s="352"/>
      <c r="K19" s="353"/>
      <c r="L19" s="398"/>
      <c r="M19" s="399"/>
      <c r="N19" s="399"/>
      <c r="O19" s="399"/>
      <c r="P19" s="399"/>
      <c r="Q19" s="399"/>
      <c r="R19" s="399"/>
      <c r="S19" s="399"/>
      <c r="T19" s="399"/>
      <c r="U19" s="399"/>
      <c r="V19" s="399"/>
      <c r="W19" s="399"/>
      <c r="X19" s="400"/>
      <c r="Y19" s="395"/>
      <c r="Z19" s="396"/>
      <c r="AA19" s="396"/>
      <c r="AB19" s="402"/>
      <c r="AC19" s="351"/>
      <c r="AD19" s="352"/>
      <c r="AE19" s="352"/>
      <c r="AF19" s="352"/>
      <c r="AG19" s="353"/>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51"/>
      <c r="H20" s="352"/>
      <c r="I20" s="352"/>
      <c r="J20" s="352"/>
      <c r="K20" s="353"/>
      <c r="L20" s="398"/>
      <c r="M20" s="399"/>
      <c r="N20" s="399"/>
      <c r="O20" s="399"/>
      <c r="P20" s="399"/>
      <c r="Q20" s="399"/>
      <c r="R20" s="399"/>
      <c r="S20" s="399"/>
      <c r="T20" s="399"/>
      <c r="U20" s="399"/>
      <c r="V20" s="399"/>
      <c r="W20" s="399"/>
      <c r="X20" s="400"/>
      <c r="Y20" s="395"/>
      <c r="Z20" s="396"/>
      <c r="AA20" s="396"/>
      <c r="AB20" s="402"/>
      <c r="AC20" s="351"/>
      <c r="AD20" s="352"/>
      <c r="AE20" s="352"/>
      <c r="AF20" s="352"/>
      <c r="AG20" s="353"/>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51"/>
      <c r="H21" s="352"/>
      <c r="I21" s="352"/>
      <c r="J21" s="352"/>
      <c r="K21" s="353"/>
      <c r="L21" s="398"/>
      <c r="M21" s="399"/>
      <c r="N21" s="399"/>
      <c r="O21" s="399"/>
      <c r="P21" s="399"/>
      <c r="Q21" s="399"/>
      <c r="R21" s="399"/>
      <c r="S21" s="399"/>
      <c r="T21" s="399"/>
      <c r="U21" s="399"/>
      <c r="V21" s="399"/>
      <c r="W21" s="399"/>
      <c r="X21" s="400"/>
      <c r="Y21" s="395"/>
      <c r="Z21" s="396"/>
      <c r="AA21" s="396"/>
      <c r="AB21" s="402"/>
      <c r="AC21" s="351"/>
      <c r="AD21" s="352"/>
      <c r="AE21" s="352"/>
      <c r="AF21" s="352"/>
      <c r="AG21" s="353"/>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51"/>
      <c r="H22" s="352"/>
      <c r="I22" s="352"/>
      <c r="J22" s="352"/>
      <c r="K22" s="353"/>
      <c r="L22" s="398"/>
      <c r="M22" s="399"/>
      <c r="N22" s="399"/>
      <c r="O22" s="399"/>
      <c r="P22" s="399"/>
      <c r="Q22" s="399"/>
      <c r="R22" s="399"/>
      <c r="S22" s="399"/>
      <c r="T22" s="399"/>
      <c r="U22" s="399"/>
      <c r="V22" s="399"/>
      <c r="W22" s="399"/>
      <c r="X22" s="400"/>
      <c r="Y22" s="395"/>
      <c r="Z22" s="396"/>
      <c r="AA22" s="396"/>
      <c r="AB22" s="402"/>
      <c r="AC22" s="351"/>
      <c r="AD22" s="352"/>
      <c r="AE22" s="352"/>
      <c r="AF22" s="352"/>
      <c r="AG22" s="353"/>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51"/>
      <c r="H23" s="352"/>
      <c r="I23" s="352"/>
      <c r="J23" s="352"/>
      <c r="K23" s="353"/>
      <c r="L23" s="398"/>
      <c r="M23" s="399"/>
      <c r="N23" s="399"/>
      <c r="O23" s="399"/>
      <c r="P23" s="399"/>
      <c r="Q23" s="399"/>
      <c r="R23" s="399"/>
      <c r="S23" s="399"/>
      <c r="T23" s="399"/>
      <c r="U23" s="399"/>
      <c r="V23" s="399"/>
      <c r="W23" s="399"/>
      <c r="X23" s="400"/>
      <c r="Y23" s="395"/>
      <c r="Z23" s="396"/>
      <c r="AA23" s="396"/>
      <c r="AB23" s="402"/>
      <c r="AC23" s="351"/>
      <c r="AD23" s="352"/>
      <c r="AE23" s="352"/>
      <c r="AF23" s="352"/>
      <c r="AG23" s="353"/>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51"/>
      <c r="H24" s="352"/>
      <c r="I24" s="352"/>
      <c r="J24" s="352"/>
      <c r="K24" s="353"/>
      <c r="L24" s="398"/>
      <c r="M24" s="399"/>
      <c r="N24" s="399"/>
      <c r="O24" s="399"/>
      <c r="P24" s="399"/>
      <c r="Q24" s="399"/>
      <c r="R24" s="399"/>
      <c r="S24" s="399"/>
      <c r="T24" s="399"/>
      <c r="U24" s="399"/>
      <c r="V24" s="399"/>
      <c r="W24" s="399"/>
      <c r="X24" s="400"/>
      <c r="Y24" s="395"/>
      <c r="Z24" s="396"/>
      <c r="AA24" s="396"/>
      <c r="AB24" s="402"/>
      <c r="AC24" s="351"/>
      <c r="AD24" s="352"/>
      <c r="AE24" s="352"/>
      <c r="AF24" s="352"/>
      <c r="AG24" s="353"/>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51"/>
      <c r="H25" s="352"/>
      <c r="I25" s="352"/>
      <c r="J25" s="352"/>
      <c r="K25" s="353"/>
      <c r="L25" s="398"/>
      <c r="M25" s="399"/>
      <c r="N25" s="399"/>
      <c r="O25" s="399"/>
      <c r="P25" s="399"/>
      <c r="Q25" s="399"/>
      <c r="R25" s="399"/>
      <c r="S25" s="399"/>
      <c r="T25" s="399"/>
      <c r="U25" s="399"/>
      <c r="V25" s="399"/>
      <c r="W25" s="399"/>
      <c r="X25" s="400"/>
      <c r="Y25" s="395"/>
      <c r="Z25" s="396"/>
      <c r="AA25" s="396"/>
      <c r="AB25" s="402"/>
      <c r="AC25" s="351"/>
      <c r="AD25" s="352"/>
      <c r="AE25" s="352"/>
      <c r="AF25" s="352"/>
      <c r="AG25" s="353"/>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51"/>
      <c r="H26" s="352"/>
      <c r="I26" s="352"/>
      <c r="J26" s="352"/>
      <c r="K26" s="353"/>
      <c r="L26" s="398"/>
      <c r="M26" s="399"/>
      <c r="N26" s="399"/>
      <c r="O26" s="399"/>
      <c r="P26" s="399"/>
      <c r="Q26" s="399"/>
      <c r="R26" s="399"/>
      <c r="S26" s="399"/>
      <c r="T26" s="399"/>
      <c r="U26" s="399"/>
      <c r="V26" s="399"/>
      <c r="W26" s="399"/>
      <c r="X26" s="400"/>
      <c r="Y26" s="395"/>
      <c r="Z26" s="396"/>
      <c r="AA26" s="396"/>
      <c r="AB26" s="402"/>
      <c r="AC26" s="351"/>
      <c r="AD26" s="352"/>
      <c r="AE26" s="352"/>
      <c r="AF26" s="352"/>
      <c r="AG26" s="353"/>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51"/>
      <c r="H31" s="352"/>
      <c r="I31" s="352"/>
      <c r="J31" s="352"/>
      <c r="K31" s="353"/>
      <c r="L31" s="398"/>
      <c r="M31" s="399"/>
      <c r="N31" s="399"/>
      <c r="O31" s="399"/>
      <c r="P31" s="399"/>
      <c r="Q31" s="399"/>
      <c r="R31" s="399"/>
      <c r="S31" s="399"/>
      <c r="T31" s="399"/>
      <c r="U31" s="399"/>
      <c r="V31" s="399"/>
      <c r="W31" s="399"/>
      <c r="X31" s="400"/>
      <c r="Y31" s="395"/>
      <c r="Z31" s="396"/>
      <c r="AA31" s="396"/>
      <c r="AB31" s="402"/>
      <c r="AC31" s="351"/>
      <c r="AD31" s="352"/>
      <c r="AE31" s="352"/>
      <c r="AF31" s="352"/>
      <c r="AG31" s="353"/>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51"/>
      <c r="H32" s="352"/>
      <c r="I32" s="352"/>
      <c r="J32" s="352"/>
      <c r="K32" s="353"/>
      <c r="L32" s="398"/>
      <c r="M32" s="399"/>
      <c r="N32" s="399"/>
      <c r="O32" s="399"/>
      <c r="P32" s="399"/>
      <c r="Q32" s="399"/>
      <c r="R32" s="399"/>
      <c r="S32" s="399"/>
      <c r="T32" s="399"/>
      <c r="U32" s="399"/>
      <c r="V32" s="399"/>
      <c r="W32" s="399"/>
      <c r="X32" s="400"/>
      <c r="Y32" s="395"/>
      <c r="Z32" s="396"/>
      <c r="AA32" s="396"/>
      <c r="AB32" s="402"/>
      <c r="AC32" s="351"/>
      <c r="AD32" s="352"/>
      <c r="AE32" s="352"/>
      <c r="AF32" s="352"/>
      <c r="AG32" s="353"/>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51"/>
      <c r="H33" s="352"/>
      <c r="I33" s="352"/>
      <c r="J33" s="352"/>
      <c r="K33" s="353"/>
      <c r="L33" s="398"/>
      <c r="M33" s="399"/>
      <c r="N33" s="399"/>
      <c r="O33" s="399"/>
      <c r="P33" s="399"/>
      <c r="Q33" s="399"/>
      <c r="R33" s="399"/>
      <c r="S33" s="399"/>
      <c r="T33" s="399"/>
      <c r="U33" s="399"/>
      <c r="V33" s="399"/>
      <c r="W33" s="399"/>
      <c r="X33" s="400"/>
      <c r="Y33" s="395"/>
      <c r="Z33" s="396"/>
      <c r="AA33" s="396"/>
      <c r="AB33" s="402"/>
      <c r="AC33" s="351"/>
      <c r="AD33" s="352"/>
      <c r="AE33" s="352"/>
      <c r="AF33" s="352"/>
      <c r="AG33" s="353"/>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51"/>
      <c r="H34" s="352"/>
      <c r="I34" s="352"/>
      <c r="J34" s="352"/>
      <c r="K34" s="353"/>
      <c r="L34" s="398"/>
      <c r="M34" s="399"/>
      <c r="N34" s="399"/>
      <c r="O34" s="399"/>
      <c r="P34" s="399"/>
      <c r="Q34" s="399"/>
      <c r="R34" s="399"/>
      <c r="S34" s="399"/>
      <c r="T34" s="399"/>
      <c r="U34" s="399"/>
      <c r="V34" s="399"/>
      <c r="W34" s="399"/>
      <c r="X34" s="400"/>
      <c r="Y34" s="395"/>
      <c r="Z34" s="396"/>
      <c r="AA34" s="396"/>
      <c r="AB34" s="402"/>
      <c r="AC34" s="351"/>
      <c r="AD34" s="352"/>
      <c r="AE34" s="352"/>
      <c r="AF34" s="352"/>
      <c r="AG34" s="353"/>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51"/>
      <c r="H35" s="352"/>
      <c r="I35" s="352"/>
      <c r="J35" s="352"/>
      <c r="K35" s="353"/>
      <c r="L35" s="398"/>
      <c r="M35" s="399"/>
      <c r="N35" s="399"/>
      <c r="O35" s="399"/>
      <c r="P35" s="399"/>
      <c r="Q35" s="399"/>
      <c r="R35" s="399"/>
      <c r="S35" s="399"/>
      <c r="T35" s="399"/>
      <c r="U35" s="399"/>
      <c r="V35" s="399"/>
      <c r="W35" s="399"/>
      <c r="X35" s="400"/>
      <c r="Y35" s="395"/>
      <c r="Z35" s="396"/>
      <c r="AA35" s="396"/>
      <c r="AB35" s="402"/>
      <c r="AC35" s="351"/>
      <c r="AD35" s="352"/>
      <c r="AE35" s="352"/>
      <c r="AF35" s="352"/>
      <c r="AG35" s="353"/>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51"/>
      <c r="H36" s="352"/>
      <c r="I36" s="352"/>
      <c r="J36" s="352"/>
      <c r="K36" s="353"/>
      <c r="L36" s="398"/>
      <c r="M36" s="399"/>
      <c r="N36" s="399"/>
      <c r="O36" s="399"/>
      <c r="P36" s="399"/>
      <c r="Q36" s="399"/>
      <c r="R36" s="399"/>
      <c r="S36" s="399"/>
      <c r="T36" s="399"/>
      <c r="U36" s="399"/>
      <c r="V36" s="399"/>
      <c r="W36" s="399"/>
      <c r="X36" s="400"/>
      <c r="Y36" s="395"/>
      <c r="Z36" s="396"/>
      <c r="AA36" s="396"/>
      <c r="AB36" s="402"/>
      <c r="AC36" s="351"/>
      <c r="AD36" s="352"/>
      <c r="AE36" s="352"/>
      <c r="AF36" s="352"/>
      <c r="AG36" s="353"/>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51"/>
      <c r="H37" s="352"/>
      <c r="I37" s="352"/>
      <c r="J37" s="352"/>
      <c r="K37" s="353"/>
      <c r="L37" s="398"/>
      <c r="M37" s="399"/>
      <c r="N37" s="399"/>
      <c r="O37" s="399"/>
      <c r="P37" s="399"/>
      <c r="Q37" s="399"/>
      <c r="R37" s="399"/>
      <c r="S37" s="399"/>
      <c r="T37" s="399"/>
      <c r="U37" s="399"/>
      <c r="V37" s="399"/>
      <c r="W37" s="399"/>
      <c r="X37" s="400"/>
      <c r="Y37" s="395"/>
      <c r="Z37" s="396"/>
      <c r="AA37" s="396"/>
      <c r="AB37" s="402"/>
      <c r="AC37" s="351"/>
      <c r="AD37" s="352"/>
      <c r="AE37" s="352"/>
      <c r="AF37" s="352"/>
      <c r="AG37" s="353"/>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51"/>
      <c r="H38" s="352"/>
      <c r="I38" s="352"/>
      <c r="J38" s="352"/>
      <c r="K38" s="353"/>
      <c r="L38" s="398"/>
      <c r="M38" s="399"/>
      <c r="N38" s="399"/>
      <c r="O38" s="399"/>
      <c r="P38" s="399"/>
      <c r="Q38" s="399"/>
      <c r="R38" s="399"/>
      <c r="S38" s="399"/>
      <c r="T38" s="399"/>
      <c r="U38" s="399"/>
      <c r="V38" s="399"/>
      <c r="W38" s="399"/>
      <c r="X38" s="400"/>
      <c r="Y38" s="395"/>
      <c r="Z38" s="396"/>
      <c r="AA38" s="396"/>
      <c r="AB38" s="402"/>
      <c r="AC38" s="351"/>
      <c r="AD38" s="352"/>
      <c r="AE38" s="352"/>
      <c r="AF38" s="352"/>
      <c r="AG38" s="353"/>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51"/>
      <c r="H39" s="352"/>
      <c r="I39" s="352"/>
      <c r="J39" s="352"/>
      <c r="K39" s="353"/>
      <c r="L39" s="398"/>
      <c r="M39" s="399"/>
      <c r="N39" s="399"/>
      <c r="O39" s="399"/>
      <c r="P39" s="399"/>
      <c r="Q39" s="399"/>
      <c r="R39" s="399"/>
      <c r="S39" s="399"/>
      <c r="T39" s="399"/>
      <c r="U39" s="399"/>
      <c r="V39" s="399"/>
      <c r="W39" s="399"/>
      <c r="X39" s="400"/>
      <c r="Y39" s="395"/>
      <c r="Z39" s="396"/>
      <c r="AA39" s="396"/>
      <c r="AB39" s="402"/>
      <c r="AC39" s="351"/>
      <c r="AD39" s="352"/>
      <c r="AE39" s="352"/>
      <c r="AF39" s="352"/>
      <c r="AG39" s="353"/>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51"/>
      <c r="H44" s="352"/>
      <c r="I44" s="352"/>
      <c r="J44" s="352"/>
      <c r="K44" s="353"/>
      <c r="L44" s="398"/>
      <c r="M44" s="399"/>
      <c r="N44" s="399"/>
      <c r="O44" s="399"/>
      <c r="P44" s="399"/>
      <c r="Q44" s="399"/>
      <c r="R44" s="399"/>
      <c r="S44" s="399"/>
      <c r="T44" s="399"/>
      <c r="U44" s="399"/>
      <c r="V44" s="399"/>
      <c r="W44" s="399"/>
      <c r="X44" s="400"/>
      <c r="Y44" s="395"/>
      <c r="Z44" s="396"/>
      <c r="AA44" s="396"/>
      <c r="AB44" s="402"/>
      <c r="AC44" s="351"/>
      <c r="AD44" s="352"/>
      <c r="AE44" s="352"/>
      <c r="AF44" s="352"/>
      <c r="AG44" s="353"/>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51"/>
      <c r="H45" s="352"/>
      <c r="I45" s="352"/>
      <c r="J45" s="352"/>
      <c r="K45" s="353"/>
      <c r="L45" s="398"/>
      <c r="M45" s="399"/>
      <c r="N45" s="399"/>
      <c r="O45" s="399"/>
      <c r="P45" s="399"/>
      <c r="Q45" s="399"/>
      <c r="R45" s="399"/>
      <c r="S45" s="399"/>
      <c r="T45" s="399"/>
      <c r="U45" s="399"/>
      <c r="V45" s="399"/>
      <c r="W45" s="399"/>
      <c r="X45" s="400"/>
      <c r="Y45" s="395"/>
      <c r="Z45" s="396"/>
      <c r="AA45" s="396"/>
      <c r="AB45" s="402"/>
      <c r="AC45" s="351"/>
      <c r="AD45" s="352"/>
      <c r="AE45" s="352"/>
      <c r="AF45" s="352"/>
      <c r="AG45" s="353"/>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51"/>
      <c r="H46" s="352"/>
      <c r="I46" s="352"/>
      <c r="J46" s="352"/>
      <c r="K46" s="353"/>
      <c r="L46" s="398"/>
      <c r="M46" s="399"/>
      <c r="N46" s="399"/>
      <c r="O46" s="399"/>
      <c r="P46" s="399"/>
      <c r="Q46" s="399"/>
      <c r="R46" s="399"/>
      <c r="S46" s="399"/>
      <c r="T46" s="399"/>
      <c r="U46" s="399"/>
      <c r="V46" s="399"/>
      <c r="W46" s="399"/>
      <c r="X46" s="400"/>
      <c r="Y46" s="395"/>
      <c r="Z46" s="396"/>
      <c r="AA46" s="396"/>
      <c r="AB46" s="402"/>
      <c r="AC46" s="351"/>
      <c r="AD46" s="352"/>
      <c r="AE46" s="352"/>
      <c r="AF46" s="352"/>
      <c r="AG46" s="353"/>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51"/>
      <c r="H47" s="352"/>
      <c r="I47" s="352"/>
      <c r="J47" s="352"/>
      <c r="K47" s="353"/>
      <c r="L47" s="398"/>
      <c r="M47" s="399"/>
      <c r="N47" s="399"/>
      <c r="O47" s="399"/>
      <c r="P47" s="399"/>
      <c r="Q47" s="399"/>
      <c r="R47" s="399"/>
      <c r="S47" s="399"/>
      <c r="T47" s="399"/>
      <c r="U47" s="399"/>
      <c r="V47" s="399"/>
      <c r="W47" s="399"/>
      <c r="X47" s="400"/>
      <c r="Y47" s="395"/>
      <c r="Z47" s="396"/>
      <c r="AA47" s="396"/>
      <c r="AB47" s="402"/>
      <c r="AC47" s="351"/>
      <c r="AD47" s="352"/>
      <c r="AE47" s="352"/>
      <c r="AF47" s="352"/>
      <c r="AG47" s="353"/>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51"/>
      <c r="H48" s="352"/>
      <c r="I48" s="352"/>
      <c r="J48" s="352"/>
      <c r="K48" s="353"/>
      <c r="L48" s="398"/>
      <c r="M48" s="399"/>
      <c r="N48" s="399"/>
      <c r="O48" s="399"/>
      <c r="P48" s="399"/>
      <c r="Q48" s="399"/>
      <c r="R48" s="399"/>
      <c r="S48" s="399"/>
      <c r="T48" s="399"/>
      <c r="U48" s="399"/>
      <c r="V48" s="399"/>
      <c r="W48" s="399"/>
      <c r="X48" s="400"/>
      <c r="Y48" s="395"/>
      <c r="Z48" s="396"/>
      <c r="AA48" s="396"/>
      <c r="AB48" s="402"/>
      <c r="AC48" s="351"/>
      <c r="AD48" s="352"/>
      <c r="AE48" s="352"/>
      <c r="AF48" s="352"/>
      <c r="AG48" s="353"/>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51"/>
      <c r="H49" s="352"/>
      <c r="I49" s="352"/>
      <c r="J49" s="352"/>
      <c r="K49" s="353"/>
      <c r="L49" s="398"/>
      <c r="M49" s="399"/>
      <c r="N49" s="399"/>
      <c r="O49" s="399"/>
      <c r="P49" s="399"/>
      <c r="Q49" s="399"/>
      <c r="R49" s="399"/>
      <c r="S49" s="399"/>
      <c r="T49" s="399"/>
      <c r="U49" s="399"/>
      <c r="V49" s="399"/>
      <c r="W49" s="399"/>
      <c r="X49" s="400"/>
      <c r="Y49" s="395"/>
      <c r="Z49" s="396"/>
      <c r="AA49" s="396"/>
      <c r="AB49" s="402"/>
      <c r="AC49" s="351"/>
      <c r="AD49" s="352"/>
      <c r="AE49" s="352"/>
      <c r="AF49" s="352"/>
      <c r="AG49" s="353"/>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51"/>
      <c r="H50" s="352"/>
      <c r="I50" s="352"/>
      <c r="J50" s="352"/>
      <c r="K50" s="353"/>
      <c r="L50" s="398"/>
      <c r="M50" s="399"/>
      <c r="N50" s="399"/>
      <c r="O50" s="399"/>
      <c r="P50" s="399"/>
      <c r="Q50" s="399"/>
      <c r="R50" s="399"/>
      <c r="S50" s="399"/>
      <c r="T50" s="399"/>
      <c r="U50" s="399"/>
      <c r="V50" s="399"/>
      <c r="W50" s="399"/>
      <c r="X50" s="400"/>
      <c r="Y50" s="395"/>
      <c r="Z50" s="396"/>
      <c r="AA50" s="396"/>
      <c r="AB50" s="402"/>
      <c r="AC50" s="351"/>
      <c r="AD50" s="352"/>
      <c r="AE50" s="352"/>
      <c r="AF50" s="352"/>
      <c r="AG50" s="353"/>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51"/>
      <c r="H51" s="352"/>
      <c r="I51" s="352"/>
      <c r="J51" s="352"/>
      <c r="K51" s="353"/>
      <c r="L51" s="398"/>
      <c r="M51" s="399"/>
      <c r="N51" s="399"/>
      <c r="O51" s="399"/>
      <c r="P51" s="399"/>
      <c r="Q51" s="399"/>
      <c r="R51" s="399"/>
      <c r="S51" s="399"/>
      <c r="T51" s="399"/>
      <c r="U51" s="399"/>
      <c r="V51" s="399"/>
      <c r="W51" s="399"/>
      <c r="X51" s="400"/>
      <c r="Y51" s="395"/>
      <c r="Z51" s="396"/>
      <c r="AA51" s="396"/>
      <c r="AB51" s="402"/>
      <c r="AC51" s="351"/>
      <c r="AD51" s="352"/>
      <c r="AE51" s="352"/>
      <c r="AF51" s="352"/>
      <c r="AG51" s="353"/>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51"/>
      <c r="H52" s="352"/>
      <c r="I52" s="352"/>
      <c r="J52" s="352"/>
      <c r="K52" s="353"/>
      <c r="L52" s="398"/>
      <c r="M52" s="399"/>
      <c r="N52" s="399"/>
      <c r="O52" s="399"/>
      <c r="P52" s="399"/>
      <c r="Q52" s="399"/>
      <c r="R52" s="399"/>
      <c r="S52" s="399"/>
      <c r="T52" s="399"/>
      <c r="U52" s="399"/>
      <c r="V52" s="399"/>
      <c r="W52" s="399"/>
      <c r="X52" s="400"/>
      <c r="Y52" s="395"/>
      <c r="Z52" s="396"/>
      <c r="AA52" s="396"/>
      <c r="AB52" s="402"/>
      <c r="AC52" s="351"/>
      <c r="AD52" s="352"/>
      <c r="AE52" s="352"/>
      <c r="AF52" s="352"/>
      <c r="AG52" s="353"/>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51"/>
      <c r="H58" s="352"/>
      <c r="I58" s="352"/>
      <c r="J58" s="352"/>
      <c r="K58" s="353"/>
      <c r="L58" s="398"/>
      <c r="M58" s="399"/>
      <c r="N58" s="399"/>
      <c r="O58" s="399"/>
      <c r="P58" s="399"/>
      <c r="Q58" s="399"/>
      <c r="R58" s="399"/>
      <c r="S58" s="399"/>
      <c r="T58" s="399"/>
      <c r="U58" s="399"/>
      <c r="V58" s="399"/>
      <c r="W58" s="399"/>
      <c r="X58" s="400"/>
      <c r="Y58" s="395"/>
      <c r="Z58" s="396"/>
      <c r="AA58" s="396"/>
      <c r="AB58" s="402"/>
      <c r="AC58" s="351"/>
      <c r="AD58" s="352"/>
      <c r="AE58" s="352"/>
      <c r="AF58" s="352"/>
      <c r="AG58" s="353"/>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51"/>
      <c r="H59" s="352"/>
      <c r="I59" s="352"/>
      <c r="J59" s="352"/>
      <c r="K59" s="353"/>
      <c r="L59" s="398"/>
      <c r="M59" s="399"/>
      <c r="N59" s="399"/>
      <c r="O59" s="399"/>
      <c r="P59" s="399"/>
      <c r="Q59" s="399"/>
      <c r="R59" s="399"/>
      <c r="S59" s="399"/>
      <c r="T59" s="399"/>
      <c r="U59" s="399"/>
      <c r="V59" s="399"/>
      <c r="W59" s="399"/>
      <c r="X59" s="400"/>
      <c r="Y59" s="395"/>
      <c r="Z59" s="396"/>
      <c r="AA59" s="396"/>
      <c r="AB59" s="402"/>
      <c r="AC59" s="351"/>
      <c r="AD59" s="352"/>
      <c r="AE59" s="352"/>
      <c r="AF59" s="352"/>
      <c r="AG59" s="353"/>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51"/>
      <c r="H60" s="352"/>
      <c r="I60" s="352"/>
      <c r="J60" s="352"/>
      <c r="K60" s="353"/>
      <c r="L60" s="398"/>
      <c r="M60" s="399"/>
      <c r="N60" s="399"/>
      <c r="O60" s="399"/>
      <c r="P60" s="399"/>
      <c r="Q60" s="399"/>
      <c r="R60" s="399"/>
      <c r="S60" s="399"/>
      <c r="T60" s="399"/>
      <c r="U60" s="399"/>
      <c r="V60" s="399"/>
      <c r="W60" s="399"/>
      <c r="X60" s="400"/>
      <c r="Y60" s="395"/>
      <c r="Z60" s="396"/>
      <c r="AA60" s="396"/>
      <c r="AB60" s="402"/>
      <c r="AC60" s="351"/>
      <c r="AD60" s="352"/>
      <c r="AE60" s="352"/>
      <c r="AF60" s="352"/>
      <c r="AG60" s="353"/>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51"/>
      <c r="H61" s="352"/>
      <c r="I61" s="352"/>
      <c r="J61" s="352"/>
      <c r="K61" s="353"/>
      <c r="L61" s="398"/>
      <c r="M61" s="399"/>
      <c r="N61" s="399"/>
      <c r="O61" s="399"/>
      <c r="P61" s="399"/>
      <c r="Q61" s="399"/>
      <c r="R61" s="399"/>
      <c r="S61" s="399"/>
      <c r="T61" s="399"/>
      <c r="U61" s="399"/>
      <c r="V61" s="399"/>
      <c r="W61" s="399"/>
      <c r="X61" s="400"/>
      <c r="Y61" s="395"/>
      <c r="Z61" s="396"/>
      <c r="AA61" s="396"/>
      <c r="AB61" s="402"/>
      <c r="AC61" s="351"/>
      <c r="AD61" s="352"/>
      <c r="AE61" s="352"/>
      <c r="AF61" s="352"/>
      <c r="AG61" s="353"/>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51"/>
      <c r="H62" s="352"/>
      <c r="I62" s="352"/>
      <c r="J62" s="352"/>
      <c r="K62" s="353"/>
      <c r="L62" s="398"/>
      <c r="M62" s="399"/>
      <c r="N62" s="399"/>
      <c r="O62" s="399"/>
      <c r="P62" s="399"/>
      <c r="Q62" s="399"/>
      <c r="R62" s="399"/>
      <c r="S62" s="399"/>
      <c r="T62" s="399"/>
      <c r="U62" s="399"/>
      <c r="V62" s="399"/>
      <c r="W62" s="399"/>
      <c r="X62" s="400"/>
      <c r="Y62" s="395"/>
      <c r="Z62" s="396"/>
      <c r="AA62" s="396"/>
      <c r="AB62" s="402"/>
      <c r="AC62" s="351"/>
      <c r="AD62" s="352"/>
      <c r="AE62" s="352"/>
      <c r="AF62" s="352"/>
      <c r="AG62" s="353"/>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51"/>
      <c r="H63" s="352"/>
      <c r="I63" s="352"/>
      <c r="J63" s="352"/>
      <c r="K63" s="353"/>
      <c r="L63" s="398"/>
      <c r="M63" s="399"/>
      <c r="N63" s="399"/>
      <c r="O63" s="399"/>
      <c r="P63" s="399"/>
      <c r="Q63" s="399"/>
      <c r="R63" s="399"/>
      <c r="S63" s="399"/>
      <c r="T63" s="399"/>
      <c r="U63" s="399"/>
      <c r="V63" s="399"/>
      <c r="W63" s="399"/>
      <c r="X63" s="400"/>
      <c r="Y63" s="395"/>
      <c r="Z63" s="396"/>
      <c r="AA63" s="396"/>
      <c r="AB63" s="402"/>
      <c r="AC63" s="351"/>
      <c r="AD63" s="352"/>
      <c r="AE63" s="352"/>
      <c r="AF63" s="352"/>
      <c r="AG63" s="353"/>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51"/>
      <c r="H64" s="352"/>
      <c r="I64" s="352"/>
      <c r="J64" s="352"/>
      <c r="K64" s="353"/>
      <c r="L64" s="398"/>
      <c r="M64" s="399"/>
      <c r="N64" s="399"/>
      <c r="O64" s="399"/>
      <c r="P64" s="399"/>
      <c r="Q64" s="399"/>
      <c r="R64" s="399"/>
      <c r="S64" s="399"/>
      <c r="T64" s="399"/>
      <c r="U64" s="399"/>
      <c r="V64" s="399"/>
      <c r="W64" s="399"/>
      <c r="X64" s="400"/>
      <c r="Y64" s="395"/>
      <c r="Z64" s="396"/>
      <c r="AA64" s="396"/>
      <c r="AB64" s="402"/>
      <c r="AC64" s="351"/>
      <c r="AD64" s="352"/>
      <c r="AE64" s="352"/>
      <c r="AF64" s="352"/>
      <c r="AG64" s="353"/>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51"/>
      <c r="H65" s="352"/>
      <c r="I65" s="352"/>
      <c r="J65" s="352"/>
      <c r="K65" s="353"/>
      <c r="L65" s="398"/>
      <c r="M65" s="399"/>
      <c r="N65" s="399"/>
      <c r="O65" s="399"/>
      <c r="P65" s="399"/>
      <c r="Q65" s="399"/>
      <c r="R65" s="399"/>
      <c r="S65" s="399"/>
      <c r="T65" s="399"/>
      <c r="U65" s="399"/>
      <c r="V65" s="399"/>
      <c r="W65" s="399"/>
      <c r="X65" s="400"/>
      <c r="Y65" s="395"/>
      <c r="Z65" s="396"/>
      <c r="AA65" s="396"/>
      <c r="AB65" s="402"/>
      <c r="AC65" s="351"/>
      <c r="AD65" s="352"/>
      <c r="AE65" s="352"/>
      <c r="AF65" s="352"/>
      <c r="AG65" s="353"/>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51"/>
      <c r="H66" s="352"/>
      <c r="I66" s="352"/>
      <c r="J66" s="352"/>
      <c r="K66" s="353"/>
      <c r="L66" s="398"/>
      <c r="M66" s="399"/>
      <c r="N66" s="399"/>
      <c r="O66" s="399"/>
      <c r="P66" s="399"/>
      <c r="Q66" s="399"/>
      <c r="R66" s="399"/>
      <c r="S66" s="399"/>
      <c r="T66" s="399"/>
      <c r="U66" s="399"/>
      <c r="V66" s="399"/>
      <c r="W66" s="399"/>
      <c r="X66" s="400"/>
      <c r="Y66" s="395"/>
      <c r="Z66" s="396"/>
      <c r="AA66" s="396"/>
      <c r="AB66" s="402"/>
      <c r="AC66" s="351"/>
      <c r="AD66" s="352"/>
      <c r="AE66" s="352"/>
      <c r="AF66" s="352"/>
      <c r="AG66" s="353"/>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51"/>
      <c r="H71" s="352"/>
      <c r="I71" s="352"/>
      <c r="J71" s="352"/>
      <c r="K71" s="353"/>
      <c r="L71" s="398"/>
      <c r="M71" s="399"/>
      <c r="N71" s="399"/>
      <c r="O71" s="399"/>
      <c r="P71" s="399"/>
      <c r="Q71" s="399"/>
      <c r="R71" s="399"/>
      <c r="S71" s="399"/>
      <c r="T71" s="399"/>
      <c r="U71" s="399"/>
      <c r="V71" s="399"/>
      <c r="W71" s="399"/>
      <c r="X71" s="400"/>
      <c r="Y71" s="395"/>
      <c r="Z71" s="396"/>
      <c r="AA71" s="396"/>
      <c r="AB71" s="402"/>
      <c r="AC71" s="351"/>
      <c r="AD71" s="352"/>
      <c r="AE71" s="352"/>
      <c r="AF71" s="352"/>
      <c r="AG71" s="353"/>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51"/>
      <c r="H72" s="352"/>
      <c r="I72" s="352"/>
      <c r="J72" s="352"/>
      <c r="K72" s="353"/>
      <c r="L72" s="398"/>
      <c r="M72" s="399"/>
      <c r="N72" s="399"/>
      <c r="O72" s="399"/>
      <c r="P72" s="399"/>
      <c r="Q72" s="399"/>
      <c r="R72" s="399"/>
      <c r="S72" s="399"/>
      <c r="T72" s="399"/>
      <c r="U72" s="399"/>
      <c r="V72" s="399"/>
      <c r="W72" s="399"/>
      <c r="X72" s="400"/>
      <c r="Y72" s="395"/>
      <c r="Z72" s="396"/>
      <c r="AA72" s="396"/>
      <c r="AB72" s="402"/>
      <c r="AC72" s="351"/>
      <c r="AD72" s="352"/>
      <c r="AE72" s="352"/>
      <c r="AF72" s="352"/>
      <c r="AG72" s="353"/>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51"/>
      <c r="H73" s="352"/>
      <c r="I73" s="352"/>
      <c r="J73" s="352"/>
      <c r="K73" s="353"/>
      <c r="L73" s="398"/>
      <c r="M73" s="399"/>
      <c r="N73" s="399"/>
      <c r="O73" s="399"/>
      <c r="P73" s="399"/>
      <c r="Q73" s="399"/>
      <c r="R73" s="399"/>
      <c r="S73" s="399"/>
      <c r="T73" s="399"/>
      <c r="U73" s="399"/>
      <c r="V73" s="399"/>
      <c r="W73" s="399"/>
      <c r="X73" s="400"/>
      <c r="Y73" s="395"/>
      <c r="Z73" s="396"/>
      <c r="AA73" s="396"/>
      <c r="AB73" s="402"/>
      <c r="AC73" s="351"/>
      <c r="AD73" s="352"/>
      <c r="AE73" s="352"/>
      <c r="AF73" s="352"/>
      <c r="AG73" s="353"/>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51"/>
      <c r="H74" s="352"/>
      <c r="I74" s="352"/>
      <c r="J74" s="352"/>
      <c r="K74" s="353"/>
      <c r="L74" s="398"/>
      <c r="M74" s="399"/>
      <c r="N74" s="399"/>
      <c r="O74" s="399"/>
      <c r="P74" s="399"/>
      <c r="Q74" s="399"/>
      <c r="R74" s="399"/>
      <c r="S74" s="399"/>
      <c r="T74" s="399"/>
      <c r="U74" s="399"/>
      <c r="V74" s="399"/>
      <c r="W74" s="399"/>
      <c r="X74" s="400"/>
      <c r="Y74" s="395"/>
      <c r="Z74" s="396"/>
      <c r="AA74" s="396"/>
      <c r="AB74" s="402"/>
      <c r="AC74" s="351"/>
      <c r="AD74" s="352"/>
      <c r="AE74" s="352"/>
      <c r="AF74" s="352"/>
      <c r="AG74" s="353"/>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51"/>
      <c r="H75" s="352"/>
      <c r="I75" s="352"/>
      <c r="J75" s="352"/>
      <c r="K75" s="353"/>
      <c r="L75" s="398"/>
      <c r="M75" s="399"/>
      <c r="N75" s="399"/>
      <c r="O75" s="399"/>
      <c r="P75" s="399"/>
      <c r="Q75" s="399"/>
      <c r="R75" s="399"/>
      <c r="S75" s="399"/>
      <c r="T75" s="399"/>
      <c r="U75" s="399"/>
      <c r="V75" s="399"/>
      <c r="W75" s="399"/>
      <c r="X75" s="400"/>
      <c r="Y75" s="395"/>
      <c r="Z75" s="396"/>
      <c r="AA75" s="396"/>
      <c r="AB75" s="402"/>
      <c r="AC75" s="351"/>
      <c r="AD75" s="352"/>
      <c r="AE75" s="352"/>
      <c r="AF75" s="352"/>
      <c r="AG75" s="353"/>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51"/>
      <c r="H76" s="352"/>
      <c r="I76" s="352"/>
      <c r="J76" s="352"/>
      <c r="K76" s="353"/>
      <c r="L76" s="398"/>
      <c r="M76" s="399"/>
      <c r="N76" s="399"/>
      <c r="O76" s="399"/>
      <c r="P76" s="399"/>
      <c r="Q76" s="399"/>
      <c r="R76" s="399"/>
      <c r="S76" s="399"/>
      <c r="T76" s="399"/>
      <c r="U76" s="399"/>
      <c r="V76" s="399"/>
      <c r="W76" s="399"/>
      <c r="X76" s="400"/>
      <c r="Y76" s="395"/>
      <c r="Z76" s="396"/>
      <c r="AA76" s="396"/>
      <c r="AB76" s="402"/>
      <c r="AC76" s="351"/>
      <c r="AD76" s="352"/>
      <c r="AE76" s="352"/>
      <c r="AF76" s="352"/>
      <c r="AG76" s="353"/>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51"/>
      <c r="H77" s="352"/>
      <c r="I77" s="352"/>
      <c r="J77" s="352"/>
      <c r="K77" s="353"/>
      <c r="L77" s="398"/>
      <c r="M77" s="399"/>
      <c r="N77" s="399"/>
      <c r="O77" s="399"/>
      <c r="P77" s="399"/>
      <c r="Q77" s="399"/>
      <c r="R77" s="399"/>
      <c r="S77" s="399"/>
      <c r="T77" s="399"/>
      <c r="U77" s="399"/>
      <c r="V77" s="399"/>
      <c r="W77" s="399"/>
      <c r="X77" s="400"/>
      <c r="Y77" s="395"/>
      <c r="Z77" s="396"/>
      <c r="AA77" s="396"/>
      <c r="AB77" s="402"/>
      <c r="AC77" s="351"/>
      <c r="AD77" s="352"/>
      <c r="AE77" s="352"/>
      <c r="AF77" s="352"/>
      <c r="AG77" s="353"/>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51"/>
      <c r="H78" s="352"/>
      <c r="I78" s="352"/>
      <c r="J78" s="352"/>
      <c r="K78" s="353"/>
      <c r="L78" s="398"/>
      <c r="M78" s="399"/>
      <c r="N78" s="399"/>
      <c r="O78" s="399"/>
      <c r="P78" s="399"/>
      <c r="Q78" s="399"/>
      <c r="R78" s="399"/>
      <c r="S78" s="399"/>
      <c r="T78" s="399"/>
      <c r="U78" s="399"/>
      <c r="V78" s="399"/>
      <c r="W78" s="399"/>
      <c r="X78" s="400"/>
      <c r="Y78" s="395"/>
      <c r="Z78" s="396"/>
      <c r="AA78" s="396"/>
      <c r="AB78" s="402"/>
      <c r="AC78" s="351"/>
      <c r="AD78" s="352"/>
      <c r="AE78" s="352"/>
      <c r="AF78" s="352"/>
      <c r="AG78" s="353"/>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51"/>
      <c r="H79" s="352"/>
      <c r="I79" s="352"/>
      <c r="J79" s="352"/>
      <c r="K79" s="353"/>
      <c r="L79" s="398"/>
      <c r="M79" s="399"/>
      <c r="N79" s="399"/>
      <c r="O79" s="399"/>
      <c r="P79" s="399"/>
      <c r="Q79" s="399"/>
      <c r="R79" s="399"/>
      <c r="S79" s="399"/>
      <c r="T79" s="399"/>
      <c r="U79" s="399"/>
      <c r="V79" s="399"/>
      <c r="W79" s="399"/>
      <c r="X79" s="400"/>
      <c r="Y79" s="395"/>
      <c r="Z79" s="396"/>
      <c r="AA79" s="396"/>
      <c r="AB79" s="402"/>
      <c r="AC79" s="351"/>
      <c r="AD79" s="352"/>
      <c r="AE79" s="352"/>
      <c r="AF79" s="352"/>
      <c r="AG79" s="353"/>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51"/>
      <c r="H84" s="352"/>
      <c r="I84" s="352"/>
      <c r="J84" s="352"/>
      <c r="K84" s="353"/>
      <c r="L84" s="398"/>
      <c r="M84" s="399"/>
      <c r="N84" s="399"/>
      <c r="O84" s="399"/>
      <c r="P84" s="399"/>
      <c r="Q84" s="399"/>
      <c r="R84" s="399"/>
      <c r="S84" s="399"/>
      <c r="T84" s="399"/>
      <c r="U84" s="399"/>
      <c r="V84" s="399"/>
      <c r="W84" s="399"/>
      <c r="X84" s="400"/>
      <c r="Y84" s="395"/>
      <c r="Z84" s="396"/>
      <c r="AA84" s="396"/>
      <c r="AB84" s="402"/>
      <c r="AC84" s="351"/>
      <c r="AD84" s="352"/>
      <c r="AE84" s="352"/>
      <c r="AF84" s="352"/>
      <c r="AG84" s="353"/>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51"/>
      <c r="H85" s="352"/>
      <c r="I85" s="352"/>
      <c r="J85" s="352"/>
      <c r="K85" s="353"/>
      <c r="L85" s="398"/>
      <c r="M85" s="399"/>
      <c r="N85" s="399"/>
      <c r="O85" s="399"/>
      <c r="P85" s="399"/>
      <c r="Q85" s="399"/>
      <c r="R85" s="399"/>
      <c r="S85" s="399"/>
      <c r="T85" s="399"/>
      <c r="U85" s="399"/>
      <c r="V85" s="399"/>
      <c r="W85" s="399"/>
      <c r="X85" s="400"/>
      <c r="Y85" s="395"/>
      <c r="Z85" s="396"/>
      <c r="AA85" s="396"/>
      <c r="AB85" s="402"/>
      <c r="AC85" s="351"/>
      <c r="AD85" s="352"/>
      <c r="AE85" s="352"/>
      <c r="AF85" s="352"/>
      <c r="AG85" s="353"/>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51"/>
      <c r="H86" s="352"/>
      <c r="I86" s="352"/>
      <c r="J86" s="352"/>
      <c r="K86" s="353"/>
      <c r="L86" s="398"/>
      <c r="M86" s="399"/>
      <c r="N86" s="399"/>
      <c r="O86" s="399"/>
      <c r="P86" s="399"/>
      <c r="Q86" s="399"/>
      <c r="R86" s="399"/>
      <c r="S86" s="399"/>
      <c r="T86" s="399"/>
      <c r="U86" s="399"/>
      <c r="V86" s="399"/>
      <c r="W86" s="399"/>
      <c r="X86" s="400"/>
      <c r="Y86" s="395"/>
      <c r="Z86" s="396"/>
      <c r="AA86" s="396"/>
      <c r="AB86" s="402"/>
      <c r="AC86" s="351"/>
      <c r="AD86" s="352"/>
      <c r="AE86" s="352"/>
      <c r="AF86" s="352"/>
      <c r="AG86" s="353"/>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51"/>
      <c r="H87" s="352"/>
      <c r="I87" s="352"/>
      <c r="J87" s="352"/>
      <c r="K87" s="353"/>
      <c r="L87" s="398"/>
      <c r="M87" s="399"/>
      <c r="N87" s="399"/>
      <c r="O87" s="399"/>
      <c r="P87" s="399"/>
      <c r="Q87" s="399"/>
      <c r="R87" s="399"/>
      <c r="S87" s="399"/>
      <c r="T87" s="399"/>
      <c r="U87" s="399"/>
      <c r="V87" s="399"/>
      <c r="W87" s="399"/>
      <c r="X87" s="400"/>
      <c r="Y87" s="395"/>
      <c r="Z87" s="396"/>
      <c r="AA87" s="396"/>
      <c r="AB87" s="402"/>
      <c r="AC87" s="351"/>
      <c r="AD87" s="352"/>
      <c r="AE87" s="352"/>
      <c r="AF87" s="352"/>
      <c r="AG87" s="353"/>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51"/>
      <c r="H88" s="352"/>
      <c r="I88" s="352"/>
      <c r="J88" s="352"/>
      <c r="K88" s="353"/>
      <c r="L88" s="398"/>
      <c r="M88" s="399"/>
      <c r="N88" s="399"/>
      <c r="O88" s="399"/>
      <c r="P88" s="399"/>
      <c r="Q88" s="399"/>
      <c r="R88" s="399"/>
      <c r="S88" s="399"/>
      <c r="T88" s="399"/>
      <c r="U88" s="399"/>
      <c r="V88" s="399"/>
      <c r="W88" s="399"/>
      <c r="X88" s="400"/>
      <c r="Y88" s="395"/>
      <c r="Z88" s="396"/>
      <c r="AA88" s="396"/>
      <c r="AB88" s="402"/>
      <c r="AC88" s="351"/>
      <c r="AD88" s="352"/>
      <c r="AE88" s="352"/>
      <c r="AF88" s="352"/>
      <c r="AG88" s="353"/>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51"/>
      <c r="H89" s="352"/>
      <c r="I89" s="352"/>
      <c r="J89" s="352"/>
      <c r="K89" s="353"/>
      <c r="L89" s="398"/>
      <c r="M89" s="399"/>
      <c r="N89" s="399"/>
      <c r="O89" s="399"/>
      <c r="P89" s="399"/>
      <c r="Q89" s="399"/>
      <c r="R89" s="399"/>
      <c r="S89" s="399"/>
      <c r="T89" s="399"/>
      <c r="U89" s="399"/>
      <c r="V89" s="399"/>
      <c r="W89" s="399"/>
      <c r="X89" s="400"/>
      <c r="Y89" s="395"/>
      <c r="Z89" s="396"/>
      <c r="AA89" s="396"/>
      <c r="AB89" s="402"/>
      <c r="AC89" s="351"/>
      <c r="AD89" s="352"/>
      <c r="AE89" s="352"/>
      <c r="AF89" s="352"/>
      <c r="AG89" s="353"/>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51"/>
      <c r="H90" s="352"/>
      <c r="I90" s="352"/>
      <c r="J90" s="352"/>
      <c r="K90" s="353"/>
      <c r="L90" s="398"/>
      <c r="M90" s="399"/>
      <c r="N90" s="399"/>
      <c r="O90" s="399"/>
      <c r="P90" s="399"/>
      <c r="Q90" s="399"/>
      <c r="R90" s="399"/>
      <c r="S90" s="399"/>
      <c r="T90" s="399"/>
      <c r="U90" s="399"/>
      <c r="V90" s="399"/>
      <c r="W90" s="399"/>
      <c r="X90" s="400"/>
      <c r="Y90" s="395"/>
      <c r="Z90" s="396"/>
      <c r="AA90" s="396"/>
      <c r="AB90" s="402"/>
      <c r="AC90" s="351"/>
      <c r="AD90" s="352"/>
      <c r="AE90" s="352"/>
      <c r="AF90" s="352"/>
      <c r="AG90" s="353"/>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51"/>
      <c r="H91" s="352"/>
      <c r="I91" s="352"/>
      <c r="J91" s="352"/>
      <c r="K91" s="353"/>
      <c r="L91" s="398"/>
      <c r="M91" s="399"/>
      <c r="N91" s="399"/>
      <c r="O91" s="399"/>
      <c r="P91" s="399"/>
      <c r="Q91" s="399"/>
      <c r="R91" s="399"/>
      <c r="S91" s="399"/>
      <c r="T91" s="399"/>
      <c r="U91" s="399"/>
      <c r="V91" s="399"/>
      <c r="W91" s="399"/>
      <c r="X91" s="400"/>
      <c r="Y91" s="395"/>
      <c r="Z91" s="396"/>
      <c r="AA91" s="396"/>
      <c r="AB91" s="402"/>
      <c r="AC91" s="351"/>
      <c r="AD91" s="352"/>
      <c r="AE91" s="352"/>
      <c r="AF91" s="352"/>
      <c r="AG91" s="353"/>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51"/>
      <c r="H92" s="352"/>
      <c r="I92" s="352"/>
      <c r="J92" s="352"/>
      <c r="K92" s="353"/>
      <c r="L92" s="398"/>
      <c r="M92" s="399"/>
      <c r="N92" s="399"/>
      <c r="O92" s="399"/>
      <c r="P92" s="399"/>
      <c r="Q92" s="399"/>
      <c r="R92" s="399"/>
      <c r="S92" s="399"/>
      <c r="T92" s="399"/>
      <c r="U92" s="399"/>
      <c r="V92" s="399"/>
      <c r="W92" s="399"/>
      <c r="X92" s="400"/>
      <c r="Y92" s="395"/>
      <c r="Z92" s="396"/>
      <c r="AA92" s="396"/>
      <c r="AB92" s="402"/>
      <c r="AC92" s="351"/>
      <c r="AD92" s="352"/>
      <c r="AE92" s="352"/>
      <c r="AF92" s="352"/>
      <c r="AG92" s="353"/>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51"/>
      <c r="H97" s="352"/>
      <c r="I97" s="352"/>
      <c r="J97" s="352"/>
      <c r="K97" s="353"/>
      <c r="L97" s="398"/>
      <c r="M97" s="399"/>
      <c r="N97" s="399"/>
      <c r="O97" s="399"/>
      <c r="P97" s="399"/>
      <c r="Q97" s="399"/>
      <c r="R97" s="399"/>
      <c r="S97" s="399"/>
      <c r="T97" s="399"/>
      <c r="U97" s="399"/>
      <c r="V97" s="399"/>
      <c r="W97" s="399"/>
      <c r="X97" s="400"/>
      <c r="Y97" s="395"/>
      <c r="Z97" s="396"/>
      <c r="AA97" s="396"/>
      <c r="AB97" s="402"/>
      <c r="AC97" s="351"/>
      <c r="AD97" s="352"/>
      <c r="AE97" s="352"/>
      <c r="AF97" s="352"/>
      <c r="AG97" s="353"/>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51"/>
      <c r="H98" s="352"/>
      <c r="I98" s="352"/>
      <c r="J98" s="352"/>
      <c r="K98" s="353"/>
      <c r="L98" s="398"/>
      <c r="M98" s="399"/>
      <c r="N98" s="399"/>
      <c r="O98" s="399"/>
      <c r="P98" s="399"/>
      <c r="Q98" s="399"/>
      <c r="R98" s="399"/>
      <c r="S98" s="399"/>
      <c r="T98" s="399"/>
      <c r="U98" s="399"/>
      <c r="V98" s="399"/>
      <c r="W98" s="399"/>
      <c r="X98" s="400"/>
      <c r="Y98" s="395"/>
      <c r="Z98" s="396"/>
      <c r="AA98" s="396"/>
      <c r="AB98" s="402"/>
      <c r="AC98" s="351"/>
      <c r="AD98" s="352"/>
      <c r="AE98" s="352"/>
      <c r="AF98" s="352"/>
      <c r="AG98" s="353"/>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51"/>
      <c r="H99" s="352"/>
      <c r="I99" s="352"/>
      <c r="J99" s="352"/>
      <c r="K99" s="353"/>
      <c r="L99" s="398"/>
      <c r="M99" s="399"/>
      <c r="N99" s="399"/>
      <c r="O99" s="399"/>
      <c r="P99" s="399"/>
      <c r="Q99" s="399"/>
      <c r="R99" s="399"/>
      <c r="S99" s="399"/>
      <c r="T99" s="399"/>
      <c r="U99" s="399"/>
      <c r="V99" s="399"/>
      <c r="W99" s="399"/>
      <c r="X99" s="400"/>
      <c r="Y99" s="395"/>
      <c r="Z99" s="396"/>
      <c r="AA99" s="396"/>
      <c r="AB99" s="402"/>
      <c r="AC99" s="351"/>
      <c r="AD99" s="352"/>
      <c r="AE99" s="352"/>
      <c r="AF99" s="352"/>
      <c r="AG99" s="353"/>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51"/>
      <c r="H100" s="352"/>
      <c r="I100" s="352"/>
      <c r="J100" s="352"/>
      <c r="K100" s="353"/>
      <c r="L100" s="398"/>
      <c r="M100" s="399"/>
      <c r="N100" s="399"/>
      <c r="O100" s="399"/>
      <c r="P100" s="399"/>
      <c r="Q100" s="399"/>
      <c r="R100" s="399"/>
      <c r="S100" s="399"/>
      <c r="T100" s="399"/>
      <c r="U100" s="399"/>
      <c r="V100" s="399"/>
      <c r="W100" s="399"/>
      <c r="X100" s="400"/>
      <c r="Y100" s="395"/>
      <c r="Z100" s="396"/>
      <c r="AA100" s="396"/>
      <c r="AB100" s="402"/>
      <c r="AC100" s="351"/>
      <c r="AD100" s="352"/>
      <c r="AE100" s="352"/>
      <c r="AF100" s="352"/>
      <c r="AG100" s="353"/>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51"/>
      <c r="H101" s="352"/>
      <c r="I101" s="352"/>
      <c r="J101" s="352"/>
      <c r="K101" s="353"/>
      <c r="L101" s="398"/>
      <c r="M101" s="399"/>
      <c r="N101" s="399"/>
      <c r="O101" s="399"/>
      <c r="P101" s="399"/>
      <c r="Q101" s="399"/>
      <c r="R101" s="399"/>
      <c r="S101" s="399"/>
      <c r="T101" s="399"/>
      <c r="U101" s="399"/>
      <c r="V101" s="399"/>
      <c r="W101" s="399"/>
      <c r="X101" s="400"/>
      <c r="Y101" s="395"/>
      <c r="Z101" s="396"/>
      <c r="AA101" s="396"/>
      <c r="AB101" s="402"/>
      <c r="AC101" s="351"/>
      <c r="AD101" s="352"/>
      <c r="AE101" s="352"/>
      <c r="AF101" s="352"/>
      <c r="AG101" s="353"/>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51"/>
      <c r="H102" s="352"/>
      <c r="I102" s="352"/>
      <c r="J102" s="352"/>
      <c r="K102" s="353"/>
      <c r="L102" s="398"/>
      <c r="M102" s="399"/>
      <c r="N102" s="399"/>
      <c r="O102" s="399"/>
      <c r="P102" s="399"/>
      <c r="Q102" s="399"/>
      <c r="R102" s="399"/>
      <c r="S102" s="399"/>
      <c r="T102" s="399"/>
      <c r="U102" s="399"/>
      <c r="V102" s="399"/>
      <c r="W102" s="399"/>
      <c r="X102" s="400"/>
      <c r="Y102" s="395"/>
      <c r="Z102" s="396"/>
      <c r="AA102" s="396"/>
      <c r="AB102" s="402"/>
      <c r="AC102" s="351"/>
      <c r="AD102" s="352"/>
      <c r="AE102" s="352"/>
      <c r="AF102" s="352"/>
      <c r="AG102" s="353"/>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51"/>
      <c r="H103" s="352"/>
      <c r="I103" s="352"/>
      <c r="J103" s="352"/>
      <c r="K103" s="353"/>
      <c r="L103" s="398"/>
      <c r="M103" s="399"/>
      <c r="N103" s="399"/>
      <c r="O103" s="399"/>
      <c r="P103" s="399"/>
      <c r="Q103" s="399"/>
      <c r="R103" s="399"/>
      <c r="S103" s="399"/>
      <c r="T103" s="399"/>
      <c r="U103" s="399"/>
      <c r="V103" s="399"/>
      <c r="W103" s="399"/>
      <c r="X103" s="400"/>
      <c r="Y103" s="395"/>
      <c r="Z103" s="396"/>
      <c r="AA103" s="396"/>
      <c r="AB103" s="402"/>
      <c r="AC103" s="351"/>
      <c r="AD103" s="352"/>
      <c r="AE103" s="352"/>
      <c r="AF103" s="352"/>
      <c r="AG103" s="353"/>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51"/>
      <c r="H104" s="352"/>
      <c r="I104" s="352"/>
      <c r="J104" s="352"/>
      <c r="K104" s="353"/>
      <c r="L104" s="398"/>
      <c r="M104" s="399"/>
      <c r="N104" s="399"/>
      <c r="O104" s="399"/>
      <c r="P104" s="399"/>
      <c r="Q104" s="399"/>
      <c r="R104" s="399"/>
      <c r="S104" s="399"/>
      <c r="T104" s="399"/>
      <c r="U104" s="399"/>
      <c r="V104" s="399"/>
      <c r="W104" s="399"/>
      <c r="X104" s="400"/>
      <c r="Y104" s="395"/>
      <c r="Z104" s="396"/>
      <c r="AA104" s="396"/>
      <c r="AB104" s="402"/>
      <c r="AC104" s="351"/>
      <c r="AD104" s="352"/>
      <c r="AE104" s="352"/>
      <c r="AF104" s="352"/>
      <c r="AG104" s="353"/>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51"/>
      <c r="H105" s="352"/>
      <c r="I105" s="352"/>
      <c r="J105" s="352"/>
      <c r="K105" s="353"/>
      <c r="L105" s="398"/>
      <c r="M105" s="399"/>
      <c r="N105" s="399"/>
      <c r="O105" s="399"/>
      <c r="P105" s="399"/>
      <c r="Q105" s="399"/>
      <c r="R105" s="399"/>
      <c r="S105" s="399"/>
      <c r="T105" s="399"/>
      <c r="U105" s="399"/>
      <c r="V105" s="399"/>
      <c r="W105" s="399"/>
      <c r="X105" s="400"/>
      <c r="Y105" s="395"/>
      <c r="Z105" s="396"/>
      <c r="AA105" s="396"/>
      <c r="AB105" s="402"/>
      <c r="AC105" s="351"/>
      <c r="AD105" s="352"/>
      <c r="AE105" s="352"/>
      <c r="AF105" s="352"/>
      <c r="AG105" s="353"/>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51"/>
      <c r="H111" s="352"/>
      <c r="I111" s="352"/>
      <c r="J111" s="352"/>
      <c r="K111" s="353"/>
      <c r="L111" s="398"/>
      <c r="M111" s="399"/>
      <c r="N111" s="399"/>
      <c r="O111" s="399"/>
      <c r="P111" s="399"/>
      <c r="Q111" s="399"/>
      <c r="R111" s="399"/>
      <c r="S111" s="399"/>
      <c r="T111" s="399"/>
      <c r="U111" s="399"/>
      <c r="V111" s="399"/>
      <c r="W111" s="399"/>
      <c r="X111" s="400"/>
      <c r="Y111" s="395"/>
      <c r="Z111" s="396"/>
      <c r="AA111" s="396"/>
      <c r="AB111" s="402"/>
      <c r="AC111" s="351"/>
      <c r="AD111" s="352"/>
      <c r="AE111" s="352"/>
      <c r="AF111" s="352"/>
      <c r="AG111" s="353"/>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51"/>
      <c r="H112" s="352"/>
      <c r="I112" s="352"/>
      <c r="J112" s="352"/>
      <c r="K112" s="353"/>
      <c r="L112" s="398"/>
      <c r="M112" s="399"/>
      <c r="N112" s="399"/>
      <c r="O112" s="399"/>
      <c r="P112" s="399"/>
      <c r="Q112" s="399"/>
      <c r="R112" s="399"/>
      <c r="S112" s="399"/>
      <c r="T112" s="399"/>
      <c r="U112" s="399"/>
      <c r="V112" s="399"/>
      <c r="W112" s="399"/>
      <c r="X112" s="400"/>
      <c r="Y112" s="395"/>
      <c r="Z112" s="396"/>
      <c r="AA112" s="396"/>
      <c r="AB112" s="402"/>
      <c r="AC112" s="351"/>
      <c r="AD112" s="352"/>
      <c r="AE112" s="352"/>
      <c r="AF112" s="352"/>
      <c r="AG112" s="353"/>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51"/>
      <c r="H113" s="352"/>
      <c r="I113" s="352"/>
      <c r="J113" s="352"/>
      <c r="K113" s="353"/>
      <c r="L113" s="398"/>
      <c r="M113" s="399"/>
      <c r="N113" s="399"/>
      <c r="O113" s="399"/>
      <c r="P113" s="399"/>
      <c r="Q113" s="399"/>
      <c r="R113" s="399"/>
      <c r="S113" s="399"/>
      <c r="T113" s="399"/>
      <c r="U113" s="399"/>
      <c r="V113" s="399"/>
      <c r="W113" s="399"/>
      <c r="X113" s="400"/>
      <c r="Y113" s="395"/>
      <c r="Z113" s="396"/>
      <c r="AA113" s="396"/>
      <c r="AB113" s="402"/>
      <c r="AC113" s="351"/>
      <c r="AD113" s="352"/>
      <c r="AE113" s="352"/>
      <c r="AF113" s="352"/>
      <c r="AG113" s="353"/>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51"/>
      <c r="H114" s="352"/>
      <c r="I114" s="352"/>
      <c r="J114" s="352"/>
      <c r="K114" s="353"/>
      <c r="L114" s="398"/>
      <c r="M114" s="399"/>
      <c r="N114" s="399"/>
      <c r="O114" s="399"/>
      <c r="P114" s="399"/>
      <c r="Q114" s="399"/>
      <c r="R114" s="399"/>
      <c r="S114" s="399"/>
      <c r="T114" s="399"/>
      <c r="U114" s="399"/>
      <c r="V114" s="399"/>
      <c r="W114" s="399"/>
      <c r="X114" s="400"/>
      <c r="Y114" s="395"/>
      <c r="Z114" s="396"/>
      <c r="AA114" s="396"/>
      <c r="AB114" s="402"/>
      <c r="AC114" s="351"/>
      <c r="AD114" s="352"/>
      <c r="AE114" s="352"/>
      <c r="AF114" s="352"/>
      <c r="AG114" s="353"/>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51"/>
      <c r="H115" s="352"/>
      <c r="I115" s="352"/>
      <c r="J115" s="352"/>
      <c r="K115" s="353"/>
      <c r="L115" s="398"/>
      <c r="M115" s="399"/>
      <c r="N115" s="399"/>
      <c r="O115" s="399"/>
      <c r="P115" s="399"/>
      <c r="Q115" s="399"/>
      <c r="R115" s="399"/>
      <c r="S115" s="399"/>
      <c r="T115" s="399"/>
      <c r="U115" s="399"/>
      <c r="V115" s="399"/>
      <c r="W115" s="399"/>
      <c r="X115" s="400"/>
      <c r="Y115" s="395"/>
      <c r="Z115" s="396"/>
      <c r="AA115" s="396"/>
      <c r="AB115" s="402"/>
      <c r="AC115" s="351"/>
      <c r="AD115" s="352"/>
      <c r="AE115" s="352"/>
      <c r="AF115" s="352"/>
      <c r="AG115" s="353"/>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51"/>
      <c r="H116" s="352"/>
      <c r="I116" s="352"/>
      <c r="J116" s="352"/>
      <c r="K116" s="353"/>
      <c r="L116" s="398"/>
      <c r="M116" s="399"/>
      <c r="N116" s="399"/>
      <c r="O116" s="399"/>
      <c r="P116" s="399"/>
      <c r="Q116" s="399"/>
      <c r="R116" s="399"/>
      <c r="S116" s="399"/>
      <c r="T116" s="399"/>
      <c r="U116" s="399"/>
      <c r="V116" s="399"/>
      <c r="W116" s="399"/>
      <c r="X116" s="400"/>
      <c r="Y116" s="395"/>
      <c r="Z116" s="396"/>
      <c r="AA116" s="396"/>
      <c r="AB116" s="402"/>
      <c r="AC116" s="351"/>
      <c r="AD116" s="352"/>
      <c r="AE116" s="352"/>
      <c r="AF116" s="352"/>
      <c r="AG116" s="353"/>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51"/>
      <c r="H117" s="352"/>
      <c r="I117" s="352"/>
      <c r="J117" s="352"/>
      <c r="K117" s="353"/>
      <c r="L117" s="398"/>
      <c r="M117" s="399"/>
      <c r="N117" s="399"/>
      <c r="O117" s="399"/>
      <c r="P117" s="399"/>
      <c r="Q117" s="399"/>
      <c r="R117" s="399"/>
      <c r="S117" s="399"/>
      <c r="T117" s="399"/>
      <c r="U117" s="399"/>
      <c r="V117" s="399"/>
      <c r="W117" s="399"/>
      <c r="X117" s="400"/>
      <c r="Y117" s="395"/>
      <c r="Z117" s="396"/>
      <c r="AA117" s="396"/>
      <c r="AB117" s="402"/>
      <c r="AC117" s="351"/>
      <c r="AD117" s="352"/>
      <c r="AE117" s="352"/>
      <c r="AF117" s="352"/>
      <c r="AG117" s="353"/>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51"/>
      <c r="H118" s="352"/>
      <c r="I118" s="352"/>
      <c r="J118" s="352"/>
      <c r="K118" s="353"/>
      <c r="L118" s="398"/>
      <c r="M118" s="399"/>
      <c r="N118" s="399"/>
      <c r="O118" s="399"/>
      <c r="P118" s="399"/>
      <c r="Q118" s="399"/>
      <c r="R118" s="399"/>
      <c r="S118" s="399"/>
      <c r="T118" s="399"/>
      <c r="U118" s="399"/>
      <c r="V118" s="399"/>
      <c r="W118" s="399"/>
      <c r="X118" s="400"/>
      <c r="Y118" s="395"/>
      <c r="Z118" s="396"/>
      <c r="AA118" s="396"/>
      <c r="AB118" s="402"/>
      <c r="AC118" s="351"/>
      <c r="AD118" s="352"/>
      <c r="AE118" s="352"/>
      <c r="AF118" s="352"/>
      <c r="AG118" s="353"/>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51"/>
      <c r="H119" s="352"/>
      <c r="I119" s="352"/>
      <c r="J119" s="352"/>
      <c r="K119" s="353"/>
      <c r="L119" s="398"/>
      <c r="M119" s="399"/>
      <c r="N119" s="399"/>
      <c r="O119" s="399"/>
      <c r="P119" s="399"/>
      <c r="Q119" s="399"/>
      <c r="R119" s="399"/>
      <c r="S119" s="399"/>
      <c r="T119" s="399"/>
      <c r="U119" s="399"/>
      <c r="V119" s="399"/>
      <c r="W119" s="399"/>
      <c r="X119" s="400"/>
      <c r="Y119" s="395"/>
      <c r="Z119" s="396"/>
      <c r="AA119" s="396"/>
      <c r="AB119" s="402"/>
      <c r="AC119" s="351"/>
      <c r="AD119" s="352"/>
      <c r="AE119" s="352"/>
      <c r="AF119" s="352"/>
      <c r="AG119" s="353"/>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51"/>
      <c r="H124" s="352"/>
      <c r="I124" s="352"/>
      <c r="J124" s="352"/>
      <c r="K124" s="353"/>
      <c r="L124" s="398"/>
      <c r="M124" s="399"/>
      <c r="N124" s="399"/>
      <c r="O124" s="399"/>
      <c r="P124" s="399"/>
      <c r="Q124" s="399"/>
      <c r="R124" s="399"/>
      <c r="S124" s="399"/>
      <c r="T124" s="399"/>
      <c r="U124" s="399"/>
      <c r="V124" s="399"/>
      <c r="W124" s="399"/>
      <c r="X124" s="400"/>
      <c r="Y124" s="395"/>
      <c r="Z124" s="396"/>
      <c r="AA124" s="396"/>
      <c r="AB124" s="402"/>
      <c r="AC124" s="351"/>
      <c r="AD124" s="352"/>
      <c r="AE124" s="352"/>
      <c r="AF124" s="352"/>
      <c r="AG124" s="353"/>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51"/>
      <c r="H125" s="352"/>
      <c r="I125" s="352"/>
      <c r="J125" s="352"/>
      <c r="K125" s="353"/>
      <c r="L125" s="398"/>
      <c r="M125" s="399"/>
      <c r="N125" s="399"/>
      <c r="O125" s="399"/>
      <c r="P125" s="399"/>
      <c r="Q125" s="399"/>
      <c r="R125" s="399"/>
      <c r="S125" s="399"/>
      <c r="T125" s="399"/>
      <c r="U125" s="399"/>
      <c r="V125" s="399"/>
      <c r="W125" s="399"/>
      <c r="X125" s="400"/>
      <c r="Y125" s="395"/>
      <c r="Z125" s="396"/>
      <c r="AA125" s="396"/>
      <c r="AB125" s="402"/>
      <c r="AC125" s="351"/>
      <c r="AD125" s="352"/>
      <c r="AE125" s="352"/>
      <c r="AF125" s="352"/>
      <c r="AG125" s="353"/>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51"/>
      <c r="H126" s="352"/>
      <c r="I126" s="352"/>
      <c r="J126" s="352"/>
      <c r="K126" s="353"/>
      <c r="L126" s="398"/>
      <c r="M126" s="399"/>
      <c r="N126" s="399"/>
      <c r="O126" s="399"/>
      <c r="P126" s="399"/>
      <c r="Q126" s="399"/>
      <c r="R126" s="399"/>
      <c r="S126" s="399"/>
      <c r="T126" s="399"/>
      <c r="U126" s="399"/>
      <c r="V126" s="399"/>
      <c r="W126" s="399"/>
      <c r="X126" s="400"/>
      <c r="Y126" s="395"/>
      <c r="Z126" s="396"/>
      <c r="AA126" s="396"/>
      <c r="AB126" s="402"/>
      <c r="AC126" s="351"/>
      <c r="AD126" s="352"/>
      <c r="AE126" s="352"/>
      <c r="AF126" s="352"/>
      <c r="AG126" s="353"/>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51"/>
      <c r="H127" s="352"/>
      <c r="I127" s="352"/>
      <c r="J127" s="352"/>
      <c r="K127" s="353"/>
      <c r="L127" s="398"/>
      <c r="M127" s="399"/>
      <c r="N127" s="399"/>
      <c r="O127" s="399"/>
      <c r="P127" s="399"/>
      <c r="Q127" s="399"/>
      <c r="R127" s="399"/>
      <c r="S127" s="399"/>
      <c r="T127" s="399"/>
      <c r="U127" s="399"/>
      <c r="V127" s="399"/>
      <c r="W127" s="399"/>
      <c r="X127" s="400"/>
      <c r="Y127" s="395"/>
      <c r="Z127" s="396"/>
      <c r="AA127" s="396"/>
      <c r="AB127" s="402"/>
      <c r="AC127" s="351"/>
      <c r="AD127" s="352"/>
      <c r="AE127" s="352"/>
      <c r="AF127" s="352"/>
      <c r="AG127" s="353"/>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51"/>
      <c r="H128" s="352"/>
      <c r="I128" s="352"/>
      <c r="J128" s="352"/>
      <c r="K128" s="353"/>
      <c r="L128" s="398"/>
      <c r="M128" s="399"/>
      <c r="N128" s="399"/>
      <c r="O128" s="399"/>
      <c r="P128" s="399"/>
      <c r="Q128" s="399"/>
      <c r="R128" s="399"/>
      <c r="S128" s="399"/>
      <c r="T128" s="399"/>
      <c r="U128" s="399"/>
      <c r="V128" s="399"/>
      <c r="W128" s="399"/>
      <c r="X128" s="400"/>
      <c r="Y128" s="395"/>
      <c r="Z128" s="396"/>
      <c r="AA128" s="396"/>
      <c r="AB128" s="402"/>
      <c r="AC128" s="351"/>
      <c r="AD128" s="352"/>
      <c r="AE128" s="352"/>
      <c r="AF128" s="352"/>
      <c r="AG128" s="353"/>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51"/>
      <c r="H129" s="352"/>
      <c r="I129" s="352"/>
      <c r="J129" s="352"/>
      <c r="K129" s="353"/>
      <c r="L129" s="398"/>
      <c r="M129" s="399"/>
      <c r="N129" s="399"/>
      <c r="O129" s="399"/>
      <c r="P129" s="399"/>
      <c r="Q129" s="399"/>
      <c r="R129" s="399"/>
      <c r="S129" s="399"/>
      <c r="T129" s="399"/>
      <c r="U129" s="399"/>
      <c r="V129" s="399"/>
      <c r="W129" s="399"/>
      <c r="X129" s="400"/>
      <c r="Y129" s="395"/>
      <c r="Z129" s="396"/>
      <c r="AA129" s="396"/>
      <c r="AB129" s="402"/>
      <c r="AC129" s="351"/>
      <c r="AD129" s="352"/>
      <c r="AE129" s="352"/>
      <c r="AF129" s="352"/>
      <c r="AG129" s="353"/>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51"/>
      <c r="H130" s="352"/>
      <c r="I130" s="352"/>
      <c r="J130" s="352"/>
      <c r="K130" s="353"/>
      <c r="L130" s="398"/>
      <c r="M130" s="399"/>
      <c r="N130" s="399"/>
      <c r="O130" s="399"/>
      <c r="P130" s="399"/>
      <c r="Q130" s="399"/>
      <c r="R130" s="399"/>
      <c r="S130" s="399"/>
      <c r="T130" s="399"/>
      <c r="U130" s="399"/>
      <c r="V130" s="399"/>
      <c r="W130" s="399"/>
      <c r="X130" s="400"/>
      <c r="Y130" s="395"/>
      <c r="Z130" s="396"/>
      <c r="AA130" s="396"/>
      <c r="AB130" s="402"/>
      <c r="AC130" s="351"/>
      <c r="AD130" s="352"/>
      <c r="AE130" s="352"/>
      <c r="AF130" s="352"/>
      <c r="AG130" s="353"/>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51"/>
      <c r="H131" s="352"/>
      <c r="I131" s="352"/>
      <c r="J131" s="352"/>
      <c r="K131" s="353"/>
      <c r="L131" s="398"/>
      <c r="M131" s="399"/>
      <c r="N131" s="399"/>
      <c r="O131" s="399"/>
      <c r="P131" s="399"/>
      <c r="Q131" s="399"/>
      <c r="R131" s="399"/>
      <c r="S131" s="399"/>
      <c r="T131" s="399"/>
      <c r="U131" s="399"/>
      <c r="V131" s="399"/>
      <c r="W131" s="399"/>
      <c r="X131" s="400"/>
      <c r="Y131" s="395"/>
      <c r="Z131" s="396"/>
      <c r="AA131" s="396"/>
      <c r="AB131" s="402"/>
      <c r="AC131" s="351"/>
      <c r="AD131" s="352"/>
      <c r="AE131" s="352"/>
      <c r="AF131" s="352"/>
      <c r="AG131" s="353"/>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51"/>
      <c r="H132" s="352"/>
      <c r="I132" s="352"/>
      <c r="J132" s="352"/>
      <c r="K132" s="353"/>
      <c r="L132" s="398"/>
      <c r="M132" s="399"/>
      <c r="N132" s="399"/>
      <c r="O132" s="399"/>
      <c r="P132" s="399"/>
      <c r="Q132" s="399"/>
      <c r="R132" s="399"/>
      <c r="S132" s="399"/>
      <c r="T132" s="399"/>
      <c r="U132" s="399"/>
      <c r="V132" s="399"/>
      <c r="W132" s="399"/>
      <c r="X132" s="400"/>
      <c r="Y132" s="395"/>
      <c r="Z132" s="396"/>
      <c r="AA132" s="396"/>
      <c r="AB132" s="402"/>
      <c r="AC132" s="351"/>
      <c r="AD132" s="352"/>
      <c r="AE132" s="352"/>
      <c r="AF132" s="352"/>
      <c r="AG132" s="353"/>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51"/>
      <c r="H137" s="352"/>
      <c r="I137" s="352"/>
      <c r="J137" s="352"/>
      <c r="K137" s="353"/>
      <c r="L137" s="398"/>
      <c r="M137" s="399"/>
      <c r="N137" s="399"/>
      <c r="O137" s="399"/>
      <c r="P137" s="399"/>
      <c r="Q137" s="399"/>
      <c r="R137" s="399"/>
      <c r="S137" s="399"/>
      <c r="T137" s="399"/>
      <c r="U137" s="399"/>
      <c r="V137" s="399"/>
      <c r="W137" s="399"/>
      <c r="X137" s="400"/>
      <c r="Y137" s="395"/>
      <c r="Z137" s="396"/>
      <c r="AA137" s="396"/>
      <c r="AB137" s="402"/>
      <c r="AC137" s="351"/>
      <c r="AD137" s="352"/>
      <c r="AE137" s="352"/>
      <c r="AF137" s="352"/>
      <c r="AG137" s="353"/>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51"/>
      <c r="H138" s="352"/>
      <c r="I138" s="352"/>
      <c r="J138" s="352"/>
      <c r="K138" s="353"/>
      <c r="L138" s="398"/>
      <c r="M138" s="399"/>
      <c r="N138" s="399"/>
      <c r="O138" s="399"/>
      <c r="P138" s="399"/>
      <c r="Q138" s="399"/>
      <c r="R138" s="399"/>
      <c r="S138" s="399"/>
      <c r="T138" s="399"/>
      <c r="U138" s="399"/>
      <c r="V138" s="399"/>
      <c r="W138" s="399"/>
      <c r="X138" s="400"/>
      <c r="Y138" s="395"/>
      <c r="Z138" s="396"/>
      <c r="AA138" s="396"/>
      <c r="AB138" s="402"/>
      <c r="AC138" s="351"/>
      <c r="AD138" s="352"/>
      <c r="AE138" s="352"/>
      <c r="AF138" s="352"/>
      <c r="AG138" s="353"/>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51"/>
      <c r="H139" s="352"/>
      <c r="I139" s="352"/>
      <c r="J139" s="352"/>
      <c r="K139" s="353"/>
      <c r="L139" s="398"/>
      <c r="M139" s="399"/>
      <c r="N139" s="399"/>
      <c r="O139" s="399"/>
      <c r="P139" s="399"/>
      <c r="Q139" s="399"/>
      <c r="R139" s="399"/>
      <c r="S139" s="399"/>
      <c r="T139" s="399"/>
      <c r="U139" s="399"/>
      <c r="V139" s="399"/>
      <c r="W139" s="399"/>
      <c r="X139" s="400"/>
      <c r="Y139" s="395"/>
      <c r="Z139" s="396"/>
      <c r="AA139" s="396"/>
      <c r="AB139" s="402"/>
      <c r="AC139" s="351"/>
      <c r="AD139" s="352"/>
      <c r="AE139" s="352"/>
      <c r="AF139" s="352"/>
      <c r="AG139" s="353"/>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51"/>
      <c r="H140" s="352"/>
      <c r="I140" s="352"/>
      <c r="J140" s="352"/>
      <c r="K140" s="353"/>
      <c r="L140" s="398"/>
      <c r="M140" s="399"/>
      <c r="N140" s="399"/>
      <c r="O140" s="399"/>
      <c r="P140" s="399"/>
      <c r="Q140" s="399"/>
      <c r="R140" s="399"/>
      <c r="S140" s="399"/>
      <c r="T140" s="399"/>
      <c r="U140" s="399"/>
      <c r="V140" s="399"/>
      <c r="W140" s="399"/>
      <c r="X140" s="400"/>
      <c r="Y140" s="395"/>
      <c r="Z140" s="396"/>
      <c r="AA140" s="396"/>
      <c r="AB140" s="402"/>
      <c r="AC140" s="351"/>
      <c r="AD140" s="352"/>
      <c r="AE140" s="352"/>
      <c r="AF140" s="352"/>
      <c r="AG140" s="353"/>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51"/>
      <c r="H141" s="352"/>
      <c r="I141" s="352"/>
      <c r="J141" s="352"/>
      <c r="K141" s="353"/>
      <c r="L141" s="398"/>
      <c r="M141" s="399"/>
      <c r="N141" s="399"/>
      <c r="O141" s="399"/>
      <c r="P141" s="399"/>
      <c r="Q141" s="399"/>
      <c r="R141" s="399"/>
      <c r="S141" s="399"/>
      <c r="T141" s="399"/>
      <c r="U141" s="399"/>
      <c r="V141" s="399"/>
      <c r="W141" s="399"/>
      <c r="X141" s="400"/>
      <c r="Y141" s="395"/>
      <c r="Z141" s="396"/>
      <c r="AA141" s="396"/>
      <c r="AB141" s="402"/>
      <c r="AC141" s="351"/>
      <c r="AD141" s="352"/>
      <c r="AE141" s="352"/>
      <c r="AF141" s="352"/>
      <c r="AG141" s="353"/>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51"/>
      <c r="H142" s="352"/>
      <c r="I142" s="352"/>
      <c r="J142" s="352"/>
      <c r="K142" s="353"/>
      <c r="L142" s="398"/>
      <c r="M142" s="399"/>
      <c r="N142" s="399"/>
      <c r="O142" s="399"/>
      <c r="P142" s="399"/>
      <c r="Q142" s="399"/>
      <c r="R142" s="399"/>
      <c r="S142" s="399"/>
      <c r="T142" s="399"/>
      <c r="U142" s="399"/>
      <c r="V142" s="399"/>
      <c r="W142" s="399"/>
      <c r="X142" s="400"/>
      <c r="Y142" s="395"/>
      <c r="Z142" s="396"/>
      <c r="AA142" s="396"/>
      <c r="AB142" s="402"/>
      <c r="AC142" s="351"/>
      <c r="AD142" s="352"/>
      <c r="AE142" s="352"/>
      <c r="AF142" s="352"/>
      <c r="AG142" s="353"/>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51"/>
      <c r="H143" s="352"/>
      <c r="I143" s="352"/>
      <c r="J143" s="352"/>
      <c r="K143" s="353"/>
      <c r="L143" s="398"/>
      <c r="M143" s="399"/>
      <c r="N143" s="399"/>
      <c r="O143" s="399"/>
      <c r="P143" s="399"/>
      <c r="Q143" s="399"/>
      <c r="R143" s="399"/>
      <c r="S143" s="399"/>
      <c r="T143" s="399"/>
      <c r="U143" s="399"/>
      <c r="V143" s="399"/>
      <c r="W143" s="399"/>
      <c r="X143" s="400"/>
      <c r="Y143" s="395"/>
      <c r="Z143" s="396"/>
      <c r="AA143" s="396"/>
      <c r="AB143" s="402"/>
      <c r="AC143" s="351"/>
      <c r="AD143" s="352"/>
      <c r="AE143" s="352"/>
      <c r="AF143" s="352"/>
      <c r="AG143" s="353"/>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51"/>
      <c r="H144" s="352"/>
      <c r="I144" s="352"/>
      <c r="J144" s="352"/>
      <c r="K144" s="353"/>
      <c r="L144" s="398"/>
      <c r="M144" s="399"/>
      <c r="N144" s="399"/>
      <c r="O144" s="399"/>
      <c r="P144" s="399"/>
      <c r="Q144" s="399"/>
      <c r="R144" s="399"/>
      <c r="S144" s="399"/>
      <c r="T144" s="399"/>
      <c r="U144" s="399"/>
      <c r="V144" s="399"/>
      <c r="W144" s="399"/>
      <c r="X144" s="400"/>
      <c r="Y144" s="395"/>
      <c r="Z144" s="396"/>
      <c r="AA144" s="396"/>
      <c r="AB144" s="402"/>
      <c r="AC144" s="351"/>
      <c r="AD144" s="352"/>
      <c r="AE144" s="352"/>
      <c r="AF144" s="352"/>
      <c r="AG144" s="353"/>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51"/>
      <c r="H145" s="352"/>
      <c r="I145" s="352"/>
      <c r="J145" s="352"/>
      <c r="K145" s="353"/>
      <c r="L145" s="398"/>
      <c r="M145" s="399"/>
      <c r="N145" s="399"/>
      <c r="O145" s="399"/>
      <c r="P145" s="399"/>
      <c r="Q145" s="399"/>
      <c r="R145" s="399"/>
      <c r="S145" s="399"/>
      <c r="T145" s="399"/>
      <c r="U145" s="399"/>
      <c r="V145" s="399"/>
      <c r="W145" s="399"/>
      <c r="X145" s="400"/>
      <c r="Y145" s="395"/>
      <c r="Z145" s="396"/>
      <c r="AA145" s="396"/>
      <c r="AB145" s="402"/>
      <c r="AC145" s="351"/>
      <c r="AD145" s="352"/>
      <c r="AE145" s="352"/>
      <c r="AF145" s="352"/>
      <c r="AG145" s="353"/>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51"/>
      <c r="H150" s="352"/>
      <c r="I150" s="352"/>
      <c r="J150" s="352"/>
      <c r="K150" s="353"/>
      <c r="L150" s="398"/>
      <c r="M150" s="399"/>
      <c r="N150" s="399"/>
      <c r="O150" s="399"/>
      <c r="P150" s="399"/>
      <c r="Q150" s="399"/>
      <c r="R150" s="399"/>
      <c r="S150" s="399"/>
      <c r="T150" s="399"/>
      <c r="U150" s="399"/>
      <c r="V150" s="399"/>
      <c r="W150" s="399"/>
      <c r="X150" s="400"/>
      <c r="Y150" s="395"/>
      <c r="Z150" s="396"/>
      <c r="AA150" s="396"/>
      <c r="AB150" s="402"/>
      <c r="AC150" s="351"/>
      <c r="AD150" s="352"/>
      <c r="AE150" s="352"/>
      <c r="AF150" s="352"/>
      <c r="AG150" s="353"/>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51"/>
      <c r="H151" s="352"/>
      <c r="I151" s="352"/>
      <c r="J151" s="352"/>
      <c r="K151" s="353"/>
      <c r="L151" s="398"/>
      <c r="M151" s="399"/>
      <c r="N151" s="399"/>
      <c r="O151" s="399"/>
      <c r="P151" s="399"/>
      <c r="Q151" s="399"/>
      <c r="R151" s="399"/>
      <c r="S151" s="399"/>
      <c r="T151" s="399"/>
      <c r="U151" s="399"/>
      <c r="V151" s="399"/>
      <c r="W151" s="399"/>
      <c r="X151" s="400"/>
      <c r="Y151" s="395"/>
      <c r="Z151" s="396"/>
      <c r="AA151" s="396"/>
      <c r="AB151" s="402"/>
      <c r="AC151" s="351"/>
      <c r="AD151" s="352"/>
      <c r="AE151" s="352"/>
      <c r="AF151" s="352"/>
      <c r="AG151" s="353"/>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51"/>
      <c r="H152" s="352"/>
      <c r="I152" s="352"/>
      <c r="J152" s="352"/>
      <c r="K152" s="353"/>
      <c r="L152" s="398"/>
      <c r="M152" s="399"/>
      <c r="N152" s="399"/>
      <c r="O152" s="399"/>
      <c r="P152" s="399"/>
      <c r="Q152" s="399"/>
      <c r="R152" s="399"/>
      <c r="S152" s="399"/>
      <c r="T152" s="399"/>
      <c r="U152" s="399"/>
      <c r="V152" s="399"/>
      <c r="W152" s="399"/>
      <c r="X152" s="400"/>
      <c r="Y152" s="395"/>
      <c r="Z152" s="396"/>
      <c r="AA152" s="396"/>
      <c r="AB152" s="402"/>
      <c r="AC152" s="351"/>
      <c r="AD152" s="352"/>
      <c r="AE152" s="352"/>
      <c r="AF152" s="352"/>
      <c r="AG152" s="353"/>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51"/>
      <c r="H153" s="352"/>
      <c r="I153" s="352"/>
      <c r="J153" s="352"/>
      <c r="K153" s="353"/>
      <c r="L153" s="398"/>
      <c r="M153" s="399"/>
      <c r="N153" s="399"/>
      <c r="O153" s="399"/>
      <c r="P153" s="399"/>
      <c r="Q153" s="399"/>
      <c r="R153" s="399"/>
      <c r="S153" s="399"/>
      <c r="T153" s="399"/>
      <c r="U153" s="399"/>
      <c r="V153" s="399"/>
      <c r="W153" s="399"/>
      <c r="X153" s="400"/>
      <c r="Y153" s="395"/>
      <c r="Z153" s="396"/>
      <c r="AA153" s="396"/>
      <c r="AB153" s="402"/>
      <c r="AC153" s="351"/>
      <c r="AD153" s="352"/>
      <c r="AE153" s="352"/>
      <c r="AF153" s="352"/>
      <c r="AG153" s="353"/>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51"/>
      <c r="H154" s="352"/>
      <c r="I154" s="352"/>
      <c r="J154" s="352"/>
      <c r="K154" s="353"/>
      <c r="L154" s="398"/>
      <c r="M154" s="399"/>
      <c r="N154" s="399"/>
      <c r="O154" s="399"/>
      <c r="P154" s="399"/>
      <c r="Q154" s="399"/>
      <c r="R154" s="399"/>
      <c r="S154" s="399"/>
      <c r="T154" s="399"/>
      <c r="U154" s="399"/>
      <c r="V154" s="399"/>
      <c r="W154" s="399"/>
      <c r="X154" s="400"/>
      <c r="Y154" s="395"/>
      <c r="Z154" s="396"/>
      <c r="AA154" s="396"/>
      <c r="AB154" s="402"/>
      <c r="AC154" s="351"/>
      <c r="AD154" s="352"/>
      <c r="AE154" s="352"/>
      <c r="AF154" s="352"/>
      <c r="AG154" s="353"/>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51"/>
      <c r="H155" s="352"/>
      <c r="I155" s="352"/>
      <c r="J155" s="352"/>
      <c r="K155" s="353"/>
      <c r="L155" s="398"/>
      <c r="M155" s="399"/>
      <c r="N155" s="399"/>
      <c r="O155" s="399"/>
      <c r="P155" s="399"/>
      <c r="Q155" s="399"/>
      <c r="R155" s="399"/>
      <c r="S155" s="399"/>
      <c r="T155" s="399"/>
      <c r="U155" s="399"/>
      <c r="V155" s="399"/>
      <c r="W155" s="399"/>
      <c r="X155" s="400"/>
      <c r="Y155" s="395"/>
      <c r="Z155" s="396"/>
      <c r="AA155" s="396"/>
      <c r="AB155" s="402"/>
      <c r="AC155" s="351"/>
      <c r="AD155" s="352"/>
      <c r="AE155" s="352"/>
      <c r="AF155" s="352"/>
      <c r="AG155" s="353"/>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51"/>
      <c r="H156" s="352"/>
      <c r="I156" s="352"/>
      <c r="J156" s="352"/>
      <c r="K156" s="353"/>
      <c r="L156" s="398"/>
      <c r="M156" s="399"/>
      <c r="N156" s="399"/>
      <c r="O156" s="399"/>
      <c r="P156" s="399"/>
      <c r="Q156" s="399"/>
      <c r="R156" s="399"/>
      <c r="S156" s="399"/>
      <c r="T156" s="399"/>
      <c r="U156" s="399"/>
      <c r="V156" s="399"/>
      <c r="W156" s="399"/>
      <c r="X156" s="400"/>
      <c r="Y156" s="395"/>
      <c r="Z156" s="396"/>
      <c r="AA156" s="396"/>
      <c r="AB156" s="402"/>
      <c r="AC156" s="351"/>
      <c r="AD156" s="352"/>
      <c r="AE156" s="352"/>
      <c r="AF156" s="352"/>
      <c r="AG156" s="353"/>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51"/>
      <c r="H157" s="352"/>
      <c r="I157" s="352"/>
      <c r="J157" s="352"/>
      <c r="K157" s="353"/>
      <c r="L157" s="398"/>
      <c r="M157" s="399"/>
      <c r="N157" s="399"/>
      <c r="O157" s="399"/>
      <c r="P157" s="399"/>
      <c r="Q157" s="399"/>
      <c r="R157" s="399"/>
      <c r="S157" s="399"/>
      <c r="T157" s="399"/>
      <c r="U157" s="399"/>
      <c r="V157" s="399"/>
      <c r="W157" s="399"/>
      <c r="X157" s="400"/>
      <c r="Y157" s="395"/>
      <c r="Z157" s="396"/>
      <c r="AA157" s="396"/>
      <c r="AB157" s="402"/>
      <c r="AC157" s="351"/>
      <c r="AD157" s="352"/>
      <c r="AE157" s="352"/>
      <c r="AF157" s="352"/>
      <c r="AG157" s="353"/>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51"/>
      <c r="H158" s="352"/>
      <c r="I158" s="352"/>
      <c r="J158" s="352"/>
      <c r="K158" s="353"/>
      <c r="L158" s="398"/>
      <c r="M158" s="399"/>
      <c r="N158" s="399"/>
      <c r="O158" s="399"/>
      <c r="P158" s="399"/>
      <c r="Q158" s="399"/>
      <c r="R158" s="399"/>
      <c r="S158" s="399"/>
      <c r="T158" s="399"/>
      <c r="U158" s="399"/>
      <c r="V158" s="399"/>
      <c r="W158" s="399"/>
      <c r="X158" s="400"/>
      <c r="Y158" s="395"/>
      <c r="Z158" s="396"/>
      <c r="AA158" s="396"/>
      <c r="AB158" s="402"/>
      <c r="AC158" s="351"/>
      <c r="AD158" s="352"/>
      <c r="AE158" s="352"/>
      <c r="AF158" s="352"/>
      <c r="AG158" s="353"/>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51"/>
      <c r="H164" s="352"/>
      <c r="I164" s="352"/>
      <c r="J164" s="352"/>
      <c r="K164" s="353"/>
      <c r="L164" s="398"/>
      <c r="M164" s="399"/>
      <c r="N164" s="399"/>
      <c r="O164" s="399"/>
      <c r="P164" s="399"/>
      <c r="Q164" s="399"/>
      <c r="R164" s="399"/>
      <c r="S164" s="399"/>
      <c r="T164" s="399"/>
      <c r="U164" s="399"/>
      <c r="V164" s="399"/>
      <c r="W164" s="399"/>
      <c r="X164" s="400"/>
      <c r="Y164" s="395"/>
      <c r="Z164" s="396"/>
      <c r="AA164" s="396"/>
      <c r="AB164" s="402"/>
      <c r="AC164" s="351"/>
      <c r="AD164" s="352"/>
      <c r="AE164" s="352"/>
      <c r="AF164" s="352"/>
      <c r="AG164" s="353"/>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51"/>
      <c r="H165" s="352"/>
      <c r="I165" s="352"/>
      <c r="J165" s="352"/>
      <c r="K165" s="353"/>
      <c r="L165" s="398"/>
      <c r="M165" s="399"/>
      <c r="N165" s="399"/>
      <c r="O165" s="399"/>
      <c r="P165" s="399"/>
      <c r="Q165" s="399"/>
      <c r="R165" s="399"/>
      <c r="S165" s="399"/>
      <c r="T165" s="399"/>
      <c r="U165" s="399"/>
      <c r="V165" s="399"/>
      <c r="W165" s="399"/>
      <c r="X165" s="400"/>
      <c r="Y165" s="395"/>
      <c r="Z165" s="396"/>
      <c r="AA165" s="396"/>
      <c r="AB165" s="402"/>
      <c r="AC165" s="351"/>
      <c r="AD165" s="352"/>
      <c r="AE165" s="352"/>
      <c r="AF165" s="352"/>
      <c r="AG165" s="353"/>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51"/>
      <c r="H166" s="352"/>
      <c r="I166" s="352"/>
      <c r="J166" s="352"/>
      <c r="K166" s="353"/>
      <c r="L166" s="398"/>
      <c r="M166" s="399"/>
      <c r="N166" s="399"/>
      <c r="O166" s="399"/>
      <c r="P166" s="399"/>
      <c r="Q166" s="399"/>
      <c r="R166" s="399"/>
      <c r="S166" s="399"/>
      <c r="T166" s="399"/>
      <c r="U166" s="399"/>
      <c r="V166" s="399"/>
      <c r="W166" s="399"/>
      <c r="X166" s="400"/>
      <c r="Y166" s="395"/>
      <c r="Z166" s="396"/>
      <c r="AA166" s="396"/>
      <c r="AB166" s="402"/>
      <c r="AC166" s="351"/>
      <c r="AD166" s="352"/>
      <c r="AE166" s="352"/>
      <c r="AF166" s="352"/>
      <c r="AG166" s="353"/>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51"/>
      <c r="H167" s="352"/>
      <c r="I167" s="352"/>
      <c r="J167" s="352"/>
      <c r="K167" s="353"/>
      <c r="L167" s="398"/>
      <c r="M167" s="399"/>
      <c r="N167" s="399"/>
      <c r="O167" s="399"/>
      <c r="P167" s="399"/>
      <c r="Q167" s="399"/>
      <c r="R167" s="399"/>
      <c r="S167" s="399"/>
      <c r="T167" s="399"/>
      <c r="U167" s="399"/>
      <c r="V167" s="399"/>
      <c r="W167" s="399"/>
      <c r="X167" s="400"/>
      <c r="Y167" s="395"/>
      <c r="Z167" s="396"/>
      <c r="AA167" s="396"/>
      <c r="AB167" s="402"/>
      <c r="AC167" s="351"/>
      <c r="AD167" s="352"/>
      <c r="AE167" s="352"/>
      <c r="AF167" s="352"/>
      <c r="AG167" s="353"/>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51"/>
      <c r="H168" s="352"/>
      <c r="I168" s="352"/>
      <c r="J168" s="352"/>
      <c r="K168" s="353"/>
      <c r="L168" s="398"/>
      <c r="M168" s="399"/>
      <c r="N168" s="399"/>
      <c r="O168" s="399"/>
      <c r="P168" s="399"/>
      <c r="Q168" s="399"/>
      <c r="R168" s="399"/>
      <c r="S168" s="399"/>
      <c r="T168" s="399"/>
      <c r="U168" s="399"/>
      <c r="V168" s="399"/>
      <c r="W168" s="399"/>
      <c r="X168" s="400"/>
      <c r="Y168" s="395"/>
      <c r="Z168" s="396"/>
      <c r="AA168" s="396"/>
      <c r="AB168" s="402"/>
      <c r="AC168" s="351"/>
      <c r="AD168" s="352"/>
      <c r="AE168" s="352"/>
      <c r="AF168" s="352"/>
      <c r="AG168" s="353"/>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51"/>
      <c r="H169" s="352"/>
      <c r="I169" s="352"/>
      <c r="J169" s="352"/>
      <c r="K169" s="353"/>
      <c r="L169" s="398"/>
      <c r="M169" s="399"/>
      <c r="N169" s="399"/>
      <c r="O169" s="399"/>
      <c r="P169" s="399"/>
      <c r="Q169" s="399"/>
      <c r="R169" s="399"/>
      <c r="S169" s="399"/>
      <c r="T169" s="399"/>
      <c r="U169" s="399"/>
      <c r="V169" s="399"/>
      <c r="W169" s="399"/>
      <c r="X169" s="400"/>
      <c r="Y169" s="395"/>
      <c r="Z169" s="396"/>
      <c r="AA169" s="396"/>
      <c r="AB169" s="402"/>
      <c r="AC169" s="351"/>
      <c r="AD169" s="352"/>
      <c r="AE169" s="352"/>
      <c r="AF169" s="352"/>
      <c r="AG169" s="353"/>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51"/>
      <c r="H170" s="352"/>
      <c r="I170" s="352"/>
      <c r="J170" s="352"/>
      <c r="K170" s="353"/>
      <c r="L170" s="398"/>
      <c r="M170" s="399"/>
      <c r="N170" s="399"/>
      <c r="O170" s="399"/>
      <c r="P170" s="399"/>
      <c r="Q170" s="399"/>
      <c r="R170" s="399"/>
      <c r="S170" s="399"/>
      <c r="T170" s="399"/>
      <c r="U170" s="399"/>
      <c r="V170" s="399"/>
      <c r="W170" s="399"/>
      <c r="X170" s="400"/>
      <c r="Y170" s="395"/>
      <c r="Z170" s="396"/>
      <c r="AA170" s="396"/>
      <c r="AB170" s="402"/>
      <c r="AC170" s="351"/>
      <c r="AD170" s="352"/>
      <c r="AE170" s="352"/>
      <c r="AF170" s="352"/>
      <c r="AG170" s="353"/>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51"/>
      <c r="H171" s="352"/>
      <c r="I171" s="352"/>
      <c r="J171" s="352"/>
      <c r="K171" s="353"/>
      <c r="L171" s="398"/>
      <c r="M171" s="399"/>
      <c r="N171" s="399"/>
      <c r="O171" s="399"/>
      <c r="P171" s="399"/>
      <c r="Q171" s="399"/>
      <c r="R171" s="399"/>
      <c r="S171" s="399"/>
      <c r="T171" s="399"/>
      <c r="U171" s="399"/>
      <c r="V171" s="399"/>
      <c r="W171" s="399"/>
      <c r="X171" s="400"/>
      <c r="Y171" s="395"/>
      <c r="Z171" s="396"/>
      <c r="AA171" s="396"/>
      <c r="AB171" s="402"/>
      <c r="AC171" s="351"/>
      <c r="AD171" s="352"/>
      <c r="AE171" s="352"/>
      <c r="AF171" s="352"/>
      <c r="AG171" s="353"/>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51"/>
      <c r="H172" s="352"/>
      <c r="I172" s="352"/>
      <c r="J172" s="352"/>
      <c r="K172" s="353"/>
      <c r="L172" s="398"/>
      <c r="M172" s="399"/>
      <c r="N172" s="399"/>
      <c r="O172" s="399"/>
      <c r="P172" s="399"/>
      <c r="Q172" s="399"/>
      <c r="R172" s="399"/>
      <c r="S172" s="399"/>
      <c r="T172" s="399"/>
      <c r="U172" s="399"/>
      <c r="V172" s="399"/>
      <c r="W172" s="399"/>
      <c r="X172" s="400"/>
      <c r="Y172" s="395"/>
      <c r="Z172" s="396"/>
      <c r="AA172" s="396"/>
      <c r="AB172" s="402"/>
      <c r="AC172" s="351"/>
      <c r="AD172" s="352"/>
      <c r="AE172" s="352"/>
      <c r="AF172" s="352"/>
      <c r="AG172" s="353"/>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51"/>
      <c r="H177" s="352"/>
      <c r="I177" s="352"/>
      <c r="J177" s="352"/>
      <c r="K177" s="353"/>
      <c r="L177" s="398"/>
      <c r="M177" s="399"/>
      <c r="N177" s="399"/>
      <c r="O177" s="399"/>
      <c r="P177" s="399"/>
      <c r="Q177" s="399"/>
      <c r="R177" s="399"/>
      <c r="S177" s="399"/>
      <c r="T177" s="399"/>
      <c r="U177" s="399"/>
      <c r="V177" s="399"/>
      <c r="W177" s="399"/>
      <c r="X177" s="400"/>
      <c r="Y177" s="395"/>
      <c r="Z177" s="396"/>
      <c r="AA177" s="396"/>
      <c r="AB177" s="402"/>
      <c r="AC177" s="351"/>
      <c r="AD177" s="352"/>
      <c r="AE177" s="352"/>
      <c r="AF177" s="352"/>
      <c r="AG177" s="353"/>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51"/>
      <c r="H178" s="352"/>
      <c r="I178" s="352"/>
      <c r="J178" s="352"/>
      <c r="K178" s="353"/>
      <c r="L178" s="398"/>
      <c r="M178" s="399"/>
      <c r="N178" s="399"/>
      <c r="O178" s="399"/>
      <c r="P178" s="399"/>
      <c r="Q178" s="399"/>
      <c r="R178" s="399"/>
      <c r="S178" s="399"/>
      <c r="T178" s="399"/>
      <c r="U178" s="399"/>
      <c r="V178" s="399"/>
      <c r="W178" s="399"/>
      <c r="X178" s="400"/>
      <c r="Y178" s="395"/>
      <c r="Z178" s="396"/>
      <c r="AA178" s="396"/>
      <c r="AB178" s="402"/>
      <c r="AC178" s="351"/>
      <c r="AD178" s="352"/>
      <c r="AE178" s="352"/>
      <c r="AF178" s="352"/>
      <c r="AG178" s="353"/>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51"/>
      <c r="H179" s="352"/>
      <c r="I179" s="352"/>
      <c r="J179" s="352"/>
      <c r="K179" s="353"/>
      <c r="L179" s="398"/>
      <c r="M179" s="399"/>
      <c r="N179" s="399"/>
      <c r="O179" s="399"/>
      <c r="P179" s="399"/>
      <c r="Q179" s="399"/>
      <c r="R179" s="399"/>
      <c r="S179" s="399"/>
      <c r="T179" s="399"/>
      <c r="U179" s="399"/>
      <c r="V179" s="399"/>
      <c r="W179" s="399"/>
      <c r="X179" s="400"/>
      <c r="Y179" s="395"/>
      <c r="Z179" s="396"/>
      <c r="AA179" s="396"/>
      <c r="AB179" s="402"/>
      <c r="AC179" s="351"/>
      <c r="AD179" s="352"/>
      <c r="AE179" s="352"/>
      <c r="AF179" s="352"/>
      <c r="AG179" s="353"/>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51"/>
      <c r="H180" s="352"/>
      <c r="I180" s="352"/>
      <c r="J180" s="352"/>
      <c r="K180" s="353"/>
      <c r="L180" s="398"/>
      <c r="M180" s="399"/>
      <c r="N180" s="399"/>
      <c r="O180" s="399"/>
      <c r="P180" s="399"/>
      <c r="Q180" s="399"/>
      <c r="R180" s="399"/>
      <c r="S180" s="399"/>
      <c r="T180" s="399"/>
      <c r="U180" s="399"/>
      <c r="V180" s="399"/>
      <c r="W180" s="399"/>
      <c r="X180" s="400"/>
      <c r="Y180" s="395"/>
      <c r="Z180" s="396"/>
      <c r="AA180" s="396"/>
      <c r="AB180" s="402"/>
      <c r="AC180" s="351"/>
      <c r="AD180" s="352"/>
      <c r="AE180" s="352"/>
      <c r="AF180" s="352"/>
      <c r="AG180" s="353"/>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51"/>
      <c r="H181" s="352"/>
      <c r="I181" s="352"/>
      <c r="J181" s="352"/>
      <c r="K181" s="353"/>
      <c r="L181" s="398"/>
      <c r="M181" s="399"/>
      <c r="N181" s="399"/>
      <c r="O181" s="399"/>
      <c r="P181" s="399"/>
      <c r="Q181" s="399"/>
      <c r="R181" s="399"/>
      <c r="S181" s="399"/>
      <c r="T181" s="399"/>
      <c r="U181" s="399"/>
      <c r="V181" s="399"/>
      <c r="W181" s="399"/>
      <c r="X181" s="400"/>
      <c r="Y181" s="395"/>
      <c r="Z181" s="396"/>
      <c r="AA181" s="396"/>
      <c r="AB181" s="402"/>
      <c r="AC181" s="351"/>
      <c r="AD181" s="352"/>
      <c r="AE181" s="352"/>
      <c r="AF181" s="352"/>
      <c r="AG181" s="353"/>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51"/>
      <c r="H182" s="352"/>
      <c r="I182" s="352"/>
      <c r="J182" s="352"/>
      <c r="K182" s="353"/>
      <c r="L182" s="398"/>
      <c r="M182" s="399"/>
      <c r="N182" s="399"/>
      <c r="O182" s="399"/>
      <c r="P182" s="399"/>
      <c r="Q182" s="399"/>
      <c r="R182" s="399"/>
      <c r="S182" s="399"/>
      <c r="T182" s="399"/>
      <c r="U182" s="399"/>
      <c r="V182" s="399"/>
      <c r="W182" s="399"/>
      <c r="X182" s="400"/>
      <c r="Y182" s="395"/>
      <c r="Z182" s="396"/>
      <c r="AA182" s="396"/>
      <c r="AB182" s="402"/>
      <c r="AC182" s="351"/>
      <c r="AD182" s="352"/>
      <c r="AE182" s="352"/>
      <c r="AF182" s="352"/>
      <c r="AG182" s="353"/>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51"/>
      <c r="H183" s="352"/>
      <c r="I183" s="352"/>
      <c r="J183" s="352"/>
      <c r="K183" s="353"/>
      <c r="L183" s="398"/>
      <c r="M183" s="399"/>
      <c r="N183" s="399"/>
      <c r="O183" s="399"/>
      <c r="P183" s="399"/>
      <c r="Q183" s="399"/>
      <c r="R183" s="399"/>
      <c r="S183" s="399"/>
      <c r="T183" s="399"/>
      <c r="U183" s="399"/>
      <c r="V183" s="399"/>
      <c r="W183" s="399"/>
      <c r="X183" s="400"/>
      <c r="Y183" s="395"/>
      <c r="Z183" s="396"/>
      <c r="AA183" s="396"/>
      <c r="AB183" s="402"/>
      <c r="AC183" s="351"/>
      <c r="AD183" s="352"/>
      <c r="AE183" s="352"/>
      <c r="AF183" s="352"/>
      <c r="AG183" s="353"/>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51"/>
      <c r="H184" s="352"/>
      <c r="I184" s="352"/>
      <c r="J184" s="352"/>
      <c r="K184" s="353"/>
      <c r="L184" s="398"/>
      <c r="M184" s="399"/>
      <c r="N184" s="399"/>
      <c r="O184" s="399"/>
      <c r="P184" s="399"/>
      <c r="Q184" s="399"/>
      <c r="R184" s="399"/>
      <c r="S184" s="399"/>
      <c r="T184" s="399"/>
      <c r="U184" s="399"/>
      <c r="V184" s="399"/>
      <c r="W184" s="399"/>
      <c r="X184" s="400"/>
      <c r="Y184" s="395"/>
      <c r="Z184" s="396"/>
      <c r="AA184" s="396"/>
      <c r="AB184" s="402"/>
      <c r="AC184" s="351"/>
      <c r="AD184" s="352"/>
      <c r="AE184" s="352"/>
      <c r="AF184" s="352"/>
      <c r="AG184" s="353"/>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51"/>
      <c r="H185" s="352"/>
      <c r="I185" s="352"/>
      <c r="J185" s="352"/>
      <c r="K185" s="353"/>
      <c r="L185" s="398"/>
      <c r="M185" s="399"/>
      <c r="N185" s="399"/>
      <c r="O185" s="399"/>
      <c r="P185" s="399"/>
      <c r="Q185" s="399"/>
      <c r="R185" s="399"/>
      <c r="S185" s="399"/>
      <c r="T185" s="399"/>
      <c r="U185" s="399"/>
      <c r="V185" s="399"/>
      <c r="W185" s="399"/>
      <c r="X185" s="400"/>
      <c r="Y185" s="395"/>
      <c r="Z185" s="396"/>
      <c r="AA185" s="396"/>
      <c r="AB185" s="402"/>
      <c r="AC185" s="351"/>
      <c r="AD185" s="352"/>
      <c r="AE185" s="352"/>
      <c r="AF185" s="352"/>
      <c r="AG185" s="353"/>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51"/>
      <c r="H190" s="352"/>
      <c r="I190" s="352"/>
      <c r="J190" s="352"/>
      <c r="K190" s="353"/>
      <c r="L190" s="398"/>
      <c r="M190" s="399"/>
      <c r="N190" s="399"/>
      <c r="O190" s="399"/>
      <c r="P190" s="399"/>
      <c r="Q190" s="399"/>
      <c r="R190" s="399"/>
      <c r="S190" s="399"/>
      <c r="T190" s="399"/>
      <c r="U190" s="399"/>
      <c r="V190" s="399"/>
      <c r="W190" s="399"/>
      <c r="X190" s="400"/>
      <c r="Y190" s="395"/>
      <c r="Z190" s="396"/>
      <c r="AA190" s="396"/>
      <c r="AB190" s="402"/>
      <c r="AC190" s="351"/>
      <c r="AD190" s="352"/>
      <c r="AE190" s="352"/>
      <c r="AF190" s="352"/>
      <c r="AG190" s="353"/>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51"/>
      <c r="H191" s="352"/>
      <c r="I191" s="352"/>
      <c r="J191" s="352"/>
      <c r="K191" s="353"/>
      <c r="L191" s="398"/>
      <c r="M191" s="399"/>
      <c r="N191" s="399"/>
      <c r="O191" s="399"/>
      <c r="P191" s="399"/>
      <c r="Q191" s="399"/>
      <c r="R191" s="399"/>
      <c r="S191" s="399"/>
      <c r="T191" s="399"/>
      <c r="U191" s="399"/>
      <c r="V191" s="399"/>
      <c r="W191" s="399"/>
      <c r="X191" s="400"/>
      <c r="Y191" s="395"/>
      <c r="Z191" s="396"/>
      <c r="AA191" s="396"/>
      <c r="AB191" s="402"/>
      <c r="AC191" s="351"/>
      <c r="AD191" s="352"/>
      <c r="AE191" s="352"/>
      <c r="AF191" s="352"/>
      <c r="AG191" s="353"/>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51"/>
      <c r="H192" s="352"/>
      <c r="I192" s="352"/>
      <c r="J192" s="352"/>
      <c r="K192" s="353"/>
      <c r="L192" s="398"/>
      <c r="M192" s="399"/>
      <c r="N192" s="399"/>
      <c r="O192" s="399"/>
      <c r="P192" s="399"/>
      <c r="Q192" s="399"/>
      <c r="R192" s="399"/>
      <c r="S192" s="399"/>
      <c r="T192" s="399"/>
      <c r="U192" s="399"/>
      <c r="V192" s="399"/>
      <c r="W192" s="399"/>
      <c r="X192" s="400"/>
      <c r="Y192" s="395"/>
      <c r="Z192" s="396"/>
      <c r="AA192" s="396"/>
      <c r="AB192" s="402"/>
      <c r="AC192" s="351"/>
      <c r="AD192" s="352"/>
      <c r="AE192" s="352"/>
      <c r="AF192" s="352"/>
      <c r="AG192" s="353"/>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51"/>
      <c r="H193" s="352"/>
      <c r="I193" s="352"/>
      <c r="J193" s="352"/>
      <c r="K193" s="353"/>
      <c r="L193" s="398"/>
      <c r="M193" s="399"/>
      <c r="N193" s="399"/>
      <c r="O193" s="399"/>
      <c r="P193" s="399"/>
      <c r="Q193" s="399"/>
      <c r="R193" s="399"/>
      <c r="S193" s="399"/>
      <c r="T193" s="399"/>
      <c r="U193" s="399"/>
      <c r="V193" s="399"/>
      <c r="W193" s="399"/>
      <c r="X193" s="400"/>
      <c r="Y193" s="395"/>
      <c r="Z193" s="396"/>
      <c r="AA193" s="396"/>
      <c r="AB193" s="402"/>
      <c r="AC193" s="351"/>
      <c r="AD193" s="352"/>
      <c r="AE193" s="352"/>
      <c r="AF193" s="352"/>
      <c r="AG193" s="353"/>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51"/>
      <c r="H194" s="352"/>
      <c r="I194" s="352"/>
      <c r="J194" s="352"/>
      <c r="K194" s="353"/>
      <c r="L194" s="398"/>
      <c r="M194" s="399"/>
      <c r="N194" s="399"/>
      <c r="O194" s="399"/>
      <c r="P194" s="399"/>
      <c r="Q194" s="399"/>
      <c r="R194" s="399"/>
      <c r="S194" s="399"/>
      <c r="T194" s="399"/>
      <c r="U194" s="399"/>
      <c r="V194" s="399"/>
      <c r="W194" s="399"/>
      <c r="X194" s="400"/>
      <c r="Y194" s="395"/>
      <c r="Z194" s="396"/>
      <c r="AA194" s="396"/>
      <c r="AB194" s="402"/>
      <c r="AC194" s="351"/>
      <c r="AD194" s="352"/>
      <c r="AE194" s="352"/>
      <c r="AF194" s="352"/>
      <c r="AG194" s="353"/>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51"/>
      <c r="H195" s="352"/>
      <c r="I195" s="352"/>
      <c r="J195" s="352"/>
      <c r="K195" s="353"/>
      <c r="L195" s="398"/>
      <c r="M195" s="399"/>
      <c r="N195" s="399"/>
      <c r="O195" s="399"/>
      <c r="P195" s="399"/>
      <c r="Q195" s="399"/>
      <c r="R195" s="399"/>
      <c r="S195" s="399"/>
      <c r="T195" s="399"/>
      <c r="U195" s="399"/>
      <c r="V195" s="399"/>
      <c r="W195" s="399"/>
      <c r="X195" s="400"/>
      <c r="Y195" s="395"/>
      <c r="Z195" s="396"/>
      <c r="AA195" s="396"/>
      <c r="AB195" s="402"/>
      <c r="AC195" s="351"/>
      <c r="AD195" s="352"/>
      <c r="AE195" s="352"/>
      <c r="AF195" s="352"/>
      <c r="AG195" s="353"/>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51"/>
      <c r="H196" s="352"/>
      <c r="I196" s="352"/>
      <c r="J196" s="352"/>
      <c r="K196" s="353"/>
      <c r="L196" s="398"/>
      <c r="M196" s="399"/>
      <c r="N196" s="399"/>
      <c r="O196" s="399"/>
      <c r="P196" s="399"/>
      <c r="Q196" s="399"/>
      <c r="R196" s="399"/>
      <c r="S196" s="399"/>
      <c r="T196" s="399"/>
      <c r="U196" s="399"/>
      <c r="V196" s="399"/>
      <c r="W196" s="399"/>
      <c r="X196" s="400"/>
      <c r="Y196" s="395"/>
      <c r="Z196" s="396"/>
      <c r="AA196" s="396"/>
      <c r="AB196" s="402"/>
      <c r="AC196" s="351"/>
      <c r="AD196" s="352"/>
      <c r="AE196" s="352"/>
      <c r="AF196" s="352"/>
      <c r="AG196" s="353"/>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51"/>
      <c r="H197" s="352"/>
      <c r="I197" s="352"/>
      <c r="J197" s="352"/>
      <c r="K197" s="353"/>
      <c r="L197" s="398"/>
      <c r="M197" s="399"/>
      <c r="N197" s="399"/>
      <c r="O197" s="399"/>
      <c r="P197" s="399"/>
      <c r="Q197" s="399"/>
      <c r="R197" s="399"/>
      <c r="S197" s="399"/>
      <c r="T197" s="399"/>
      <c r="U197" s="399"/>
      <c r="V197" s="399"/>
      <c r="W197" s="399"/>
      <c r="X197" s="400"/>
      <c r="Y197" s="395"/>
      <c r="Z197" s="396"/>
      <c r="AA197" s="396"/>
      <c r="AB197" s="402"/>
      <c r="AC197" s="351"/>
      <c r="AD197" s="352"/>
      <c r="AE197" s="352"/>
      <c r="AF197" s="352"/>
      <c r="AG197" s="353"/>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51"/>
      <c r="H198" s="352"/>
      <c r="I198" s="352"/>
      <c r="J198" s="352"/>
      <c r="K198" s="353"/>
      <c r="L198" s="398"/>
      <c r="M198" s="399"/>
      <c r="N198" s="399"/>
      <c r="O198" s="399"/>
      <c r="P198" s="399"/>
      <c r="Q198" s="399"/>
      <c r="R198" s="399"/>
      <c r="S198" s="399"/>
      <c r="T198" s="399"/>
      <c r="U198" s="399"/>
      <c r="V198" s="399"/>
      <c r="W198" s="399"/>
      <c r="X198" s="400"/>
      <c r="Y198" s="395"/>
      <c r="Z198" s="396"/>
      <c r="AA198" s="396"/>
      <c r="AB198" s="402"/>
      <c r="AC198" s="351"/>
      <c r="AD198" s="352"/>
      <c r="AE198" s="352"/>
      <c r="AF198" s="352"/>
      <c r="AG198" s="353"/>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51"/>
      <c r="H203" s="352"/>
      <c r="I203" s="352"/>
      <c r="J203" s="352"/>
      <c r="K203" s="353"/>
      <c r="L203" s="398"/>
      <c r="M203" s="399"/>
      <c r="N203" s="399"/>
      <c r="O203" s="399"/>
      <c r="P203" s="399"/>
      <c r="Q203" s="399"/>
      <c r="R203" s="399"/>
      <c r="S203" s="399"/>
      <c r="T203" s="399"/>
      <c r="U203" s="399"/>
      <c r="V203" s="399"/>
      <c r="W203" s="399"/>
      <c r="X203" s="400"/>
      <c r="Y203" s="395"/>
      <c r="Z203" s="396"/>
      <c r="AA203" s="396"/>
      <c r="AB203" s="402"/>
      <c r="AC203" s="351"/>
      <c r="AD203" s="352"/>
      <c r="AE203" s="352"/>
      <c r="AF203" s="352"/>
      <c r="AG203" s="353"/>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51"/>
      <c r="H204" s="352"/>
      <c r="I204" s="352"/>
      <c r="J204" s="352"/>
      <c r="K204" s="353"/>
      <c r="L204" s="398"/>
      <c r="M204" s="399"/>
      <c r="N204" s="399"/>
      <c r="O204" s="399"/>
      <c r="P204" s="399"/>
      <c r="Q204" s="399"/>
      <c r="R204" s="399"/>
      <c r="S204" s="399"/>
      <c r="T204" s="399"/>
      <c r="U204" s="399"/>
      <c r="V204" s="399"/>
      <c r="W204" s="399"/>
      <c r="X204" s="400"/>
      <c r="Y204" s="395"/>
      <c r="Z204" s="396"/>
      <c r="AA204" s="396"/>
      <c r="AB204" s="402"/>
      <c r="AC204" s="351"/>
      <c r="AD204" s="352"/>
      <c r="AE204" s="352"/>
      <c r="AF204" s="352"/>
      <c r="AG204" s="353"/>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51"/>
      <c r="H205" s="352"/>
      <c r="I205" s="352"/>
      <c r="J205" s="352"/>
      <c r="K205" s="353"/>
      <c r="L205" s="398"/>
      <c r="M205" s="399"/>
      <c r="N205" s="399"/>
      <c r="O205" s="399"/>
      <c r="P205" s="399"/>
      <c r="Q205" s="399"/>
      <c r="R205" s="399"/>
      <c r="S205" s="399"/>
      <c r="T205" s="399"/>
      <c r="U205" s="399"/>
      <c r="V205" s="399"/>
      <c r="W205" s="399"/>
      <c r="X205" s="400"/>
      <c r="Y205" s="395"/>
      <c r="Z205" s="396"/>
      <c r="AA205" s="396"/>
      <c r="AB205" s="402"/>
      <c r="AC205" s="351"/>
      <c r="AD205" s="352"/>
      <c r="AE205" s="352"/>
      <c r="AF205" s="352"/>
      <c r="AG205" s="353"/>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51"/>
      <c r="H206" s="352"/>
      <c r="I206" s="352"/>
      <c r="J206" s="352"/>
      <c r="K206" s="353"/>
      <c r="L206" s="398"/>
      <c r="M206" s="399"/>
      <c r="N206" s="399"/>
      <c r="O206" s="399"/>
      <c r="P206" s="399"/>
      <c r="Q206" s="399"/>
      <c r="R206" s="399"/>
      <c r="S206" s="399"/>
      <c r="T206" s="399"/>
      <c r="U206" s="399"/>
      <c r="V206" s="399"/>
      <c r="W206" s="399"/>
      <c r="X206" s="400"/>
      <c r="Y206" s="395"/>
      <c r="Z206" s="396"/>
      <c r="AA206" s="396"/>
      <c r="AB206" s="402"/>
      <c r="AC206" s="351"/>
      <c r="AD206" s="352"/>
      <c r="AE206" s="352"/>
      <c r="AF206" s="352"/>
      <c r="AG206" s="353"/>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51"/>
      <c r="H207" s="352"/>
      <c r="I207" s="352"/>
      <c r="J207" s="352"/>
      <c r="K207" s="353"/>
      <c r="L207" s="398"/>
      <c r="M207" s="399"/>
      <c r="N207" s="399"/>
      <c r="O207" s="399"/>
      <c r="P207" s="399"/>
      <c r="Q207" s="399"/>
      <c r="R207" s="399"/>
      <c r="S207" s="399"/>
      <c r="T207" s="399"/>
      <c r="U207" s="399"/>
      <c r="V207" s="399"/>
      <c r="W207" s="399"/>
      <c r="X207" s="400"/>
      <c r="Y207" s="395"/>
      <c r="Z207" s="396"/>
      <c r="AA207" s="396"/>
      <c r="AB207" s="402"/>
      <c r="AC207" s="351"/>
      <c r="AD207" s="352"/>
      <c r="AE207" s="352"/>
      <c r="AF207" s="352"/>
      <c r="AG207" s="353"/>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51"/>
      <c r="H208" s="352"/>
      <c r="I208" s="352"/>
      <c r="J208" s="352"/>
      <c r="K208" s="353"/>
      <c r="L208" s="398"/>
      <c r="M208" s="399"/>
      <c r="N208" s="399"/>
      <c r="O208" s="399"/>
      <c r="P208" s="399"/>
      <c r="Q208" s="399"/>
      <c r="R208" s="399"/>
      <c r="S208" s="399"/>
      <c r="T208" s="399"/>
      <c r="U208" s="399"/>
      <c r="V208" s="399"/>
      <c r="W208" s="399"/>
      <c r="X208" s="400"/>
      <c r="Y208" s="395"/>
      <c r="Z208" s="396"/>
      <c r="AA208" s="396"/>
      <c r="AB208" s="402"/>
      <c r="AC208" s="351"/>
      <c r="AD208" s="352"/>
      <c r="AE208" s="352"/>
      <c r="AF208" s="352"/>
      <c r="AG208" s="353"/>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51"/>
      <c r="H209" s="352"/>
      <c r="I209" s="352"/>
      <c r="J209" s="352"/>
      <c r="K209" s="353"/>
      <c r="L209" s="398"/>
      <c r="M209" s="399"/>
      <c r="N209" s="399"/>
      <c r="O209" s="399"/>
      <c r="P209" s="399"/>
      <c r="Q209" s="399"/>
      <c r="R209" s="399"/>
      <c r="S209" s="399"/>
      <c r="T209" s="399"/>
      <c r="U209" s="399"/>
      <c r="V209" s="399"/>
      <c r="W209" s="399"/>
      <c r="X209" s="400"/>
      <c r="Y209" s="395"/>
      <c r="Z209" s="396"/>
      <c r="AA209" s="396"/>
      <c r="AB209" s="402"/>
      <c r="AC209" s="351"/>
      <c r="AD209" s="352"/>
      <c r="AE209" s="352"/>
      <c r="AF209" s="352"/>
      <c r="AG209" s="353"/>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51"/>
      <c r="H210" s="352"/>
      <c r="I210" s="352"/>
      <c r="J210" s="352"/>
      <c r="K210" s="353"/>
      <c r="L210" s="398"/>
      <c r="M210" s="399"/>
      <c r="N210" s="399"/>
      <c r="O210" s="399"/>
      <c r="P210" s="399"/>
      <c r="Q210" s="399"/>
      <c r="R210" s="399"/>
      <c r="S210" s="399"/>
      <c r="T210" s="399"/>
      <c r="U210" s="399"/>
      <c r="V210" s="399"/>
      <c r="W210" s="399"/>
      <c r="X210" s="400"/>
      <c r="Y210" s="395"/>
      <c r="Z210" s="396"/>
      <c r="AA210" s="396"/>
      <c r="AB210" s="402"/>
      <c r="AC210" s="351"/>
      <c r="AD210" s="352"/>
      <c r="AE210" s="352"/>
      <c r="AF210" s="352"/>
      <c r="AG210" s="353"/>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51"/>
      <c r="H211" s="352"/>
      <c r="I211" s="352"/>
      <c r="J211" s="352"/>
      <c r="K211" s="353"/>
      <c r="L211" s="398"/>
      <c r="M211" s="399"/>
      <c r="N211" s="399"/>
      <c r="O211" s="399"/>
      <c r="P211" s="399"/>
      <c r="Q211" s="399"/>
      <c r="R211" s="399"/>
      <c r="S211" s="399"/>
      <c r="T211" s="399"/>
      <c r="U211" s="399"/>
      <c r="V211" s="399"/>
      <c r="W211" s="399"/>
      <c r="X211" s="400"/>
      <c r="Y211" s="395"/>
      <c r="Z211" s="396"/>
      <c r="AA211" s="396"/>
      <c r="AB211" s="402"/>
      <c r="AC211" s="351"/>
      <c r="AD211" s="352"/>
      <c r="AE211" s="352"/>
      <c r="AF211" s="352"/>
      <c r="AG211" s="353"/>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51"/>
      <c r="H217" s="352"/>
      <c r="I217" s="352"/>
      <c r="J217" s="352"/>
      <c r="K217" s="353"/>
      <c r="L217" s="398"/>
      <c r="M217" s="399"/>
      <c r="N217" s="399"/>
      <c r="O217" s="399"/>
      <c r="P217" s="399"/>
      <c r="Q217" s="399"/>
      <c r="R217" s="399"/>
      <c r="S217" s="399"/>
      <c r="T217" s="399"/>
      <c r="U217" s="399"/>
      <c r="V217" s="399"/>
      <c r="W217" s="399"/>
      <c r="X217" s="400"/>
      <c r="Y217" s="395"/>
      <c r="Z217" s="396"/>
      <c r="AA217" s="396"/>
      <c r="AB217" s="402"/>
      <c r="AC217" s="351"/>
      <c r="AD217" s="352"/>
      <c r="AE217" s="352"/>
      <c r="AF217" s="352"/>
      <c r="AG217" s="353"/>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51"/>
      <c r="H218" s="352"/>
      <c r="I218" s="352"/>
      <c r="J218" s="352"/>
      <c r="K218" s="353"/>
      <c r="L218" s="398"/>
      <c r="M218" s="399"/>
      <c r="N218" s="399"/>
      <c r="O218" s="399"/>
      <c r="P218" s="399"/>
      <c r="Q218" s="399"/>
      <c r="R218" s="399"/>
      <c r="S218" s="399"/>
      <c r="T218" s="399"/>
      <c r="U218" s="399"/>
      <c r="V218" s="399"/>
      <c r="W218" s="399"/>
      <c r="X218" s="400"/>
      <c r="Y218" s="395"/>
      <c r="Z218" s="396"/>
      <c r="AA218" s="396"/>
      <c r="AB218" s="402"/>
      <c r="AC218" s="351"/>
      <c r="AD218" s="352"/>
      <c r="AE218" s="352"/>
      <c r="AF218" s="352"/>
      <c r="AG218" s="353"/>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51"/>
      <c r="H219" s="352"/>
      <c r="I219" s="352"/>
      <c r="J219" s="352"/>
      <c r="K219" s="353"/>
      <c r="L219" s="398"/>
      <c r="M219" s="399"/>
      <c r="N219" s="399"/>
      <c r="O219" s="399"/>
      <c r="P219" s="399"/>
      <c r="Q219" s="399"/>
      <c r="R219" s="399"/>
      <c r="S219" s="399"/>
      <c r="T219" s="399"/>
      <c r="U219" s="399"/>
      <c r="V219" s="399"/>
      <c r="W219" s="399"/>
      <c r="X219" s="400"/>
      <c r="Y219" s="395"/>
      <c r="Z219" s="396"/>
      <c r="AA219" s="396"/>
      <c r="AB219" s="402"/>
      <c r="AC219" s="351"/>
      <c r="AD219" s="352"/>
      <c r="AE219" s="352"/>
      <c r="AF219" s="352"/>
      <c r="AG219" s="353"/>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51"/>
      <c r="H220" s="352"/>
      <c r="I220" s="352"/>
      <c r="J220" s="352"/>
      <c r="K220" s="353"/>
      <c r="L220" s="398"/>
      <c r="M220" s="399"/>
      <c r="N220" s="399"/>
      <c r="O220" s="399"/>
      <c r="P220" s="399"/>
      <c r="Q220" s="399"/>
      <c r="R220" s="399"/>
      <c r="S220" s="399"/>
      <c r="T220" s="399"/>
      <c r="U220" s="399"/>
      <c r="V220" s="399"/>
      <c r="W220" s="399"/>
      <c r="X220" s="400"/>
      <c r="Y220" s="395"/>
      <c r="Z220" s="396"/>
      <c r="AA220" s="396"/>
      <c r="AB220" s="402"/>
      <c r="AC220" s="351"/>
      <c r="AD220" s="352"/>
      <c r="AE220" s="352"/>
      <c r="AF220" s="352"/>
      <c r="AG220" s="353"/>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51"/>
      <c r="H221" s="352"/>
      <c r="I221" s="352"/>
      <c r="J221" s="352"/>
      <c r="K221" s="353"/>
      <c r="L221" s="398"/>
      <c r="M221" s="399"/>
      <c r="N221" s="399"/>
      <c r="O221" s="399"/>
      <c r="P221" s="399"/>
      <c r="Q221" s="399"/>
      <c r="R221" s="399"/>
      <c r="S221" s="399"/>
      <c r="T221" s="399"/>
      <c r="U221" s="399"/>
      <c r="V221" s="399"/>
      <c r="W221" s="399"/>
      <c r="X221" s="400"/>
      <c r="Y221" s="395"/>
      <c r="Z221" s="396"/>
      <c r="AA221" s="396"/>
      <c r="AB221" s="402"/>
      <c r="AC221" s="351"/>
      <c r="AD221" s="352"/>
      <c r="AE221" s="352"/>
      <c r="AF221" s="352"/>
      <c r="AG221" s="353"/>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51"/>
      <c r="H222" s="352"/>
      <c r="I222" s="352"/>
      <c r="J222" s="352"/>
      <c r="K222" s="353"/>
      <c r="L222" s="398"/>
      <c r="M222" s="399"/>
      <c r="N222" s="399"/>
      <c r="O222" s="399"/>
      <c r="P222" s="399"/>
      <c r="Q222" s="399"/>
      <c r="R222" s="399"/>
      <c r="S222" s="399"/>
      <c r="T222" s="399"/>
      <c r="U222" s="399"/>
      <c r="V222" s="399"/>
      <c r="W222" s="399"/>
      <c r="X222" s="400"/>
      <c r="Y222" s="395"/>
      <c r="Z222" s="396"/>
      <c r="AA222" s="396"/>
      <c r="AB222" s="402"/>
      <c r="AC222" s="351"/>
      <c r="AD222" s="352"/>
      <c r="AE222" s="352"/>
      <c r="AF222" s="352"/>
      <c r="AG222" s="353"/>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51"/>
      <c r="H223" s="352"/>
      <c r="I223" s="352"/>
      <c r="J223" s="352"/>
      <c r="K223" s="353"/>
      <c r="L223" s="398"/>
      <c r="M223" s="399"/>
      <c r="N223" s="399"/>
      <c r="O223" s="399"/>
      <c r="P223" s="399"/>
      <c r="Q223" s="399"/>
      <c r="R223" s="399"/>
      <c r="S223" s="399"/>
      <c r="T223" s="399"/>
      <c r="U223" s="399"/>
      <c r="V223" s="399"/>
      <c r="W223" s="399"/>
      <c r="X223" s="400"/>
      <c r="Y223" s="395"/>
      <c r="Z223" s="396"/>
      <c r="AA223" s="396"/>
      <c r="AB223" s="402"/>
      <c r="AC223" s="351"/>
      <c r="AD223" s="352"/>
      <c r="AE223" s="352"/>
      <c r="AF223" s="352"/>
      <c r="AG223" s="353"/>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51"/>
      <c r="H224" s="352"/>
      <c r="I224" s="352"/>
      <c r="J224" s="352"/>
      <c r="K224" s="353"/>
      <c r="L224" s="398"/>
      <c r="M224" s="399"/>
      <c r="N224" s="399"/>
      <c r="O224" s="399"/>
      <c r="P224" s="399"/>
      <c r="Q224" s="399"/>
      <c r="R224" s="399"/>
      <c r="S224" s="399"/>
      <c r="T224" s="399"/>
      <c r="U224" s="399"/>
      <c r="V224" s="399"/>
      <c r="W224" s="399"/>
      <c r="X224" s="400"/>
      <c r="Y224" s="395"/>
      <c r="Z224" s="396"/>
      <c r="AA224" s="396"/>
      <c r="AB224" s="402"/>
      <c r="AC224" s="351"/>
      <c r="AD224" s="352"/>
      <c r="AE224" s="352"/>
      <c r="AF224" s="352"/>
      <c r="AG224" s="353"/>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51"/>
      <c r="H225" s="352"/>
      <c r="I225" s="352"/>
      <c r="J225" s="352"/>
      <c r="K225" s="353"/>
      <c r="L225" s="398"/>
      <c r="M225" s="399"/>
      <c r="N225" s="399"/>
      <c r="O225" s="399"/>
      <c r="P225" s="399"/>
      <c r="Q225" s="399"/>
      <c r="R225" s="399"/>
      <c r="S225" s="399"/>
      <c r="T225" s="399"/>
      <c r="U225" s="399"/>
      <c r="V225" s="399"/>
      <c r="W225" s="399"/>
      <c r="X225" s="400"/>
      <c r="Y225" s="395"/>
      <c r="Z225" s="396"/>
      <c r="AA225" s="396"/>
      <c r="AB225" s="402"/>
      <c r="AC225" s="351"/>
      <c r="AD225" s="352"/>
      <c r="AE225" s="352"/>
      <c r="AF225" s="352"/>
      <c r="AG225" s="353"/>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51"/>
      <c r="H230" s="352"/>
      <c r="I230" s="352"/>
      <c r="J230" s="352"/>
      <c r="K230" s="353"/>
      <c r="L230" s="398"/>
      <c r="M230" s="399"/>
      <c r="N230" s="399"/>
      <c r="O230" s="399"/>
      <c r="P230" s="399"/>
      <c r="Q230" s="399"/>
      <c r="R230" s="399"/>
      <c r="S230" s="399"/>
      <c r="T230" s="399"/>
      <c r="U230" s="399"/>
      <c r="V230" s="399"/>
      <c r="W230" s="399"/>
      <c r="X230" s="400"/>
      <c r="Y230" s="395"/>
      <c r="Z230" s="396"/>
      <c r="AA230" s="396"/>
      <c r="AB230" s="402"/>
      <c r="AC230" s="351"/>
      <c r="AD230" s="352"/>
      <c r="AE230" s="352"/>
      <c r="AF230" s="352"/>
      <c r="AG230" s="353"/>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51"/>
      <c r="H231" s="352"/>
      <c r="I231" s="352"/>
      <c r="J231" s="352"/>
      <c r="K231" s="353"/>
      <c r="L231" s="398"/>
      <c r="M231" s="399"/>
      <c r="N231" s="399"/>
      <c r="O231" s="399"/>
      <c r="P231" s="399"/>
      <c r="Q231" s="399"/>
      <c r="R231" s="399"/>
      <c r="S231" s="399"/>
      <c r="T231" s="399"/>
      <c r="U231" s="399"/>
      <c r="V231" s="399"/>
      <c r="W231" s="399"/>
      <c r="X231" s="400"/>
      <c r="Y231" s="395"/>
      <c r="Z231" s="396"/>
      <c r="AA231" s="396"/>
      <c r="AB231" s="402"/>
      <c r="AC231" s="351"/>
      <c r="AD231" s="352"/>
      <c r="AE231" s="352"/>
      <c r="AF231" s="352"/>
      <c r="AG231" s="353"/>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51"/>
      <c r="H232" s="352"/>
      <c r="I232" s="352"/>
      <c r="J232" s="352"/>
      <c r="K232" s="353"/>
      <c r="L232" s="398"/>
      <c r="M232" s="399"/>
      <c r="N232" s="399"/>
      <c r="O232" s="399"/>
      <c r="P232" s="399"/>
      <c r="Q232" s="399"/>
      <c r="R232" s="399"/>
      <c r="S232" s="399"/>
      <c r="T232" s="399"/>
      <c r="U232" s="399"/>
      <c r="V232" s="399"/>
      <c r="W232" s="399"/>
      <c r="X232" s="400"/>
      <c r="Y232" s="395"/>
      <c r="Z232" s="396"/>
      <c r="AA232" s="396"/>
      <c r="AB232" s="402"/>
      <c r="AC232" s="351"/>
      <c r="AD232" s="352"/>
      <c r="AE232" s="352"/>
      <c r="AF232" s="352"/>
      <c r="AG232" s="353"/>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51"/>
      <c r="H233" s="352"/>
      <c r="I233" s="352"/>
      <c r="J233" s="352"/>
      <c r="K233" s="353"/>
      <c r="L233" s="398"/>
      <c r="M233" s="399"/>
      <c r="N233" s="399"/>
      <c r="O233" s="399"/>
      <c r="P233" s="399"/>
      <c r="Q233" s="399"/>
      <c r="R233" s="399"/>
      <c r="S233" s="399"/>
      <c r="T233" s="399"/>
      <c r="U233" s="399"/>
      <c r="V233" s="399"/>
      <c r="W233" s="399"/>
      <c r="X233" s="400"/>
      <c r="Y233" s="395"/>
      <c r="Z233" s="396"/>
      <c r="AA233" s="396"/>
      <c r="AB233" s="402"/>
      <c r="AC233" s="351"/>
      <c r="AD233" s="352"/>
      <c r="AE233" s="352"/>
      <c r="AF233" s="352"/>
      <c r="AG233" s="353"/>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51"/>
      <c r="H234" s="352"/>
      <c r="I234" s="352"/>
      <c r="J234" s="352"/>
      <c r="K234" s="353"/>
      <c r="L234" s="398"/>
      <c r="M234" s="399"/>
      <c r="N234" s="399"/>
      <c r="O234" s="399"/>
      <c r="P234" s="399"/>
      <c r="Q234" s="399"/>
      <c r="R234" s="399"/>
      <c r="S234" s="399"/>
      <c r="T234" s="399"/>
      <c r="U234" s="399"/>
      <c r="V234" s="399"/>
      <c r="W234" s="399"/>
      <c r="X234" s="400"/>
      <c r="Y234" s="395"/>
      <c r="Z234" s="396"/>
      <c r="AA234" s="396"/>
      <c r="AB234" s="402"/>
      <c r="AC234" s="351"/>
      <c r="AD234" s="352"/>
      <c r="AE234" s="352"/>
      <c r="AF234" s="352"/>
      <c r="AG234" s="353"/>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51"/>
      <c r="H235" s="352"/>
      <c r="I235" s="352"/>
      <c r="J235" s="352"/>
      <c r="K235" s="353"/>
      <c r="L235" s="398"/>
      <c r="M235" s="399"/>
      <c r="N235" s="399"/>
      <c r="O235" s="399"/>
      <c r="P235" s="399"/>
      <c r="Q235" s="399"/>
      <c r="R235" s="399"/>
      <c r="S235" s="399"/>
      <c r="T235" s="399"/>
      <c r="U235" s="399"/>
      <c r="V235" s="399"/>
      <c r="W235" s="399"/>
      <c r="X235" s="400"/>
      <c r="Y235" s="395"/>
      <c r="Z235" s="396"/>
      <c r="AA235" s="396"/>
      <c r="AB235" s="402"/>
      <c r="AC235" s="351"/>
      <c r="AD235" s="352"/>
      <c r="AE235" s="352"/>
      <c r="AF235" s="352"/>
      <c r="AG235" s="353"/>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51"/>
      <c r="H236" s="352"/>
      <c r="I236" s="352"/>
      <c r="J236" s="352"/>
      <c r="K236" s="353"/>
      <c r="L236" s="398"/>
      <c r="M236" s="399"/>
      <c r="N236" s="399"/>
      <c r="O236" s="399"/>
      <c r="P236" s="399"/>
      <c r="Q236" s="399"/>
      <c r="R236" s="399"/>
      <c r="S236" s="399"/>
      <c r="T236" s="399"/>
      <c r="U236" s="399"/>
      <c r="V236" s="399"/>
      <c r="W236" s="399"/>
      <c r="X236" s="400"/>
      <c r="Y236" s="395"/>
      <c r="Z236" s="396"/>
      <c r="AA236" s="396"/>
      <c r="AB236" s="402"/>
      <c r="AC236" s="351"/>
      <c r="AD236" s="352"/>
      <c r="AE236" s="352"/>
      <c r="AF236" s="352"/>
      <c r="AG236" s="353"/>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51"/>
      <c r="H237" s="352"/>
      <c r="I237" s="352"/>
      <c r="J237" s="352"/>
      <c r="K237" s="353"/>
      <c r="L237" s="398"/>
      <c r="M237" s="399"/>
      <c r="N237" s="399"/>
      <c r="O237" s="399"/>
      <c r="P237" s="399"/>
      <c r="Q237" s="399"/>
      <c r="R237" s="399"/>
      <c r="S237" s="399"/>
      <c r="T237" s="399"/>
      <c r="U237" s="399"/>
      <c r="V237" s="399"/>
      <c r="W237" s="399"/>
      <c r="X237" s="400"/>
      <c r="Y237" s="395"/>
      <c r="Z237" s="396"/>
      <c r="AA237" s="396"/>
      <c r="AB237" s="402"/>
      <c r="AC237" s="351"/>
      <c r="AD237" s="352"/>
      <c r="AE237" s="352"/>
      <c r="AF237" s="352"/>
      <c r="AG237" s="353"/>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51"/>
      <c r="H238" s="352"/>
      <c r="I238" s="352"/>
      <c r="J238" s="352"/>
      <c r="K238" s="353"/>
      <c r="L238" s="398"/>
      <c r="M238" s="399"/>
      <c r="N238" s="399"/>
      <c r="O238" s="399"/>
      <c r="P238" s="399"/>
      <c r="Q238" s="399"/>
      <c r="R238" s="399"/>
      <c r="S238" s="399"/>
      <c r="T238" s="399"/>
      <c r="U238" s="399"/>
      <c r="V238" s="399"/>
      <c r="W238" s="399"/>
      <c r="X238" s="400"/>
      <c r="Y238" s="395"/>
      <c r="Z238" s="396"/>
      <c r="AA238" s="396"/>
      <c r="AB238" s="402"/>
      <c r="AC238" s="351"/>
      <c r="AD238" s="352"/>
      <c r="AE238" s="352"/>
      <c r="AF238" s="352"/>
      <c r="AG238" s="353"/>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51"/>
      <c r="H243" s="352"/>
      <c r="I243" s="352"/>
      <c r="J243" s="352"/>
      <c r="K243" s="353"/>
      <c r="L243" s="398"/>
      <c r="M243" s="399"/>
      <c r="N243" s="399"/>
      <c r="O243" s="399"/>
      <c r="P243" s="399"/>
      <c r="Q243" s="399"/>
      <c r="R243" s="399"/>
      <c r="S243" s="399"/>
      <c r="T243" s="399"/>
      <c r="U243" s="399"/>
      <c r="V243" s="399"/>
      <c r="W243" s="399"/>
      <c r="X243" s="400"/>
      <c r="Y243" s="395"/>
      <c r="Z243" s="396"/>
      <c r="AA243" s="396"/>
      <c r="AB243" s="402"/>
      <c r="AC243" s="351"/>
      <c r="AD243" s="352"/>
      <c r="AE243" s="352"/>
      <c r="AF243" s="352"/>
      <c r="AG243" s="353"/>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51"/>
      <c r="H244" s="352"/>
      <c r="I244" s="352"/>
      <c r="J244" s="352"/>
      <c r="K244" s="353"/>
      <c r="L244" s="398"/>
      <c r="M244" s="399"/>
      <c r="N244" s="399"/>
      <c r="O244" s="399"/>
      <c r="P244" s="399"/>
      <c r="Q244" s="399"/>
      <c r="R244" s="399"/>
      <c r="S244" s="399"/>
      <c r="T244" s="399"/>
      <c r="U244" s="399"/>
      <c r="V244" s="399"/>
      <c r="W244" s="399"/>
      <c r="X244" s="400"/>
      <c r="Y244" s="395"/>
      <c r="Z244" s="396"/>
      <c r="AA244" s="396"/>
      <c r="AB244" s="402"/>
      <c r="AC244" s="351"/>
      <c r="AD244" s="352"/>
      <c r="AE244" s="352"/>
      <c r="AF244" s="352"/>
      <c r="AG244" s="353"/>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51"/>
      <c r="H245" s="352"/>
      <c r="I245" s="352"/>
      <c r="J245" s="352"/>
      <c r="K245" s="353"/>
      <c r="L245" s="398"/>
      <c r="M245" s="399"/>
      <c r="N245" s="399"/>
      <c r="O245" s="399"/>
      <c r="P245" s="399"/>
      <c r="Q245" s="399"/>
      <c r="R245" s="399"/>
      <c r="S245" s="399"/>
      <c r="T245" s="399"/>
      <c r="U245" s="399"/>
      <c r="V245" s="399"/>
      <c r="W245" s="399"/>
      <c r="X245" s="400"/>
      <c r="Y245" s="395"/>
      <c r="Z245" s="396"/>
      <c r="AA245" s="396"/>
      <c r="AB245" s="402"/>
      <c r="AC245" s="351"/>
      <c r="AD245" s="352"/>
      <c r="AE245" s="352"/>
      <c r="AF245" s="352"/>
      <c r="AG245" s="353"/>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51"/>
      <c r="H246" s="352"/>
      <c r="I246" s="352"/>
      <c r="J246" s="352"/>
      <c r="K246" s="353"/>
      <c r="L246" s="398"/>
      <c r="M246" s="399"/>
      <c r="N246" s="399"/>
      <c r="O246" s="399"/>
      <c r="P246" s="399"/>
      <c r="Q246" s="399"/>
      <c r="R246" s="399"/>
      <c r="S246" s="399"/>
      <c r="T246" s="399"/>
      <c r="U246" s="399"/>
      <c r="V246" s="399"/>
      <c r="W246" s="399"/>
      <c r="X246" s="400"/>
      <c r="Y246" s="395"/>
      <c r="Z246" s="396"/>
      <c r="AA246" s="396"/>
      <c r="AB246" s="402"/>
      <c r="AC246" s="351"/>
      <c r="AD246" s="352"/>
      <c r="AE246" s="352"/>
      <c r="AF246" s="352"/>
      <c r="AG246" s="353"/>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51"/>
      <c r="H247" s="352"/>
      <c r="I247" s="352"/>
      <c r="J247" s="352"/>
      <c r="K247" s="353"/>
      <c r="L247" s="398"/>
      <c r="M247" s="399"/>
      <c r="N247" s="399"/>
      <c r="O247" s="399"/>
      <c r="P247" s="399"/>
      <c r="Q247" s="399"/>
      <c r="R247" s="399"/>
      <c r="S247" s="399"/>
      <c r="T247" s="399"/>
      <c r="U247" s="399"/>
      <c r="V247" s="399"/>
      <c r="W247" s="399"/>
      <c r="X247" s="400"/>
      <c r="Y247" s="395"/>
      <c r="Z247" s="396"/>
      <c r="AA247" s="396"/>
      <c r="AB247" s="402"/>
      <c r="AC247" s="351"/>
      <c r="AD247" s="352"/>
      <c r="AE247" s="352"/>
      <c r="AF247" s="352"/>
      <c r="AG247" s="353"/>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51"/>
      <c r="H248" s="352"/>
      <c r="I248" s="352"/>
      <c r="J248" s="352"/>
      <c r="K248" s="353"/>
      <c r="L248" s="398"/>
      <c r="M248" s="399"/>
      <c r="N248" s="399"/>
      <c r="O248" s="399"/>
      <c r="P248" s="399"/>
      <c r="Q248" s="399"/>
      <c r="R248" s="399"/>
      <c r="S248" s="399"/>
      <c r="T248" s="399"/>
      <c r="U248" s="399"/>
      <c r="V248" s="399"/>
      <c r="W248" s="399"/>
      <c r="X248" s="400"/>
      <c r="Y248" s="395"/>
      <c r="Z248" s="396"/>
      <c r="AA248" s="396"/>
      <c r="AB248" s="402"/>
      <c r="AC248" s="351"/>
      <c r="AD248" s="352"/>
      <c r="AE248" s="352"/>
      <c r="AF248" s="352"/>
      <c r="AG248" s="353"/>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51"/>
      <c r="H249" s="352"/>
      <c r="I249" s="352"/>
      <c r="J249" s="352"/>
      <c r="K249" s="353"/>
      <c r="L249" s="398"/>
      <c r="M249" s="399"/>
      <c r="N249" s="399"/>
      <c r="O249" s="399"/>
      <c r="P249" s="399"/>
      <c r="Q249" s="399"/>
      <c r="R249" s="399"/>
      <c r="S249" s="399"/>
      <c r="T249" s="399"/>
      <c r="U249" s="399"/>
      <c r="V249" s="399"/>
      <c r="W249" s="399"/>
      <c r="X249" s="400"/>
      <c r="Y249" s="395"/>
      <c r="Z249" s="396"/>
      <c r="AA249" s="396"/>
      <c r="AB249" s="402"/>
      <c r="AC249" s="351"/>
      <c r="AD249" s="352"/>
      <c r="AE249" s="352"/>
      <c r="AF249" s="352"/>
      <c r="AG249" s="353"/>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51"/>
      <c r="H250" s="352"/>
      <c r="I250" s="352"/>
      <c r="J250" s="352"/>
      <c r="K250" s="353"/>
      <c r="L250" s="398"/>
      <c r="M250" s="399"/>
      <c r="N250" s="399"/>
      <c r="O250" s="399"/>
      <c r="P250" s="399"/>
      <c r="Q250" s="399"/>
      <c r="R250" s="399"/>
      <c r="S250" s="399"/>
      <c r="T250" s="399"/>
      <c r="U250" s="399"/>
      <c r="V250" s="399"/>
      <c r="W250" s="399"/>
      <c r="X250" s="400"/>
      <c r="Y250" s="395"/>
      <c r="Z250" s="396"/>
      <c r="AA250" s="396"/>
      <c r="AB250" s="402"/>
      <c r="AC250" s="351"/>
      <c r="AD250" s="352"/>
      <c r="AE250" s="352"/>
      <c r="AF250" s="352"/>
      <c r="AG250" s="353"/>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51"/>
      <c r="H251" s="352"/>
      <c r="I251" s="352"/>
      <c r="J251" s="352"/>
      <c r="K251" s="353"/>
      <c r="L251" s="398"/>
      <c r="M251" s="399"/>
      <c r="N251" s="399"/>
      <c r="O251" s="399"/>
      <c r="P251" s="399"/>
      <c r="Q251" s="399"/>
      <c r="R251" s="399"/>
      <c r="S251" s="399"/>
      <c r="T251" s="399"/>
      <c r="U251" s="399"/>
      <c r="V251" s="399"/>
      <c r="W251" s="399"/>
      <c r="X251" s="400"/>
      <c r="Y251" s="395"/>
      <c r="Z251" s="396"/>
      <c r="AA251" s="396"/>
      <c r="AB251" s="402"/>
      <c r="AC251" s="351"/>
      <c r="AD251" s="352"/>
      <c r="AE251" s="352"/>
      <c r="AF251" s="352"/>
      <c r="AG251" s="353"/>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51"/>
      <c r="H256" s="352"/>
      <c r="I256" s="352"/>
      <c r="J256" s="352"/>
      <c r="K256" s="353"/>
      <c r="L256" s="398"/>
      <c r="M256" s="399"/>
      <c r="N256" s="399"/>
      <c r="O256" s="399"/>
      <c r="P256" s="399"/>
      <c r="Q256" s="399"/>
      <c r="R256" s="399"/>
      <c r="S256" s="399"/>
      <c r="T256" s="399"/>
      <c r="U256" s="399"/>
      <c r="V256" s="399"/>
      <c r="W256" s="399"/>
      <c r="X256" s="400"/>
      <c r="Y256" s="395"/>
      <c r="Z256" s="396"/>
      <c r="AA256" s="396"/>
      <c r="AB256" s="402"/>
      <c r="AC256" s="351"/>
      <c r="AD256" s="352"/>
      <c r="AE256" s="352"/>
      <c r="AF256" s="352"/>
      <c r="AG256" s="353"/>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51"/>
      <c r="H257" s="352"/>
      <c r="I257" s="352"/>
      <c r="J257" s="352"/>
      <c r="K257" s="353"/>
      <c r="L257" s="398"/>
      <c r="M257" s="399"/>
      <c r="N257" s="399"/>
      <c r="O257" s="399"/>
      <c r="P257" s="399"/>
      <c r="Q257" s="399"/>
      <c r="R257" s="399"/>
      <c r="S257" s="399"/>
      <c r="T257" s="399"/>
      <c r="U257" s="399"/>
      <c r="V257" s="399"/>
      <c r="W257" s="399"/>
      <c r="X257" s="400"/>
      <c r="Y257" s="395"/>
      <c r="Z257" s="396"/>
      <c r="AA257" s="396"/>
      <c r="AB257" s="402"/>
      <c r="AC257" s="351"/>
      <c r="AD257" s="352"/>
      <c r="AE257" s="352"/>
      <c r="AF257" s="352"/>
      <c r="AG257" s="353"/>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51"/>
      <c r="H258" s="352"/>
      <c r="I258" s="352"/>
      <c r="J258" s="352"/>
      <c r="K258" s="353"/>
      <c r="L258" s="398"/>
      <c r="M258" s="399"/>
      <c r="N258" s="399"/>
      <c r="O258" s="399"/>
      <c r="P258" s="399"/>
      <c r="Q258" s="399"/>
      <c r="R258" s="399"/>
      <c r="S258" s="399"/>
      <c r="T258" s="399"/>
      <c r="U258" s="399"/>
      <c r="V258" s="399"/>
      <c r="W258" s="399"/>
      <c r="X258" s="400"/>
      <c r="Y258" s="395"/>
      <c r="Z258" s="396"/>
      <c r="AA258" s="396"/>
      <c r="AB258" s="402"/>
      <c r="AC258" s="351"/>
      <c r="AD258" s="352"/>
      <c r="AE258" s="352"/>
      <c r="AF258" s="352"/>
      <c r="AG258" s="353"/>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51"/>
      <c r="H259" s="352"/>
      <c r="I259" s="352"/>
      <c r="J259" s="352"/>
      <c r="K259" s="353"/>
      <c r="L259" s="398"/>
      <c r="M259" s="399"/>
      <c r="N259" s="399"/>
      <c r="O259" s="399"/>
      <c r="P259" s="399"/>
      <c r="Q259" s="399"/>
      <c r="R259" s="399"/>
      <c r="S259" s="399"/>
      <c r="T259" s="399"/>
      <c r="U259" s="399"/>
      <c r="V259" s="399"/>
      <c r="W259" s="399"/>
      <c r="X259" s="400"/>
      <c r="Y259" s="395"/>
      <c r="Z259" s="396"/>
      <c r="AA259" s="396"/>
      <c r="AB259" s="402"/>
      <c r="AC259" s="351"/>
      <c r="AD259" s="352"/>
      <c r="AE259" s="352"/>
      <c r="AF259" s="352"/>
      <c r="AG259" s="353"/>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51"/>
      <c r="H260" s="352"/>
      <c r="I260" s="352"/>
      <c r="J260" s="352"/>
      <c r="K260" s="353"/>
      <c r="L260" s="398"/>
      <c r="M260" s="399"/>
      <c r="N260" s="399"/>
      <c r="O260" s="399"/>
      <c r="P260" s="399"/>
      <c r="Q260" s="399"/>
      <c r="R260" s="399"/>
      <c r="S260" s="399"/>
      <c r="T260" s="399"/>
      <c r="U260" s="399"/>
      <c r="V260" s="399"/>
      <c r="W260" s="399"/>
      <c r="X260" s="400"/>
      <c r="Y260" s="395"/>
      <c r="Z260" s="396"/>
      <c r="AA260" s="396"/>
      <c r="AB260" s="402"/>
      <c r="AC260" s="351"/>
      <c r="AD260" s="352"/>
      <c r="AE260" s="352"/>
      <c r="AF260" s="352"/>
      <c r="AG260" s="353"/>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51"/>
      <c r="H261" s="352"/>
      <c r="I261" s="352"/>
      <c r="J261" s="352"/>
      <c r="K261" s="353"/>
      <c r="L261" s="398"/>
      <c r="M261" s="399"/>
      <c r="N261" s="399"/>
      <c r="O261" s="399"/>
      <c r="P261" s="399"/>
      <c r="Q261" s="399"/>
      <c r="R261" s="399"/>
      <c r="S261" s="399"/>
      <c r="T261" s="399"/>
      <c r="U261" s="399"/>
      <c r="V261" s="399"/>
      <c r="W261" s="399"/>
      <c r="X261" s="400"/>
      <c r="Y261" s="395"/>
      <c r="Z261" s="396"/>
      <c r="AA261" s="396"/>
      <c r="AB261" s="402"/>
      <c r="AC261" s="351"/>
      <c r="AD261" s="352"/>
      <c r="AE261" s="352"/>
      <c r="AF261" s="352"/>
      <c r="AG261" s="353"/>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51"/>
      <c r="H262" s="352"/>
      <c r="I262" s="352"/>
      <c r="J262" s="352"/>
      <c r="K262" s="353"/>
      <c r="L262" s="398"/>
      <c r="M262" s="399"/>
      <c r="N262" s="399"/>
      <c r="O262" s="399"/>
      <c r="P262" s="399"/>
      <c r="Q262" s="399"/>
      <c r="R262" s="399"/>
      <c r="S262" s="399"/>
      <c r="T262" s="399"/>
      <c r="U262" s="399"/>
      <c r="V262" s="399"/>
      <c r="W262" s="399"/>
      <c r="X262" s="400"/>
      <c r="Y262" s="395"/>
      <c r="Z262" s="396"/>
      <c r="AA262" s="396"/>
      <c r="AB262" s="402"/>
      <c r="AC262" s="351"/>
      <c r="AD262" s="352"/>
      <c r="AE262" s="352"/>
      <c r="AF262" s="352"/>
      <c r="AG262" s="353"/>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51"/>
      <c r="H263" s="352"/>
      <c r="I263" s="352"/>
      <c r="J263" s="352"/>
      <c r="K263" s="353"/>
      <c r="L263" s="398"/>
      <c r="M263" s="399"/>
      <c r="N263" s="399"/>
      <c r="O263" s="399"/>
      <c r="P263" s="399"/>
      <c r="Q263" s="399"/>
      <c r="R263" s="399"/>
      <c r="S263" s="399"/>
      <c r="T263" s="399"/>
      <c r="U263" s="399"/>
      <c r="V263" s="399"/>
      <c r="W263" s="399"/>
      <c r="X263" s="400"/>
      <c r="Y263" s="395"/>
      <c r="Z263" s="396"/>
      <c r="AA263" s="396"/>
      <c r="AB263" s="402"/>
      <c r="AC263" s="351"/>
      <c r="AD263" s="352"/>
      <c r="AE263" s="352"/>
      <c r="AF263" s="352"/>
      <c r="AG263" s="353"/>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51"/>
      <c r="H264" s="352"/>
      <c r="I264" s="352"/>
      <c r="J264" s="352"/>
      <c r="K264" s="353"/>
      <c r="L264" s="398"/>
      <c r="M264" s="399"/>
      <c r="N264" s="399"/>
      <c r="O264" s="399"/>
      <c r="P264" s="399"/>
      <c r="Q264" s="399"/>
      <c r="R264" s="399"/>
      <c r="S264" s="399"/>
      <c r="T264" s="399"/>
      <c r="U264" s="399"/>
      <c r="V264" s="399"/>
      <c r="W264" s="399"/>
      <c r="X264" s="400"/>
      <c r="Y264" s="395"/>
      <c r="Z264" s="396"/>
      <c r="AA264" s="396"/>
      <c r="AB264" s="402"/>
      <c r="AC264" s="351"/>
      <c r="AD264" s="352"/>
      <c r="AE264" s="352"/>
      <c r="AF264" s="352"/>
      <c r="AG264" s="353"/>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20"/>
      <c r="Q4" s="320"/>
      <c r="R4" s="320"/>
      <c r="S4" s="320"/>
      <c r="T4" s="320"/>
      <c r="U4" s="320"/>
      <c r="V4" s="320"/>
      <c r="W4" s="320"/>
      <c r="X4" s="320"/>
      <c r="Y4" s="321"/>
      <c r="Z4" s="322"/>
      <c r="AA4" s="322"/>
      <c r="AB4" s="323"/>
      <c r="AC4" s="1052"/>
      <c r="AD4" s="1052"/>
      <c r="AE4" s="1052"/>
      <c r="AF4" s="1052"/>
      <c r="AG4" s="105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3">
        <v>2</v>
      </c>
      <c r="B5" s="1053">
        <v>1</v>
      </c>
      <c r="C5" s="415"/>
      <c r="D5" s="415"/>
      <c r="E5" s="415"/>
      <c r="F5" s="415"/>
      <c r="G5" s="415"/>
      <c r="H5" s="415"/>
      <c r="I5" s="415"/>
      <c r="J5" s="416"/>
      <c r="K5" s="417"/>
      <c r="L5" s="417"/>
      <c r="M5" s="417"/>
      <c r="N5" s="417"/>
      <c r="O5" s="417"/>
      <c r="P5" s="320"/>
      <c r="Q5" s="320"/>
      <c r="R5" s="320"/>
      <c r="S5" s="320"/>
      <c r="T5" s="320"/>
      <c r="U5" s="320"/>
      <c r="V5" s="320"/>
      <c r="W5" s="320"/>
      <c r="X5" s="320"/>
      <c r="Y5" s="321"/>
      <c r="Z5" s="322"/>
      <c r="AA5" s="322"/>
      <c r="AB5" s="323"/>
      <c r="AC5" s="1052"/>
      <c r="AD5" s="1052"/>
      <c r="AE5" s="1052"/>
      <c r="AF5" s="1052"/>
      <c r="AG5" s="105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3">
        <v>3</v>
      </c>
      <c r="B6" s="1053">
        <v>1</v>
      </c>
      <c r="C6" s="415"/>
      <c r="D6" s="415"/>
      <c r="E6" s="415"/>
      <c r="F6" s="415"/>
      <c r="G6" s="415"/>
      <c r="H6" s="415"/>
      <c r="I6" s="415"/>
      <c r="J6" s="416"/>
      <c r="K6" s="417"/>
      <c r="L6" s="417"/>
      <c r="M6" s="417"/>
      <c r="N6" s="417"/>
      <c r="O6" s="417"/>
      <c r="P6" s="320"/>
      <c r="Q6" s="320"/>
      <c r="R6" s="320"/>
      <c r="S6" s="320"/>
      <c r="T6" s="320"/>
      <c r="U6" s="320"/>
      <c r="V6" s="320"/>
      <c r="W6" s="320"/>
      <c r="X6" s="320"/>
      <c r="Y6" s="321"/>
      <c r="Z6" s="322"/>
      <c r="AA6" s="322"/>
      <c r="AB6" s="323"/>
      <c r="AC6" s="1052"/>
      <c r="AD6" s="1052"/>
      <c r="AE6" s="1052"/>
      <c r="AF6" s="1052"/>
      <c r="AG6" s="105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3">
        <v>4</v>
      </c>
      <c r="B7" s="1053">
        <v>1</v>
      </c>
      <c r="C7" s="415"/>
      <c r="D7" s="415"/>
      <c r="E7" s="415"/>
      <c r="F7" s="415"/>
      <c r="G7" s="415"/>
      <c r="H7" s="415"/>
      <c r="I7" s="415"/>
      <c r="J7" s="416"/>
      <c r="K7" s="417"/>
      <c r="L7" s="417"/>
      <c r="M7" s="417"/>
      <c r="N7" s="417"/>
      <c r="O7" s="417"/>
      <c r="P7" s="320"/>
      <c r="Q7" s="320"/>
      <c r="R7" s="320"/>
      <c r="S7" s="320"/>
      <c r="T7" s="320"/>
      <c r="U7" s="320"/>
      <c r="V7" s="320"/>
      <c r="W7" s="320"/>
      <c r="X7" s="320"/>
      <c r="Y7" s="321"/>
      <c r="Z7" s="322"/>
      <c r="AA7" s="322"/>
      <c r="AB7" s="323"/>
      <c r="AC7" s="1052"/>
      <c r="AD7" s="1052"/>
      <c r="AE7" s="1052"/>
      <c r="AF7" s="1052"/>
      <c r="AG7" s="105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3">
        <v>5</v>
      </c>
      <c r="B8" s="1053">
        <v>1</v>
      </c>
      <c r="C8" s="415"/>
      <c r="D8" s="415"/>
      <c r="E8" s="415"/>
      <c r="F8" s="415"/>
      <c r="G8" s="415"/>
      <c r="H8" s="415"/>
      <c r="I8" s="415"/>
      <c r="J8" s="416"/>
      <c r="K8" s="417"/>
      <c r="L8" s="417"/>
      <c r="M8" s="417"/>
      <c r="N8" s="417"/>
      <c r="O8" s="417"/>
      <c r="P8" s="320"/>
      <c r="Q8" s="320"/>
      <c r="R8" s="320"/>
      <c r="S8" s="320"/>
      <c r="T8" s="320"/>
      <c r="U8" s="320"/>
      <c r="V8" s="320"/>
      <c r="W8" s="320"/>
      <c r="X8" s="320"/>
      <c r="Y8" s="321"/>
      <c r="Z8" s="322"/>
      <c r="AA8" s="322"/>
      <c r="AB8" s="323"/>
      <c r="AC8" s="1052"/>
      <c r="AD8" s="1052"/>
      <c r="AE8" s="1052"/>
      <c r="AF8" s="1052"/>
      <c r="AG8" s="105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3">
        <v>6</v>
      </c>
      <c r="B9" s="1053">
        <v>1</v>
      </c>
      <c r="C9" s="415"/>
      <c r="D9" s="415"/>
      <c r="E9" s="415"/>
      <c r="F9" s="415"/>
      <c r="G9" s="415"/>
      <c r="H9" s="415"/>
      <c r="I9" s="415"/>
      <c r="J9" s="416"/>
      <c r="K9" s="417"/>
      <c r="L9" s="417"/>
      <c r="M9" s="417"/>
      <c r="N9" s="417"/>
      <c r="O9" s="417"/>
      <c r="P9" s="320"/>
      <c r="Q9" s="320"/>
      <c r="R9" s="320"/>
      <c r="S9" s="320"/>
      <c r="T9" s="320"/>
      <c r="U9" s="320"/>
      <c r="V9" s="320"/>
      <c r="W9" s="320"/>
      <c r="X9" s="320"/>
      <c r="Y9" s="321"/>
      <c r="Z9" s="322"/>
      <c r="AA9" s="322"/>
      <c r="AB9" s="323"/>
      <c r="AC9" s="1052"/>
      <c r="AD9" s="1052"/>
      <c r="AE9" s="1052"/>
      <c r="AF9" s="1052"/>
      <c r="AG9" s="105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20"/>
      <c r="Q10" s="320"/>
      <c r="R10" s="320"/>
      <c r="S10" s="320"/>
      <c r="T10" s="320"/>
      <c r="U10" s="320"/>
      <c r="V10" s="320"/>
      <c r="W10" s="320"/>
      <c r="X10" s="320"/>
      <c r="Y10" s="321"/>
      <c r="Z10" s="322"/>
      <c r="AA10" s="322"/>
      <c r="AB10" s="323"/>
      <c r="AC10" s="1052"/>
      <c r="AD10" s="1052"/>
      <c r="AE10" s="1052"/>
      <c r="AF10" s="1052"/>
      <c r="AG10" s="105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20"/>
      <c r="Q11" s="320"/>
      <c r="R11" s="320"/>
      <c r="S11" s="320"/>
      <c r="T11" s="320"/>
      <c r="U11" s="320"/>
      <c r="V11" s="320"/>
      <c r="W11" s="320"/>
      <c r="X11" s="320"/>
      <c r="Y11" s="321"/>
      <c r="Z11" s="322"/>
      <c r="AA11" s="322"/>
      <c r="AB11" s="323"/>
      <c r="AC11" s="1052"/>
      <c r="AD11" s="1052"/>
      <c r="AE11" s="1052"/>
      <c r="AF11" s="1052"/>
      <c r="AG11" s="105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20"/>
      <c r="Q12" s="320"/>
      <c r="R12" s="320"/>
      <c r="S12" s="320"/>
      <c r="T12" s="320"/>
      <c r="U12" s="320"/>
      <c r="V12" s="320"/>
      <c r="W12" s="320"/>
      <c r="X12" s="320"/>
      <c r="Y12" s="321"/>
      <c r="Z12" s="322"/>
      <c r="AA12" s="322"/>
      <c r="AB12" s="323"/>
      <c r="AC12" s="1052"/>
      <c r="AD12" s="1052"/>
      <c r="AE12" s="1052"/>
      <c r="AF12" s="1052"/>
      <c r="AG12" s="105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20"/>
      <c r="Q13" s="320"/>
      <c r="R13" s="320"/>
      <c r="S13" s="320"/>
      <c r="T13" s="320"/>
      <c r="U13" s="320"/>
      <c r="V13" s="320"/>
      <c r="W13" s="320"/>
      <c r="X13" s="320"/>
      <c r="Y13" s="321"/>
      <c r="Z13" s="322"/>
      <c r="AA13" s="322"/>
      <c r="AB13" s="323"/>
      <c r="AC13" s="1052"/>
      <c r="AD13" s="1052"/>
      <c r="AE13" s="1052"/>
      <c r="AF13" s="1052"/>
      <c r="AG13" s="105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20"/>
      <c r="Q14" s="320"/>
      <c r="R14" s="320"/>
      <c r="S14" s="320"/>
      <c r="T14" s="320"/>
      <c r="U14" s="320"/>
      <c r="V14" s="320"/>
      <c r="W14" s="320"/>
      <c r="X14" s="320"/>
      <c r="Y14" s="321"/>
      <c r="Z14" s="322"/>
      <c r="AA14" s="322"/>
      <c r="AB14" s="323"/>
      <c r="AC14" s="1052"/>
      <c r="AD14" s="1052"/>
      <c r="AE14" s="1052"/>
      <c r="AF14" s="1052"/>
      <c r="AG14" s="105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20"/>
      <c r="Q15" s="320"/>
      <c r="R15" s="320"/>
      <c r="S15" s="320"/>
      <c r="T15" s="320"/>
      <c r="U15" s="320"/>
      <c r="V15" s="320"/>
      <c r="W15" s="320"/>
      <c r="X15" s="320"/>
      <c r="Y15" s="321"/>
      <c r="Z15" s="322"/>
      <c r="AA15" s="322"/>
      <c r="AB15" s="323"/>
      <c r="AC15" s="1052"/>
      <c r="AD15" s="1052"/>
      <c r="AE15" s="1052"/>
      <c r="AF15" s="1052"/>
      <c r="AG15" s="105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20"/>
      <c r="Q16" s="320"/>
      <c r="R16" s="320"/>
      <c r="S16" s="320"/>
      <c r="T16" s="320"/>
      <c r="U16" s="320"/>
      <c r="V16" s="320"/>
      <c r="W16" s="320"/>
      <c r="X16" s="320"/>
      <c r="Y16" s="321"/>
      <c r="Z16" s="322"/>
      <c r="AA16" s="322"/>
      <c r="AB16" s="323"/>
      <c r="AC16" s="1052"/>
      <c r="AD16" s="1052"/>
      <c r="AE16" s="1052"/>
      <c r="AF16" s="1052"/>
      <c r="AG16" s="105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20"/>
      <c r="Q17" s="320"/>
      <c r="R17" s="320"/>
      <c r="S17" s="320"/>
      <c r="T17" s="320"/>
      <c r="U17" s="320"/>
      <c r="V17" s="320"/>
      <c r="W17" s="320"/>
      <c r="X17" s="320"/>
      <c r="Y17" s="321"/>
      <c r="Z17" s="322"/>
      <c r="AA17" s="322"/>
      <c r="AB17" s="323"/>
      <c r="AC17" s="1052"/>
      <c r="AD17" s="1052"/>
      <c r="AE17" s="1052"/>
      <c r="AF17" s="1052"/>
      <c r="AG17" s="105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20"/>
      <c r="Q18" s="320"/>
      <c r="R18" s="320"/>
      <c r="S18" s="320"/>
      <c r="T18" s="320"/>
      <c r="U18" s="320"/>
      <c r="V18" s="320"/>
      <c r="W18" s="320"/>
      <c r="X18" s="320"/>
      <c r="Y18" s="321"/>
      <c r="Z18" s="322"/>
      <c r="AA18" s="322"/>
      <c r="AB18" s="323"/>
      <c r="AC18" s="1052"/>
      <c r="AD18" s="1052"/>
      <c r="AE18" s="1052"/>
      <c r="AF18" s="1052"/>
      <c r="AG18" s="105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20"/>
      <c r="Q19" s="320"/>
      <c r="R19" s="320"/>
      <c r="S19" s="320"/>
      <c r="T19" s="320"/>
      <c r="U19" s="320"/>
      <c r="V19" s="320"/>
      <c r="W19" s="320"/>
      <c r="X19" s="320"/>
      <c r="Y19" s="321"/>
      <c r="Z19" s="322"/>
      <c r="AA19" s="322"/>
      <c r="AB19" s="323"/>
      <c r="AC19" s="1052"/>
      <c r="AD19" s="1052"/>
      <c r="AE19" s="1052"/>
      <c r="AF19" s="1052"/>
      <c r="AG19" s="105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20"/>
      <c r="Q20" s="320"/>
      <c r="R20" s="320"/>
      <c r="S20" s="320"/>
      <c r="T20" s="320"/>
      <c r="U20" s="320"/>
      <c r="V20" s="320"/>
      <c r="W20" s="320"/>
      <c r="X20" s="320"/>
      <c r="Y20" s="321"/>
      <c r="Z20" s="322"/>
      <c r="AA20" s="322"/>
      <c r="AB20" s="323"/>
      <c r="AC20" s="1052"/>
      <c r="AD20" s="1052"/>
      <c r="AE20" s="1052"/>
      <c r="AF20" s="1052"/>
      <c r="AG20" s="105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20"/>
      <c r="Q21" s="320"/>
      <c r="R21" s="320"/>
      <c r="S21" s="320"/>
      <c r="T21" s="320"/>
      <c r="U21" s="320"/>
      <c r="V21" s="320"/>
      <c r="W21" s="320"/>
      <c r="X21" s="320"/>
      <c r="Y21" s="321"/>
      <c r="Z21" s="322"/>
      <c r="AA21" s="322"/>
      <c r="AB21" s="323"/>
      <c r="AC21" s="1052"/>
      <c r="AD21" s="1052"/>
      <c r="AE21" s="1052"/>
      <c r="AF21" s="1052"/>
      <c r="AG21" s="105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20"/>
      <c r="Q22" s="320"/>
      <c r="R22" s="320"/>
      <c r="S22" s="320"/>
      <c r="T22" s="320"/>
      <c r="U22" s="320"/>
      <c r="V22" s="320"/>
      <c r="W22" s="320"/>
      <c r="X22" s="320"/>
      <c r="Y22" s="321"/>
      <c r="Z22" s="322"/>
      <c r="AA22" s="322"/>
      <c r="AB22" s="323"/>
      <c r="AC22" s="1052"/>
      <c r="AD22" s="1052"/>
      <c r="AE22" s="1052"/>
      <c r="AF22" s="1052"/>
      <c r="AG22" s="105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20"/>
      <c r="Q23" s="320"/>
      <c r="R23" s="320"/>
      <c r="S23" s="320"/>
      <c r="T23" s="320"/>
      <c r="U23" s="320"/>
      <c r="V23" s="320"/>
      <c r="W23" s="320"/>
      <c r="X23" s="320"/>
      <c r="Y23" s="321"/>
      <c r="Z23" s="322"/>
      <c r="AA23" s="322"/>
      <c r="AB23" s="323"/>
      <c r="AC23" s="1052"/>
      <c r="AD23" s="1052"/>
      <c r="AE23" s="1052"/>
      <c r="AF23" s="1052"/>
      <c r="AG23" s="105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20"/>
      <c r="Q24" s="320"/>
      <c r="R24" s="320"/>
      <c r="S24" s="320"/>
      <c r="T24" s="320"/>
      <c r="U24" s="320"/>
      <c r="V24" s="320"/>
      <c r="W24" s="320"/>
      <c r="X24" s="320"/>
      <c r="Y24" s="321"/>
      <c r="Z24" s="322"/>
      <c r="AA24" s="322"/>
      <c r="AB24" s="323"/>
      <c r="AC24" s="1052"/>
      <c r="AD24" s="1052"/>
      <c r="AE24" s="1052"/>
      <c r="AF24" s="1052"/>
      <c r="AG24" s="105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20"/>
      <c r="Q25" s="320"/>
      <c r="R25" s="320"/>
      <c r="S25" s="320"/>
      <c r="T25" s="320"/>
      <c r="U25" s="320"/>
      <c r="V25" s="320"/>
      <c r="W25" s="320"/>
      <c r="X25" s="320"/>
      <c r="Y25" s="321"/>
      <c r="Z25" s="322"/>
      <c r="AA25" s="322"/>
      <c r="AB25" s="323"/>
      <c r="AC25" s="1052"/>
      <c r="AD25" s="1052"/>
      <c r="AE25" s="1052"/>
      <c r="AF25" s="1052"/>
      <c r="AG25" s="105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20"/>
      <c r="Q26" s="320"/>
      <c r="R26" s="320"/>
      <c r="S26" s="320"/>
      <c r="T26" s="320"/>
      <c r="U26" s="320"/>
      <c r="V26" s="320"/>
      <c r="W26" s="320"/>
      <c r="X26" s="320"/>
      <c r="Y26" s="321"/>
      <c r="Z26" s="322"/>
      <c r="AA26" s="322"/>
      <c r="AB26" s="323"/>
      <c r="AC26" s="1052"/>
      <c r="AD26" s="1052"/>
      <c r="AE26" s="1052"/>
      <c r="AF26" s="1052"/>
      <c r="AG26" s="105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20"/>
      <c r="Q27" s="320"/>
      <c r="R27" s="320"/>
      <c r="S27" s="320"/>
      <c r="T27" s="320"/>
      <c r="U27" s="320"/>
      <c r="V27" s="320"/>
      <c r="W27" s="320"/>
      <c r="X27" s="320"/>
      <c r="Y27" s="321"/>
      <c r="Z27" s="322"/>
      <c r="AA27" s="322"/>
      <c r="AB27" s="323"/>
      <c r="AC27" s="1052"/>
      <c r="AD27" s="1052"/>
      <c r="AE27" s="1052"/>
      <c r="AF27" s="1052"/>
      <c r="AG27" s="105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20"/>
      <c r="Q28" s="320"/>
      <c r="R28" s="320"/>
      <c r="S28" s="320"/>
      <c r="T28" s="320"/>
      <c r="U28" s="320"/>
      <c r="V28" s="320"/>
      <c r="W28" s="320"/>
      <c r="X28" s="320"/>
      <c r="Y28" s="321"/>
      <c r="Z28" s="322"/>
      <c r="AA28" s="322"/>
      <c r="AB28" s="323"/>
      <c r="AC28" s="1052"/>
      <c r="AD28" s="1052"/>
      <c r="AE28" s="1052"/>
      <c r="AF28" s="1052"/>
      <c r="AG28" s="105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20"/>
      <c r="Q29" s="320"/>
      <c r="R29" s="320"/>
      <c r="S29" s="320"/>
      <c r="T29" s="320"/>
      <c r="U29" s="320"/>
      <c r="V29" s="320"/>
      <c r="W29" s="320"/>
      <c r="X29" s="320"/>
      <c r="Y29" s="321"/>
      <c r="Z29" s="322"/>
      <c r="AA29" s="322"/>
      <c r="AB29" s="323"/>
      <c r="AC29" s="1052"/>
      <c r="AD29" s="1052"/>
      <c r="AE29" s="1052"/>
      <c r="AF29" s="1052"/>
      <c r="AG29" s="105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20"/>
      <c r="Q30" s="320"/>
      <c r="R30" s="320"/>
      <c r="S30" s="320"/>
      <c r="T30" s="320"/>
      <c r="U30" s="320"/>
      <c r="V30" s="320"/>
      <c r="W30" s="320"/>
      <c r="X30" s="320"/>
      <c r="Y30" s="321"/>
      <c r="Z30" s="322"/>
      <c r="AA30" s="322"/>
      <c r="AB30" s="323"/>
      <c r="AC30" s="1052"/>
      <c r="AD30" s="1052"/>
      <c r="AE30" s="1052"/>
      <c r="AF30" s="1052"/>
      <c r="AG30" s="105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20"/>
      <c r="Q31" s="320"/>
      <c r="R31" s="320"/>
      <c r="S31" s="320"/>
      <c r="T31" s="320"/>
      <c r="U31" s="320"/>
      <c r="V31" s="320"/>
      <c r="W31" s="320"/>
      <c r="X31" s="320"/>
      <c r="Y31" s="321"/>
      <c r="Z31" s="322"/>
      <c r="AA31" s="322"/>
      <c r="AB31" s="323"/>
      <c r="AC31" s="1052"/>
      <c r="AD31" s="1052"/>
      <c r="AE31" s="1052"/>
      <c r="AF31" s="1052"/>
      <c r="AG31" s="105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20"/>
      <c r="Q32" s="320"/>
      <c r="R32" s="320"/>
      <c r="S32" s="320"/>
      <c r="T32" s="320"/>
      <c r="U32" s="320"/>
      <c r="V32" s="320"/>
      <c r="W32" s="320"/>
      <c r="X32" s="320"/>
      <c r="Y32" s="321"/>
      <c r="Z32" s="322"/>
      <c r="AA32" s="322"/>
      <c r="AB32" s="323"/>
      <c r="AC32" s="1052"/>
      <c r="AD32" s="1052"/>
      <c r="AE32" s="1052"/>
      <c r="AF32" s="1052"/>
      <c r="AG32" s="105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20"/>
      <c r="Q33" s="320"/>
      <c r="R33" s="320"/>
      <c r="S33" s="320"/>
      <c r="T33" s="320"/>
      <c r="U33" s="320"/>
      <c r="V33" s="320"/>
      <c r="W33" s="320"/>
      <c r="X33" s="320"/>
      <c r="Y33" s="321"/>
      <c r="Z33" s="322"/>
      <c r="AA33" s="322"/>
      <c r="AB33" s="323"/>
      <c r="AC33" s="1052"/>
      <c r="AD33" s="1052"/>
      <c r="AE33" s="1052"/>
      <c r="AF33" s="1052"/>
      <c r="AG33" s="105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20"/>
      <c r="Q37" s="320"/>
      <c r="R37" s="320"/>
      <c r="S37" s="320"/>
      <c r="T37" s="320"/>
      <c r="U37" s="320"/>
      <c r="V37" s="320"/>
      <c r="W37" s="320"/>
      <c r="X37" s="320"/>
      <c r="Y37" s="321"/>
      <c r="Z37" s="322"/>
      <c r="AA37" s="322"/>
      <c r="AB37" s="323"/>
      <c r="AC37" s="1052"/>
      <c r="AD37" s="1052"/>
      <c r="AE37" s="1052"/>
      <c r="AF37" s="1052"/>
      <c r="AG37" s="105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20"/>
      <c r="Q38" s="320"/>
      <c r="R38" s="320"/>
      <c r="S38" s="320"/>
      <c r="T38" s="320"/>
      <c r="U38" s="320"/>
      <c r="V38" s="320"/>
      <c r="W38" s="320"/>
      <c r="X38" s="320"/>
      <c r="Y38" s="321"/>
      <c r="Z38" s="322"/>
      <c r="AA38" s="322"/>
      <c r="AB38" s="323"/>
      <c r="AC38" s="1052"/>
      <c r="AD38" s="1052"/>
      <c r="AE38" s="1052"/>
      <c r="AF38" s="1052"/>
      <c r="AG38" s="105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20"/>
      <c r="Q39" s="320"/>
      <c r="R39" s="320"/>
      <c r="S39" s="320"/>
      <c r="T39" s="320"/>
      <c r="U39" s="320"/>
      <c r="V39" s="320"/>
      <c r="W39" s="320"/>
      <c r="X39" s="320"/>
      <c r="Y39" s="321"/>
      <c r="Z39" s="322"/>
      <c r="AA39" s="322"/>
      <c r="AB39" s="323"/>
      <c r="AC39" s="1052"/>
      <c r="AD39" s="1052"/>
      <c r="AE39" s="1052"/>
      <c r="AF39" s="1052"/>
      <c r="AG39" s="105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20"/>
      <c r="Q40" s="320"/>
      <c r="R40" s="320"/>
      <c r="S40" s="320"/>
      <c r="T40" s="320"/>
      <c r="U40" s="320"/>
      <c r="V40" s="320"/>
      <c r="W40" s="320"/>
      <c r="X40" s="320"/>
      <c r="Y40" s="321"/>
      <c r="Z40" s="322"/>
      <c r="AA40" s="322"/>
      <c r="AB40" s="323"/>
      <c r="AC40" s="1052"/>
      <c r="AD40" s="1052"/>
      <c r="AE40" s="1052"/>
      <c r="AF40" s="1052"/>
      <c r="AG40" s="105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20"/>
      <c r="Q41" s="320"/>
      <c r="R41" s="320"/>
      <c r="S41" s="320"/>
      <c r="T41" s="320"/>
      <c r="U41" s="320"/>
      <c r="V41" s="320"/>
      <c r="W41" s="320"/>
      <c r="X41" s="320"/>
      <c r="Y41" s="321"/>
      <c r="Z41" s="322"/>
      <c r="AA41" s="322"/>
      <c r="AB41" s="323"/>
      <c r="AC41" s="1052"/>
      <c r="AD41" s="1052"/>
      <c r="AE41" s="1052"/>
      <c r="AF41" s="1052"/>
      <c r="AG41" s="105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20"/>
      <c r="Q42" s="320"/>
      <c r="R42" s="320"/>
      <c r="S42" s="320"/>
      <c r="T42" s="320"/>
      <c r="U42" s="320"/>
      <c r="V42" s="320"/>
      <c r="W42" s="320"/>
      <c r="X42" s="320"/>
      <c r="Y42" s="321"/>
      <c r="Z42" s="322"/>
      <c r="AA42" s="322"/>
      <c r="AB42" s="323"/>
      <c r="AC42" s="1052"/>
      <c r="AD42" s="1052"/>
      <c r="AE42" s="1052"/>
      <c r="AF42" s="1052"/>
      <c r="AG42" s="105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20"/>
      <c r="Q43" s="320"/>
      <c r="R43" s="320"/>
      <c r="S43" s="320"/>
      <c r="T43" s="320"/>
      <c r="U43" s="320"/>
      <c r="V43" s="320"/>
      <c r="W43" s="320"/>
      <c r="X43" s="320"/>
      <c r="Y43" s="321"/>
      <c r="Z43" s="322"/>
      <c r="AA43" s="322"/>
      <c r="AB43" s="323"/>
      <c r="AC43" s="1052"/>
      <c r="AD43" s="1052"/>
      <c r="AE43" s="1052"/>
      <c r="AF43" s="1052"/>
      <c r="AG43" s="105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20"/>
      <c r="Q44" s="320"/>
      <c r="R44" s="320"/>
      <c r="S44" s="320"/>
      <c r="T44" s="320"/>
      <c r="U44" s="320"/>
      <c r="V44" s="320"/>
      <c r="W44" s="320"/>
      <c r="X44" s="320"/>
      <c r="Y44" s="321"/>
      <c r="Z44" s="322"/>
      <c r="AA44" s="322"/>
      <c r="AB44" s="323"/>
      <c r="AC44" s="1052"/>
      <c r="AD44" s="1052"/>
      <c r="AE44" s="1052"/>
      <c r="AF44" s="1052"/>
      <c r="AG44" s="105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20"/>
      <c r="Q45" s="320"/>
      <c r="R45" s="320"/>
      <c r="S45" s="320"/>
      <c r="T45" s="320"/>
      <c r="U45" s="320"/>
      <c r="V45" s="320"/>
      <c r="W45" s="320"/>
      <c r="X45" s="320"/>
      <c r="Y45" s="321"/>
      <c r="Z45" s="322"/>
      <c r="AA45" s="322"/>
      <c r="AB45" s="323"/>
      <c r="AC45" s="1052"/>
      <c r="AD45" s="1052"/>
      <c r="AE45" s="1052"/>
      <c r="AF45" s="1052"/>
      <c r="AG45" s="105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20"/>
      <c r="Q46" s="320"/>
      <c r="R46" s="320"/>
      <c r="S46" s="320"/>
      <c r="T46" s="320"/>
      <c r="U46" s="320"/>
      <c r="V46" s="320"/>
      <c r="W46" s="320"/>
      <c r="X46" s="320"/>
      <c r="Y46" s="321"/>
      <c r="Z46" s="322"/>
      <c r="AA46" s="322"/>
      <c r="AB46" s="323"/>
      <c r="AC46" s="1052"/>
      <c r="AD46" s="1052"/>
      <c r="AE46" s="1052"/>
      <c r="AF46" s="1052"/>
      <c r="AG46" s="105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20"/>
      <c r="Q47" s="320"/>
      <c r="R47" s="320"/>
      <c r="S47" s="320"/>
      <c r="T47" s="320"/>
      <c r="U47" s="320"/>
      <c r="V47" s="320"/>
      <c r="W47" s="320"/>
      <c r="X47" s="320"/>
      <c r="Y47" s="321"/>
      <c r="Z47" s="322"/>
      <c r="AA47" s="322"/>
      <c r="AB47" s="323"/>
      <c r="AC47" s="1052"/>
      <c r="AD47" s="1052"/>
      <c r="AE47" s="1052"/>
      <c r="AF47" s="1052"/>
      <c r="AG47" s="105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20"/>
      <c r="Q48" s="320"/>
      <c r="R48" s="320"/>
      <c r="S48" s="320"/>
      <c r="T48" s="320"/>
      <c r="U48" s="320"/>
      <c r="V48" s="320"/>
      <c r="W48" s="320"/>
      <c r="X48" s="320"/>
      <c r="Y48" s="321"/>
      <c r="Z48" s="322"/>
      <c r="AA48" s="322"/>
      <c r="AB48" s="323"/>
      <c r="AC48" s="1052"/>
      <c r="AD48" s="1052"/>
      <c r="AE48" s="1052"/>
      <c r="AF48" s="1052"/>
      <c r="AG48" s="105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20"/>
      <c r="Q49" s="320"/>
      <c r="R49" s="320"/>
      <c r="S49" s="320"/>
      <c r="T49" s="320"/>
      <c r="U49" s="320"/>
      <c r="V49" s="320"/>
      <c r="W49" s="320"/>
      <c r="X49" s="320"/>
      <c r="Y49" s="321"/>
      <c r="Z49" s="322"/>
      <c r="AA49" s="322"/>
      <c r="AB49" s="323"/>
      <c r="AC49" s="1052"/>
      <c r="AD49" s="1052"/>
      <c r="AE49" s="1052"/>
      <c r="AF49" s="1052"/>
      <c r="AG49" s="105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20"/>
      <c r="Q50" s="320"/>
      <c r="R50" s="320"/>
      <c r="S50" s="320"/>
      <c r="T50" s="320"/>
      <c r="U50" s="320"/>
      <c r="V50" s="320"/>
      <c r="W50" s="320"/>
      <c r="X50" s="320"/>
      <c r="Y50" s="321"/>
      <c r="Z50" s="322"/>
      <c r="AA50" s="322"/>
      <c r="AB50" s="323"/>
      <c r="AC50" s="1052"/>
      <c r="AD50" s="1052"/>
      <c r="AE50" s="1052"/>
      <c r="AF50" s="1052"/>
      <c r="AG50" s="105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20"/>
      <c r="Q51" s="320"/>
      <c r="R51" s="320"/>
      <c r="S51" s="320"/>
      <c r="T51" s="320"/>
      <c r="U51" s="320"/>
      <c r="V51" s="320"/>
      <c r="W51" s="320"/>
      <c r="X51" s="320"/>
      <c r="Y51" s="321"/>
      <c r="Z51" s="322"/>
      <c r="AA51" s="322"/>
      <c r="AB51" s="323"/>
      <c r="AC51" s="1052"/>
      <c r="AD51" s="1052"/>
      <c r="AE51" s="1052"/>
      <c r="AF51" s="1052"/>
      <c r="AG51" s="105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20"/>
      <c r="Q52" s="320"/>
      <c r="R52" s="320"/>
      <c r="S52" s="320"/>
      <c r="T52" s="320"/>
      <c r="U52" s="320"/>
      <c r="V52" s="320"/>
      <c r="W52" s="320"/>
      <c r="X52" s="320"/>
      <c r="Y52" s="321"/>
      <c r="Z52" s="322"/>
      <c r="AA52" s="322"/>
      <c r="AB52" s="323"/>
      <c r="AC52" s="1052"/>
      <c r="AD52" s="1052"/>
      <c r="AE52" s="1052"/>
      <c r="AF52" s="1052"/>
      <c r="AG52" s="105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20"/>
      <c r="Q53" s="320"/>
      <c r="R53" s="320"/>
      <c r="S53" s="320"/>
      <c r="T53" s="320"/>
      <c r="U53" s="320"/>
      <c r="V53" s="320"/>
      <c r="W53" s="320"/>
      <c r="X53" s="320"/>
      <c r="Y53" s="321"/>
      <c r="Z53" s="322"/>
      <c r="AA53" s="322"/>
      <c r="AB53" s="323"/>
      <c r="AC53" s="1052"/>
      <c r="AD53" s="1052"/>
      <c r="AE53" s="1052"/>
      <c r="AF53" s="1052"/>
      <c r="AG53" s="105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20"/>
      <c r="Q54" s="320"/>
      <c r="R54" s="320"/>
      <c r="S54" s="320"/>
      <c r="T54" s="320"/>
      <c r="U54" s="320"/>
      <c r="V54" s="320"/>
      <c r="W54" s="320"/>
      <c r="X54" s="320"/>
      <c r="Y54" s="321"/>
      <c r="Z54" s="322"/>
      <c r="AA54" s="322"/>
      <c r="AB54" s="323"/>
      <c r="AC54" s="1052"/>
      <c r="AD54" s="1052"/>
      <c r="AE54" s="1052"/>
      <c r="AF54" s="1052"/>
      <c r="AG54" s="105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20"/>
      <c r="Q55" s="320"/>
      <c r="R55" s="320"/>
      <c r="S55" s="320"/>
      <c r="T55" s="320"/>
      <c r="U55" s="320"/>
      <c r="V55" s="320"/>
      <c r="W55" s="320"/>
      <c r="X55" s="320"/>
      <c r="Y55" s="321"/>
      <c r="Z55" s="322"/>
      <c r="AA55" s="322"/>
      <c r="AB55" s="323"/>
      <c r="AC55" s="1052"/>
      <c r="AD55" s="1052"/>
      <c r="AE55" s="1052"/>
      <c r="AF55" s="1052"/>
      <c r="AG55" s="105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20"/>
      <c r="Q56" s="320"/>
      <c r="R56" s="320"/>
      <c r="S56" s="320"/>
      <c r="T56" s="320"/>
      <c r="U56" s="320"/>
      <c r="V56" s="320"/>
      <c r="W56" s="320"/>
      <c r="X56" s="320"/>
      <c r="Y56" s="321"/>
      <c r="Z56" s="322"/>
      <c r="AA56" s="322"/>
      <c r="AB56" s="323"/>
      <c r="AC56" s="1052"/>
      <c r="AD56" s="1052"/>
      <c r="AE56" s="1052"/>
      <c r="AF56" s="1052"/>
      <c r="AG56" s="105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20"/>
      <c r="Q57" s="320"/>
      <c r="R57" s="320"/>
      <c r="S57" s="320"/>
      <c r="T57" s="320"/>
      <c r="U57" s="320"/>
      <c r="V57" s="320"/>
      <c r="W57" s="320"/>
      <c r="X57" s="320"/>
      <c r="Y57" s="321"/>
      <c r="Z57" s="322"/>
      <c r="AA57" s="322"/>
      <c r="AB57" s="323"/>
      <c r="AC57" s="1052"/>
      <c r="AD57" s="1052"/>
      <c r="AE57" s="1052"/>
      <c r="AF57" s="1052"/>
      <c r="AG57" s="105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20"/>
      <c r="Q58" s="320"/>
      <c r="R58" s="320"/>
      <c r="S58" s="320"/>
      <c r="T58" s="320"/>
      <c r="U58" s="320"/>
      <c r="V58" s="320"/>
      <c r="W58" s="320"/>
      <c r="X58" s="320"/>
      <c r="Y58" s="321"/>
      <c r="Z58" s="322"/>
      <c r="AA58" s="322"/>
      <c r="AB58" s="323"/>
      <c r="AC58" s="1052"/>
      <c r="AD58" s="1052"/>
      <c r="AE58" s="1052"/>
      <c r="AF58" s="1052"/>
      <c r="AG58" s="105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20"/>
      <c r="Q59" s="320"/>
      <c r="R59" s="320"/>
      <c r="S59" s="320"/>
      <c r="T59" s="320"/>
      <c r="U59" s="320"/>
      <c r="V59" s="320"/>
      <c r="W59" s="320"/>
      <c r="X59" s="320"/>
      <c r="Y59" s="321"/>
      <c r="Z59" s="322"/>
      <c r="AA59" s="322"/>
      <c r="AB59" s="323"/>
      <c r="AC59" s="1052"/>
      <c r="AD59" s="1052"/>
      <c r="AE59" s="1052"/>
      <c r="AF59" s="1052"/>
      <c r="AG59" s="105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20"/>
      <c r="Q60" s="320"/>
      <c r="R60" s="320"/>
      <c r="S60" s="320"/>
      <c r="T60" s="320"/>
      <c r="U60" s="320"/>
      <c r="V60" s="320"/>
      <c r="W60" s="320"/>
      <c r="X60" s="320"/>
      <c r="Y60" s="321"/>
      <c r="Z60" s="322"/>
      <c r="AA60" s="322"/>
      <c r="AB60" s="323"/>
      <c r="AC60" s="1052"/>
      <c r="AD60" s="1052"/>
      <c r="AE60" s="1052"/>
      <c r="AF60" s="1052"/>
      <c r="AG60" s="105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20"/>
      <c r="Q61" s="320"/>
      <c r="R61" s="320"/>
      <c r="S61" s="320"/>
      <c r="T61" s="320"/>
      <c r="U61" s="320"/>
      <c r="V61" s="320"/>
      <c r="W61" s="320"/>
      <c r="X61" s="320"/>
      <c r="Y61" s="321"/>
      <c r="Z61" s="322"/>
      <c r="AA61" s="322"/>
      <c r="AB61" s="323"/>
      <c r="AC61" s="1052"/>
      <c r="AD61" s="1052"/>
      <c r="AE61" s="1052"/>
      <c r="AF61" s="1052"/>
      <c r="AG61" s="105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20"/>
      <c r="Q62" s="320"/>
      <c r="R62" s="320"/>
      <c r="S62" s="320"/>
      <c r="T62" s="320"/>
      <c r="U62" s="320"/>
      <c r="V62" s="320"/>
      <c r="W62" s="320"/>
      <c r="X62" s="320"/>
      <c r="Y62" s="321"/>
      <c r="Z62" s="322"/>
      <c r="AA62" s="322"/>
      <c r="AB62" s="323"/>
      <c r="AC62" s="1052"/>
      <c r="AD62" s="1052"/>
      <c r="AE62" s="1052"/>
      <c r="AF62" s="1052"/>
      <c r="AG62" s="105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20"/>
      <c r="Q63" s="320"/>
      <c r="R63" s="320"/>
      <c r="S63" s="320"/>
      <c r="T63" s="320"/>
      <c r="U63" s="320"/>
      <c r="V63" s="320"/>
      <c r="W63" s="320"/>
      <c r="X63" s="320"/>
      <c r="Y63" s="321"/>
      <c r="Z63" s="322"/>
      <c r="AA63" s="322"/>
      <c r="AB63" s="323"/>
      <c r="AC63" s="1052"/>
      <c r="AD63" s="1052"/>
      <c r="AE63" s="1052"/>
      <c r="AF63" s="1052"/>
      <c r="AG63" s="105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20"/>
      <c r="Q64" s="320"/>
      <c r="R64" s="320"/>
      <c r="S64" s="320"/>
      <c r="T64" s="320"/>
      <c r="U64" s="320"/>
      <c r="V64" s="320"/>
      <c r="W64" s="320"/>
      <c r="X64" s="320"/>
      <c r="Y64" s="321"/>
      <c r="Z64" s="322"/>
      <c r="AA64" s="322"/>
      <c r="AB64" s="323"/>
      <c r="AC64" s="1052"/>
      <c r="AD64" s="1052"/>
      <c r="AE64" s="1052"/>
      <c r="AF64" s="1052"/>
      <c r="AG64" s="105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20"/>
      <c r="Q65" s="320"/>
      <c r="R65" s="320"/>
      <c r="S65" s="320"/>
      <c r="T65" s="320"/>
      <c r="U65" s="320"/>
      <c r="V65" s="320"/>
      <c r="W65" s="320"/>
      <c r="X65" s="320"/>
      <c r="Y65" s="321"/>
      <c r="Z65" s="322"/>
      <c r="AA65" s="322"/>
      <c r="AB65" s="323"/>
      <c r="AC65" s="1052"/>
      <c r="AD65" s="1052"/>
      <c r="AE65" s="1052"/>
      <c r="AF65" s="1052"/>
      <c r="AG65" s="105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20"/>
      <c r="Q66" s="320"/>
      <c r="R66" s="320"/>
      <c r="S66" s="320"/>
      <c r="T66" s="320"/>
      <c r="U66" s="320"/>
      <c r="V66" s="320"/>
      <c r="W66" s="320"/>
      <c r="X66" s="320"/>
      <c r="Y66" s="321"/>
      <c r="Z66" s="322"/>
      <c r="AA66" s="322"/>
      <c r="AB66" s="323"/>
      <c r="AC66" s="1052"/>
      <c r="AD66" s="1052"/>
      <c r="AE66" s="1052"/>
      <c r="AF66" s="1052"/>
      <c r="AG66" s="105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20"/>
      <c r="Q70" s="320"/>
      <c r="R70" s="320"/>
      <c r="S70" s="320"/>
      <c r="T70" s="320"/>
      <c r="U70" s="320"/>
      <c r="V70" s="320"/>
      <c r="W70" s="320"/>
      <c r="X70" s="320"/>
      <c r="Y70" s="321"/>
      <c r="Z70" s="322"/>
      <c r="AA70" s="322"/>
      <c r="AB70" s="323"/>
      <c r="AC70" s="1052"/>
      <c r="AD70" s="1052"/>
      <c r="AE70" s="1052"/>
      <c r="AF70" s="1052"/>
      <c r="AG70" s="105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20"/>
      <c r="Q71" s="320"/>
      <c r="R71" s="320"/>
      <c r="S71" s="320"/>
      <c r="T71" s="320"/>
      <c r="U71" s="320"/>
      <c r="V71" s="320"/>
      <c r="W71" s="320"/>
      <c r="X71" s="320"/>
      <c r="Y71" s="321"/>
      <c r="Z71" s="322"/>
      <c r="AA71" s="322"/>
      <c r="AB71" s="323"/>
      <c r="AC71" s="1052"/>
      <c r="AD71" s="1052"/>
      <c r="AE71" s="1052"/>
      <c r="AF71" s="1052"/>
      <c r="AG71" s="105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20"/>
      <c r="Q72" s="320"/>
      <c r="R72" s="320"/>
      <c r="S72" s="320"/>
      <c r="T72" s="320"/>
      <c r="U72" s="320"/>
      <c r="V72" s="320"/>
      <c r="W72" s="320"/>
      <c r="X72" s="320"/>
      <c r="Y72" s="321"/>
      <c r="Z72" s="322"/>
      <c r="AA72" s="322"/>
      <c r="AB72" s="323"/>
      <c r="AC72" s="1052"/>
      <c r="AD72" s="1052"/>
      <c r="AE72" s="1052"/>
      <c r="AF72" s="1052"/>
      <c r="AG72" s="105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20"/>
      <c r="Q73" s="320"/>
      <c r="R73" s="320"/>
      <c r="S73" s="320"/>
      <c r="T73" s="320"/>
      <c r="U73" s="320"/>
      <c r="V73" s="320"/>
      <c r="W73" s="320"/>
      <c r="X73" s="320"/>
      <c r="Y73" s="321"/>
      <c r="Z73" s="322"/>
      <c r="AA73" s="322"/>
      <c r="AB73" s="323"/>
      <c r="AC73" s="1052"/>
      <c r="AD73" s="1052"/>
      <c r="AE73" s="1052"/>
      <c r="AF73" s="1052"/>
      <c r="AG73" s="105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20"/>
      <c r="Q74" s="320"/>
      <c r="R74" s="320"/>
      <c r="S74" s="320"/>
      <c r="T74" s="320"/>
      <c r="U74" s="320"/>
      <c r="V74" s="320"/>
      <c r="W74" s="320"/>
      <c r="X74" s="320"/>
      <c r="Y74" s="321"/>
      <c r="Z74" s="322"/>
      <c r="AA74" s="322"/>
      <c r="AB74" s="323"/>
      <c r="AC74" s="1052"/>
      <c r="AD74" s="1052"/>
      <c r="AE74" s="1052"/>
      <c r="AF74" s="1052"/>
      <c r="AG74" s="105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20"/>
      <c r="Q75" s="320"/>
      <c r="R75" s="320"/>
      <c r="S75" s="320"/>
      <c r="T75" s="320"/>
      <c r="U75" s="320"/>
      <c r="V75" s="320"/>
      <c r="W75" s="320"/>
      <c r="X75" s="320"/>
      <c r="Y75" s="321"/>
      <c r="Z75" s="322"/>
      <c r="AA75" s="322"/>
      <c r="AB75" s="323"/>
      <c r="AC75" s="1052"/>
      <c r="AD75" s="1052"/>
      <c r="AE75" s="1052"/>
      <c r="AF75" s="1052"/>
      <c r="AG75" s="105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20"/>
      <c r="Q76" s="320"/>
      <c r="R76" s="320"/>
      <c r="S76" s="320"/>
      <c r="T76" s="320"/>
      <c r="U76" s="320"/>
      <c r="V76" s="320"/>
      <c r="W76" s="320"/>
      <c r="X76" s="320"/>
      <c r="Y76" s="321"/>
      <c r="Z76" s="322"/>
      <c r="AA76" s="322"/>
      <c r="AB76" s="323"/>
      <c r="AC76" s="1052"/>
      <c r="AD76" s="1052"/>
      <c r="AE76" s="1052"/>
      <c r="AF76" s="1052"/>
      <c r="AG76" s="105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20"/>
      <c r="Q77" s="320"/>
      <c r="R77" s="320"/>
      <c r="S77" s="320"/>
      <c r="T77" s="320"/>
      <c r="U77" s="320"/>
      <c r="V77" s="320"/>
      <c r="W77" s="320"/>
      <c r="X77" s="320"/>
      <c r="Y77" s="321"/>
      <c r="Z77" s="322"/>
      <c r="AA77" s="322"/>
      <c r="AB77" s="323"/>
      <c r="AC77" s="1052"/>
      <c r="AD77" s="1052"/>
      <c r="AE77" s="1052"/>
      <c r="AF77" s="1052"/>
      <c r="AG77" s="105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20"/>
      <c r="Q78" s="320"/>
      <c r="R78" s="320"/>
      <c r="S78" s="320"/>
      <c r="T78" s="320"/>
      <c r="U78" s="320"/>
      <c r="V78" s="320"/>
      <c r="W78" s="320"/>
      <c r="X78" s="320"/>
      <c r="Y78" s="321"/>
      <c r="Z78" s="322"/>
      <c r="AA78" s="322"/>
      <c r="AB78" s="323"/>
      <c r="AC78" s="1052"/>
      <c r="AD78" s="1052"/>
      <c r="AE78" s="1052"/>
      <c r="AF78" s="1052"/>
      <c r="AG78" s="105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20"/>
      <c r="Q79" s="320"/>
      <c r="R79" s="320"/>
      <c r="S79" s="320"/>
      <c r="T79" s="320"/>
      <c r="U79" s="320"/>
      <c r="V79" s="320"/>
      <c r="W79" s="320"/>
      <c r="X79" s="320"/>
      <c r="Y79" s="321"/>
      <c r="Z79" s="322"/>
      <c r="AA79" s="322"/>
      <c r="AB79" s="323"/>
      <c r="AC79" s="1052"/>
      <c r="AD79" s="1052"/>
      <c r="AE79" s="1052"/>
      <c r="AF79" s="1052"/>
      <c r="AG79" s="105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20"/>
      <c r="Q80" s="320"/>
      <c r="R80" s="320"/>
      <c r="S80" s="320"/>
      <c r="T80" s="320"/>
      <c r="U80" s="320"/>
      <c r="V80" s="320"/>
      <c r="W80" s="320"/>
      <c r="X80" s="320"/>
      <c r="Y80" s="321"/>
      <c r="Z80" s="322"/>
      <c r="AA80" s="322"/>
      <c r="AB80" s="323"/>
      <c r="AC80" s="1052"/>
      <c r="AD80" s="1052"/>
      <c r="AE80" s="1052"/>
      <c r="AF80" s="1052"/>
      <c r="AG80" s="105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20"/>
      <c r="Q81" s="320"/>
      <c r="R81" s="320"/>
      <c r="S81" s="320"/>
      <c r="T81" s="320"/>
      <c r="U81" s="320"/>
      <c r="V81" s="320"/>
      <c r="W81" s="320"/>
      <c r="X81" s="320"/>
      <c r="Y81" s="321"/>
      <c r="Z81" s="322"/>
      <c r="AA81" s="322"/>
      <c r="AB81" s="323"/>
      <c r="AC81" s="1052"/>
      <c r="AD81" s="1052"/>
      <c r="AE81" s="1052"/>
      <c r="AF81" s="1052"/>
      <c r="AG81" s="105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20"/>
      <c r="Q82" s="320"/>
      <c r="R82" s="320"/>
      <c r="S82" s="320"/>
      <c r="T82" s="320"/>
      <c r="U82" s="320"/>
      <c r="V82" s="320"/>
      <c r="W82" s="320"/>
      <c r="X82" s="320"/>
      <c r="Y82" s="321"/>
      <c r="Z82" s="322"/>
      <c r="AA82" s="322"/>
      <c r="AB82" s="323"/>
      <c r="AC82" s="1052"/>
      <c r="AD82" s="1052"/>
      <c r="AE82" s="1052"/>
      <c r="AF82" s="1052"/>
      <c r="AG82" s="105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20"/>
      <c r="Q83" s="320"/>
      <c r="R83" s="320"/>
      <c r="S83" s="320"/>
      <c r="T83" s="320"/>
      <c r="U83" s="320"/>
      <c r="V83" s="320"/>
      <c r="W83" s="320"/>
      <c r="X83" s="320"/>
      <c r="Y83" s="321"/>
      <c r="Z83" s="322"/>
      <c r="AA83" s="322"/>
      <c r="AB83" s="323"/>
      <c r="AC83" s="1052"/>
      <c r="AD83" s="1052"/>
      <c r="AE83" s="1052"/>
      <c r="AF83" s="1052"/>
      <c r="AG83" s="105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20"/>
      <c r="Q84" s="320"/>
      <c r="R84" s="320"/>
      <c r="S84" s="320"/>
      <c r="T84" s="320"/>
      <c r="U84" s="320"/>
      <c r="V84" s="320"/>
      <c r="W84" s="320"/>
      <c r="X84" s="320"/>
      <c r="Y84" s="321"/>
      <c r="Z84" s="322"/>
      <c r="AA84" s="322"/>
      <c r="AB84" s="323"/>
      <c r="AC84" s="1052"/>
      <c r="AD84" s="1052"/>
      <c r="AE84" s="1052"/>
      <c r="AF84" s="1052"/>
      <c r="AG84" s="105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20"/>
      <c r="Q85" s="320"/>
      <c r="R85" s="320"/>
      <c r="S85" s="320"/>
      <c r="T85" s="320"/>
      <c r="U85" s="320"/>
      <c r="V85" s="320"/>
      <c r="W85" s="320"/>
      <c r="X85" s="320"/>
      <c r="Y85" s="321"/>
      <c r="Z85" s="322"/>
      <c r="AA85" s="322"/>
      <c r="AB85" s="323"/>
      <c r="AC85" s="1052"/>
      <c r="AD85" s="1052"/>
      <c r="AE85" s="1052"/>
      <c r="AF85" s="1052"/>
      <c r="AG85" s="105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20"/>
      <c r="Q86" s="320"/>
      <c r="R86" s="320"/>
      <c r="S86" s="320"/>
      <c r="T86" s="320"/>
      <c r="U86" s="320"/>
      <c r="V86" s="320"/>
      <c r="W86" s="320"/>
      <c r="X86" s="320"/>
      <c r="Y86" s="321"/>
      <c r="Z86" s="322"/>
      <c r="AA86" s="322"/>
      <c r="AB86" s="323"/>
      <c r="AC86" s="1052"/>
      <c r="AD86" s="1052"/>
      <c r="AE86" s="1052"/>
      <c r="AF86" s="1052"/>
      <c r="AG86" s="105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20"/>
      <c r="Q87" s="320"/>
      <c r="R87" s="320"/>
      <c r="S87" s="320"/>
      <c r="T87" s="320"/>
      <c r="U87" s="320"/>
      <c r="V87" s="320"/>
      <c r="W87" s="320"/>
      <c r="X87" s="320"/>
      <c r="Y87" s="321"/>
      <c r="Z87" s="322"/>
      <c r="AA87" s="322"/>
      <c r="AB87" s="323"/>
      <c r="AC87" s="1052"/>
      <c r="AD87" s="1052"/>
      <c r="AE87" s="1052"/>
      <c r="AF87" s="1052"/>
      <c r="AG87" s="105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20"/>
      <c r="Q88" s="320"/>
      <c r="R88" s="320"/>
      <c r="S88" s="320"/>
      <c r="T88" s="320"/>
      <c r="U88" s="320"/>
      <c r="V88" s="320"/>
      <c r="W88" s="320"/>
      <c r="X88" s="320"/>
      <c r="Y88" s="321"/>
      <c r="Z88" s="322"/>
      <c r="AA88" s="322"/>
      <c r="AB88" s="323"/>
      <c r="AC88" s="1052"/>
      <c r="AD88" s="1052"/>
      <c r="AE88" s="1052"/>
      <c r="AF88" s="1052"/>
      <c r="AG88" s="105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20"/>
      <c r="Q89" s="320"/>
      <c r="R89" s="320"/>
      <c r="S89" s="320"/>
      <c r="T89" s="320"/>
      <c r="U89" s="320"/>
      <c r="V89" s="320"/>
      <c r="W89" s="320"/>
      <c r="X89" s="320"/>
      <c r="Y89" s="321"/>
      <c r="Z89" s="322"/>
      <c r="AA89" s="322"/>
      <c r="AB89" s="323"/>
      <c r="AC89" s="1052"/>
      <c r="AD89" s="1052"/>
      <c r="AE89" s="1052"/>
      <c r="AF89" s="1052"/>
      <c r="AG89" s="105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20"/>
      <c r="Q90" s="320"/>
      <c r="R90" s="320"/>
      <c r="S90" s="320"/>
      <c r="T90" s="320"/>
      <c r="U90" s="320"/>
      <c r="V90" s="320"/>
      <c r="W90" s="320"/>
      <c r="X90" s="320"/>
      <c r="Y90" s="321"/>
      <c r="Z90" s="322"/>
      <c r="AA90" s="322"/>
      <c r="AB90" s="323"/>
      <c r="AC90" s="1052"/>
      <c r="AD90" s="1052"/>
      <c r="AE90" s="1052"/>
      <c r="AF90" s="1052"/>
      <c r="AG90" s="105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20"/>
      <c r="Q91" s="320"/>
      <c r="R91" s="320"/>
      <c r="S91" s="320"/>
      <c r="T91" s="320"/>
      <c r="U91" s="320"/>
      <c r="V91" s="320"/>
      <c r="W91" s="320"/>
      <c r="X91" s="320"/>
      <c r="Y91" s="321"/>
      <c r="Z91" s="322"/>
      <c r="AA91" s="322"/>
      <c r="AB91" s="323"/>
      <c r="AC91" s="1052"/>
      <c r="AD91" s="1052"/>
      <c r="AE91" s="1052"/>
      <c r="AF91" s="1052"/>
      <c r="AG91" s="105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20"/>
      <c r="Q92" s="320"/>
      <c r="R92" s="320"/>
      <c r="S92" s="320"/>
      <c r="T92" s="320"/>
      <c r="U92" s="320"/>
      <c r="V92" s="320"/>
      <c r="W92" s="320"/>
      <c r="X92" s="320"/>
      <c r="Y92" s="321"/>
      <c r="Z92" s="322"/>
      <c r="AA92" s="322"/>
      <c r="AB92" s="323"/>
      <c r="AC92" s="1052"/>
      <c r="AD92" s="1052"/>
      <c r="AE92" s="1052"/>
      <c r="AF92" s="1052"/>
      <c r="AG92" s="105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20"/>
      <c r="Q93" s="320"/>
      <c r="R93" s="320"/>
      <c r="S93" s="320"/>
      <c r="T93" s="320"/>
      <c r="U93" s="320"/>
      <c r="V93" s="320"/>
      <c r="W93" s="320"/>
      <c r="X93" s="320"/>
      <c r="Y93" s="321"/>
      <c r="Z93" s="322"/>
      <c r="AA93" s="322"/>
      <c r="AB93" s="323"/>
      <c r="AC93" s="1052"/>
      <c r="AD93" s="1052"/>
      <c r="AE93" s="1052"/>
      <c r="AF93" s="1052"/>
      <c r="AG93" s="105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20"/>
      <c r="Q94" s="320"/>
      <c r="R94" s="320"/>
      <c r="S94" s="320"/>
      <c r="T94" s="320"/>
      <c r="U94" s="320"/>
      <c r="V94" s="320"/>
      <c r="W94" s="320"/>
      <c r="X94" s="320"/>
      <c r="Y94" s="321"/>
      <c r="Z94" s="322"/>
      <c r="AA94" s="322"/>
      <c r="AB94" s="323"/>
      <c r="AC94" s="1052"/>
      <c r="AD94" s="1052"/>
      <c r="AE94" s="1052"/>
      <c r="AF94" s="1052"/>
      <c r="AG94" s="105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20"/>
      <c r="Q95" s="320"/>
      <c r="R95" s="320"/>
      <c r="S95" s="320"/>
      <c r="T95" s="320"/>
      <c r="U95" s="320"/>
      <c r="V95" s="320"/>
      <c r="W95" s="320"/>
      <c r="X95" s="320"/>
      <c r="Y95" s="321"/>
      <c r="Z95" s="322"/>
      <c r="AA95" s="322"/>
      <c r="AB95" s="323"/>
      <c r="AC95" s="1052"/>
      <c r="AD95" s="1052"/>
      <c r="AE95" s="1052"/>
      <c r="AF95" s="1052"/>
      <c r="AG95" s="105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20"/>
      <c r="Q96" s="320"/>
      <c r="R96" s="320"/>
      <c r="S96" s="320"/>
      <c r="T96" s="320"/>
      <c r="U96" s="320"/>
      <c r="V96" s="320"/>
      <c r="W96" s="320"/>
      <c r="X96" s="320"/>
      <c r="Y96" s="321"/>
      <c r="Z96" s="322"/>
      <c r="AA96" s="322"/>
      <c r="AB96" s="323"/>
      <c r="AC96" s="1052"/>
      <c r="AD96" s="1052"/>
      <c r="AE96" s="1052"/>
      <c r="AF96" s="1052"/>
      <c r="AG96" s="105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20"/>
      <c r="Q97" s="320"/>
      <c r="R97" s="320"/>
      <c r="S97" s="320"/>
      <c r="T97" s="320"/>
      <c r="U97" s="320"/>
      <c r="V97" s="320"/>
      <c r="W97" s="320"/>
      <c r="X97" s="320"/>
      <c r="Y97" s="321"/>
      <c r="Z97" s="322"/>
      <c r="AA97" s="322"/>
      <c r="AB97" s="323"/>
      <c r="AC97" s="1052"/>
      <c r="AD97" s="1052"/>
      <c r="AE97" s="1052"/>
      <c r="AF97" s="1052"/>
      <c r="AG97" s="105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20"/>
      <c r="Q98" s="320"/>
      <c r="R98" s="320"/>
      <c r="S98" s="320"/>
      <c r="T98" s="320"/>
      <c r="U98" s="320"/>
      <c r="V98" s="320"/>
      <c r="W98" s="320"/>
      <c r="X98" s="320"/>
      <c r="Y98" s="321"/>
      <c r="Z98" s="322"/>
      <c r="AA98" s="322"/>
      <c r="AB98" s="323"/>
      <c r="AC98" s="1052"/>
      <c r="AD98" s="1052"/>
      <c r="AE98" s="1052"/>
      <c r="AF98" s="1052"/>
      <c r="AG98" s="105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20"/>
      <c r="Q99" s="320"/>
      <c r="R99" s="320"/>
      <c r="S99" s="320"/>
      <c r="T99" s="320"/>
      <c r="U99" s="320"/>
      <c r="V99" s="320"/>
      <c r="W99" s="320"/>
      <c r="X99" s="320"/>
      <c r="Y99" s="321"/>
      <c r="Z99" s="322"/>
      <c r="AA99" s="322"/>
      <c r="AB99" s="323"/>
      <c r="AC99" s="1052"/>
      <c r="AD99" s="1052"/>
      <c r="AE99" s="1052"/>
      <c r="AF99" s="1052"/>
      <c r="AG99" s="105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20"/>
      <c r="Q103" s="320"/>
      <c r="R103" s="320"/>
      <c r="S103" s="320"/>
      <c r="T103" s="320"/>
      <c r="U103" s="320"/>
      <c r="V103" s="320"/>
      <c r="W103" s="320"/>
      <c r="X103" s="320"/>
      <c r="Y103" s="321"/>
      <c r="Z103" s="322"/>
      <c r="AA103" s="322"/>
      <c r="AB103" s="323"/>
      <c r="AC103" s="1052"/>
      <c r="AD103" s="1052"/>
      <c r="AE103" s="1052"/>
      <c r="AF103" s="1052"/>
      <c r="AG103" s="105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20"/>
      <c r="Q104" s="320"/>
      <c r="R104" s="320"/>
      <c r="S104" s="320"/>
      <c r="T104" s="320"/>
      <c r="U104" s="320"/>
      <c r="V104" s="320"/>
      <c r="W104" s="320"/>
      <c r="X104" s="320"/>
      <c r="Y104" s="321"/>
      <c r="Z104" s="322"/>
      <c r="AA104" s="322"/>
      <c r="AB104" s="323"/>
      <c r="AC104" s="1052"/>
      <c r="AD104" s="1052"/>
      <c r="AE104" s="1052"/>
      <c r="AF104" s="1052"/>
      <c r="AG104" s="105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20"/>
      <c r="Q105" s="320"/>
      <c r="R105" s="320"/>
      <c r="S105" s="320"/>
      <c r="T105" s="320"/>
      <c r="U105" s="320"/>
      <c r="V105" s="320"/>
      <c r="W105" s="320"/>
      <c r="X105" s="320"/>
      <c r="Y105" s="321"/>
      <c r="Z105" s="322"/>
      <c r="AA105" s="322"/>
      <c r="AB105" s="323"/>
      <c r="AC105" s="1052"/>
      <c r="AD105" s="1052"/>
      <c r="AE105" s="1052"/>
      <c r="AF105" s="1052"/>
      <c r="AG105" s="105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20"/>
      <c r="Q106" s="320"/>
      <c r="R106" s="320"/>
      <c r="S106" s="320"/>
      <c r="T106" s="320"/>
      <c r="U106" s="320"/>
      <c r="V106" s="320"/>
      <c r="W106" s="320"/>
      <c r="X106" s="320"/>
      <c r="Y106" s="321"/>
      <c r="Z106" s="322"/>
      <c r="AA106" s="322"/>
      <c r="AB106" s="323"/>
      <c r="AC106" s="1052"/>
      <c r="AD106" s="1052"/>
      <c r="AE106" s="1052"/>
      <c r="AF106" s="1052"/>
      <c r="AG106" s="105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20"/>
      <c r="Q107" s="320"/>
      <c r="R107" s="320"/>
      <c r="S107" s="320"/>
      <c r="T107" s="320"/>
      <c r="U107" s="320"/>
      <c r="V107" s="320"/>
      <c r="W107" s="320"/>
      <c r="X107" s="320"/>
      <c r="Y107" s="321"/>
      <c r="Z107" s="322"/>
      <c r="AA107" s="322"/>
      <c r="AB107" s="323"/>
      <c r="AC107" s="1052"/>
      <c r="AD107" s="1052"/>
      <c r="AE107" s="1052"/>
      <c r="AF107" s="1052"/>
      <c r="AG107" s="105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20"/>
      <c r="Q108" s="320"/>
      <c r="R108" s="320"/>
      <c r="S108" s="320"/>
      <c r="T108" s="320"/>
      <c r="U108" s="320"/>
      <c r="V108" s="320"/>
      <c r="W108" s="320"/>
      <c r="X108" s="320"/>
      <c r="Y108" s="321"/>
      <c r="Z108" s="322"/>
      <c r="AA108" s="322"/>
      <c r="AB108" s="323"/>
      <c r="AC108" s="1052"/>
      <c r="AD108" s="1052"/>
      <c r="AE108" s="1052"/>
      <c r="AF108" s="1052"/>
      <c r="AG108" s="105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20"/>
      <c r="Q109" s="320"/>
      <c r="R109" s="320"/>
      <c r="S109" s="320"/>
      <c r="T109" s="320"/>
      <c r="U109" s="320"/>
      <c r="V109" s="320"/>
      <c r="W109" s="320"/>
      <c r="X109" s="320"/>
      <c r="Y109" s="321"/>
      <c r="Z109" s="322"/>
      <c r="AA109" s="322"/>
      <c r="AB109" s="323"/>
      <c r="AC109" s="1052"/>
      <c r="AD109" s="1052"/>
      <c r="AE109" s="1052"/>
      <c r="AF109" s="1052"/>
      <c r="AG109" s="105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20"/>
      <c r="Q110" s="320"/>
      <c r="R110" s="320"/>
      <c r="S110" s="320"/>
      <c r="T110" s="320"/>
      <c r="U110" s="320"/>
      <c r="V110" s="320"/>
      <c r="W110" s="320"/>
      <c r="X110" s="320"/>
      <c r="Y110" s="321"/>
      <c r="Z110" s="322"/>
      <c r="AA110" s="322"/>
      <c r="AB110" s="323"/>
      <c r="AC110" s="1052"/>
      <c r="AD110" s="1052"/>
      <c r="AE110" s="1052"/>
      <c r="AF110" s="1052"/>
      <c r="AG110" s="105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20"/>
      <c r="Q111" s="320"/>
      <c r="R111" s="320"/>
      <c r="S111" s="320"/>
      <c r="T111" s="320"/>
      <c r="U111" s="320"/>
      <c r="V111" s="320"/>
      <c r="W111" s="320"/>
      <c r="X111" s="320"/>
      <c r="Y111" s="321"/>
      <c r="Z111" s="322"/>
      <c r="AA111" s="322"/>
      <c r="AB111" s="323"/>
      <c r="AC111" s="1052"/>
      <c r="AD111" s="1052"/>
      <c r="AE111" s="1052"/>
      <c r="AF111" s="1052"/>
      <c r="AG111" s="105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20"/>
      <c r="Q112" s="320"/>
      <c r="R112" s="320"/>
      <c r="S112" s="320"/>
      <c r="T112" s="320"/>
      <c r="U112" s="320"/>
      <c r="V112" s="320"/>
      <c r="W112" s="320"/>
      <c r="X112" s="320"/>
      <c r="Y112" s="321"/>
      <c r="Z112" s="322"/>
      <c r="AA112" s="322"/>
      <c r="AB112" s="323"/>
      <c r="AC112" s="1052"/>
      <c r="AD112" s="1052"/>
      <c r="AE112" s="1052"/>
      <c r="AF112" s="1052"/>
      <c r="AG112" s="105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20"/>
      <c r="Q113" s="320"/>
      <c r="R113" s="320"/>
      <c r="S113" s="320"/>
      <c r="T113" s="320"/>
      <c r="U113" s="320"/>
      <c r="V113" s="320"/>
      <c r="W113" s="320"/>
      <c r="X113" s="320"/>
      <c r="Y113" s="321"/>
      <c r="Z113" s="322"/>
      <c r="AA113" s="322"/>
      <c r="AB113" s="323"/>
      <c r="AC113" s="1052"/>
      <c r="AD113" s="1052"/>
      <c r="AE113" s="1052"/>
      <c r="AF113" s="1052"/>
      <c r="AG113" s="105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20"/>
      <c r="Q114" s="320"/>
      <c r="R114" s="320"/>
      <c r="S114" s="320"/>
      <c r="T114" s="320"/>
      <c r="U114" s="320"/>
      <c r="V114" s="320"/>
      <c r="W114" s="320"/>
      <c r="X114" s="320"/>
      <c r="Y114" s="321"/>
      <c r="Z114" s="322"/>
      <c r="AA114" s="322"/>
      <c r="AB114" s="323"/>
      <c r="AC114" s="1052"/>
      <c r="AD114" s="1052"/>
      <c r="AE114" s="1052"/>
      <c r="AF114" s="1052"/>
      <c r="AG114" s="105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20"/>
      <c r="Q115" s="320"/>
      <c r="R115" s="320"/>
      <c r="S115" s="320"/>
      <c r="T115" s="320"/>
      <c r="U115" s="320"/>
      <c r="V115" s="320"/>
      <c r="W115" s="320"/>
      <c r="X115" s="320"/>
      <c r="Y115" s="321"/>
      <c r="Z115" s="322"/>
      <c r="AA115" s="322"/>
      <c r="AB115" s="323"/>
      <c r="AC115" s="1052"/>
      <c r="AD115" s="1052"/>
      <c r="AE115" s="1052"/>
      <c r="AF115" s="1052"/>
      <c r="AG115" s="105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20"/>
      <c r="Q116" s="320"/>
      <c r="R116" s="320"/>
      <c r="S116" s="320"/>
      <c r="T116" s="320"/>
      <c r="U116" s="320"/>
      <c r="V116" s="320"/>
      <c r="W116" s="320"/>
      <c r="X116" s="320"/>
      <c r="Y116" s="321"/>
      <c r="Z116" s="322"/>
      <c r="AA116" s="322"/>
      <c r="AB116" s="323"/>
      <c r="AC116" s="1052"/>
      <c r="AD116" s="1052"/>
      <c r="AE116" s="1052"/>
      <c r="AF116" s="1052"/>
      <c r="AG116" s="105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20"/>
      <c r="Q117" s="320"/>
      <c r="R117" s="320"/>
      <c r="S117" s="320"/>
      <c r="T117" s="320"/>
      <c r="U117" s="320"/>
      <c r="V117" s="320"/>
      <c r="W117" s="320"/>
      <c r="X117" s="320"/>
      <c r="Y117" s="321"/>
      <c r="Z117" s="322"/>
      <c r="AA117" s="322"/>
      <c r="AB117" s="323"/>
      <c r="AC117" s="1052"/>
      <c r="AD117" s="1052"/>
      <c r="AE117" s="1052"/>
      <c r="AF117" s="1052"/>
      <c r="AG117" s="105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20"/>
      <c r="Q118" s="320"/>
      <c r="R118" s="320"/>
      <c r="S118" s="320"/>
      <c r="T118" s="320"/>
      <c r="U118" s="320"/>
      <c r="V118" s="320"/>
      <c r="W118" s="320"/>
      <c r="X118" s="320"/>
      <c r="Y118" s="321"/>
      <c r="Z118" s="322"/>
      <c r="AA118" s="322"/>
      <c r="AB118" s="323"/>
      <c r="AC118" s="1052"/>
      <c r="AD118" s="1052"/>
      <c r="AE118" s="1052"/>
      <c r="AF118" s="1052"/>
      <c r="AG118" s="105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20"/>
      <c r="Q119" s="320"/>
      <c r="R119" s="320"/>
      <c r="S119" s="320"/>
      <c r="T119" s="320"/>
      <c r="U119" s="320"/>
      <c r="V119" s="320"/>
      <c r="W119" s="320"/>
      <c r="X119" s="320"/>
      <c r="Y119" s="321"/>
      <c r="Z119" s="322"/>
      <c r="AA119" s="322"/>
      <c r="AB119" s="323"/>
      <c r="AC119" s="1052"/>
      <c r="AD119" s="1052"/>
      <c r="AE119" s="1052"/>
      <c r="AF119" s="1052"/>
      <c r="AG119" s="105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20"/>
      <c r="Q120" s="320"/>
      <c r="R120" s="320"/>
      <c r="S120" s="320"/>
      <c r="T120" s="320"/>
      <c r="U120" s="320"/>
      <c r="V120" s="320"/>
      <c r="W120" s="320"/>
      <c r="X120" s="320"/>
      <c r="Y120" s="321"/>
      <c r="Z120" s="322"/>
      <c r="AA120" s="322"/>
      <c r="AB120" s="323"/>
      <c r="AC120" s="1052"/>
      <c r="AD120" s="1052"/>
      <c r="AE120" s="1052"/>
      <c r="AF120" s="1052"/>
      <c r="AG120" s="105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20"/>
      <c r="Q121" s="320"/>
      <c r="R121" s="320"/>
      <c r="S121" s="320"/>
      <c r="T121" s="320"/>
      <c r="U121" s="320"/>
      <c r="V121" s="320"/>
      <c r="W121" s="320"/>
      <c r="X121" s="320"/>
      <c r="Y121" s="321"/>
      <c r="Z121" s="322"/>
      <c r="AA121" s="322"/>
      <c r="AB121" s="323"/>
      <c r="AC121" s="1052"/>
      <c r="AD121" s="1052"/>
      <c r="AE121" s="1052"/>
      <c r="AF121" s="1052"/>
      <c r="AG121" s="105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20"/>
      <c r="Q122" s="320"/>
      <c r="R122" s="320"/>
      <c r="S122" s="320"/>
      <c r="T122" s="320"/>
      <c r="U122" s="320"/>
      <c r="V122" s="320"/>
      <c r="W122" s="320"/>
      <c r="X122" s="320"/>
      <c r="Y122" s="321"/>
      <c r="Z122" s="322"/>
      <c r="AA122" s="322"/>
      <c r="AB122" s="323"/>
      <c r="AC122" s="1052"/>
      <c r="AD122" s="1052"/>
      <c r="AE122" s="1052"/>
      <c r="AF122" s="1052"/>
      <c r="AG122" s="105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20"/>
      <c r="Q123" s="320"/>
      <c r="R123" s="320"/>
      <c r="S123" s="320"/>
      <c r="T123" s="320"/>
      <c r="U123" s="320"/>
      <c r="V123" s="320"/>
      <c r="W123" s="320"/>
      <c r="X123" s="320"/>
      <c r="Y123" s="321"/>
      <c r="Z123" s="322"/>
      <c r="AA123" s="322"/>
      <c r="AB123" s="323"/>
      <c r="AC123" s="1052"/>
      <c r="AD123" s="1052"/>
      <c r="AE123" s="1052"/>
      <c r="AF123" s="1052"/>
      <c r="AG123" s="105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20"/>
      <c r="Q124" s="320"/>
      <c r="R124" s="320"/>
      <c r="S124" s="320"/>
      <c r="T124" s="320"/>
      <c r="U124" s="320"/>
      <c r="V124" s="320"/>
      <c r="W124" s="320"/>
      <c r="X124" s="320"/>
      <c r="Y124" s="321"/>
      <c r="Z124" s="322"/>
      <c r="AA124" s="322"/>
      <c r="AB124" s="323"/>
      <c r="AC124" s="1052"/>
      <c r="AD124" s="1052"/>
      <c r="AE124" s="1052"/>
      <c r="AF124" s="1052"/>
      <c r="AG124" s="105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20"/>
      <c r="Q125" s="320"/>
      <c r="R125" s="320"/>
      <c r="S125" s="320"/>
      <c r="T125" s="320"/>
      <c r="U125" s="320"/>
      <c r="V125" s="320"/>
      <c r="W125" s="320"/>
      <c r="X125" s="320"/>
      <c r="Y125" s="321"/>
      <c r="Z125" s="322"/>
      <c r="AA125" s="322"/>
      <c r="AB125" s="323"/>
      <c r="AC125" s="1052"/>
      <c r="AD125" s="1052"/>
      <c r="AE125" s="1052"/>
      <c r="AF125" s="1052"/>
      <c r="AG125" s="105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20"/>
      <c r="Q126" s="320"/>
      <c r="R126" s="320"/>
      <c r="S126" s="320"/>
      <c r="T126" s="320"/>
      <c r="U126" s="320"/>
      <c r="V126" s="320"/>
      <c r="W126" s="320"/>
      <c r="X126" s="320"/>
      <c r="Y126" s="321"/>
      <c r="Z126" s="322"/>
      <c r="AA126" s="322"/>
      <c r="AB126" s="323"/>
      <c r="AC126" s="1052"/>
      <c r="AD126" s="1052"/>
      <c r="AE126" s="1052"/>
      <c r="AF126" s="1052"/>
      <c r="AG126" s="105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20"/>
      <c r="Q127" s="320"/>
      <c r="R127" s="320"/>
      <c r="S127" s="320"/>
      <c r="T127" s="320"/>
      <c r="U127" s="320"/>
      <c r="V127" s="320"/>
      <c r="W127" s="320"/>
      <c r="X127" s="320"/>
      <c r="Y127" s="321"/>
      <c r="Z127" s="322"/>
      <c r="AA127" s="322"/>
      <c r="AB127" s="323"/>
      <c r="AC127" s="1052"/>
      <c r="AD127" s="1052"/>
      <c r="AE127" s="1052"/>
      <c r="AF127" s="1052"/>
      <c r="AG127" s="105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20"/>
      <c r="Q128" s="320"/>
      <c r="R128" s="320"/>
      <c r="S128" s="320"/>
      <c r="T128" s="320"/>
      <c r="U128" s="320"/>
      <c r="V128" s="320"/>
      <c r="W128" s="320"/>
      <c r="X128" s="320"/>
      <c r="Y128" s="321"/>
      <c r="Z128" s="322"/>
      <c r="AA128" s="322"/>
      <c r="AB128" s="323"/>
      <c r="AC128" s="1052"/>
      <c r="AD128" s="1052"/>
      <c r="AE128" s="1052"/>
      <c r="AF128" s="1052"/>
      <c r="AG128" s="105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20"/>
      <c r="Q129" s="320"/>
      <c r="R129" s="320"/>
      <c r="S129" s="320"/>
      <c r="T129" s="320"/>
      <c r="U129" s="320"/>
      <c r="V129" s="320"/>
      <c r="W129" s="320"/>
      <c r="X129" s="320"/>
      <c r="Y129" s="321"/>
      <c r="Z129" s="322"/>
      <c r="AA129" s="322"/>
      <c r="AB129" s="323"/>
      <c r="AC129" s="1052"/>
      <c r="AD129" s="1052"/>
      <c r="AE129" s="1052"/>
      <c r="AF129" s="1052"/>
      <c r="AG129" s="105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20"/>
      <c r="Q130" s="320"/>
      <c r="R130" s="320"/>
      <c r="S130" s="320"/>
      <c r="T130" s="320"/>
      <c r="U130" s="320"/>
      <c r="V130" s="320"/>
      <c r="W130" s="320"/>
      <c r="X130" s="320"/>
      <c r="Y130" s="321"/>
      <c r="Z130" s="322"/>
      <c r="AA130" s="322"/>
      <c r="AB130" s="323"/>
      <c r="AC130" s="1052"/>
      <c r="AD130" s="1052"/>
      <c r="AE130" s="1052"/>
      <c r="AF130" s="1052"/>
      <c r="AG130" s="105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20"/>
      <c r="Q131" s="320"/>
      <c r="R131" s="320"/>
      <c r="S131" s="320"/>
      <c r="T131" s="320"/>
      <c r="U131" s="320"/>
      <c r="V131" s="320"/>
      <c r="W131" s="320"/>
      <c r="X131" s="320"/>
      <c r="Y131" s="321"/>
      <c r="Z131" s="322"/>
      <c r="AA131" s="322"/>
      <c r="AB131" s="323"/>
      <c r="AC131" s="1052"/>
      <c r="AD131" s="1052"/>
      <c r="AE131" s="1052"/>
      <c r="AF131" s="1052"/>
      <c r="AG131" s="105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20"/>
      <c r="Q132" s="320"/>
      <c r="R132" s="320"/>
      <c r="S132" s="320"/>
      <c r="T132" s="320"/>
      <c r="U132" s="320"/>
      <c r="V132" s="320"/>
      <c r="W132" s="320"/>
      <c r="X132" s="320"/>
      <c r="Y132" s="321"/>
      <c r="Z132" s="322"/>
      <c r="AA132" s="322"/>
      <c r="AB132" s="323"/>
      <c r="AC132" s="1052"/>
      <c r="AD132" s="1052"/>
      <c r="AE132" s="1052"/>
      <c r="AF132" s="1052"/>
      <c r="AG132" s="105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20"/>
      <c r="Q136" s="320"/>
      <c r="R136" s="320"/>
      <c r="S136" s="320"/>
      <c r="T136" s="320"/>
      <c r="U136" s="320"/>
      <c r="V136" s="320"/>
      <c r="W136" s="320"/>
      <c r="X136" s="320"/>
      <c r="Y136" s="321"/>
      <c r="Z136" s="322"/>
      <c r="AA136" s="322"/>
      <c r="AB136" s="323"/>
      <c r="AC136" s="1052"/>
      <c r="AD136" s="1052"/>
      <c r="AE136" s="1052"/>
      <c r="AF136" s="1052"/>
      <c r="AG136" s="105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20"/>
      <c r="Q137" s="320"/>
      <c r="R137" s="320"/>
      <c r="S137" s="320"/>
      <c r="T137" s="320"/>
      <c r="U137" s="320"/>
      <c r="V137" s="320"/>
      <c r="W137" s="320"/>
      <c r="X137" s="320"/>
      <c r="Y137" s="321"/>
      <c r="Z137" s="322"/>
      <c r="AA137" s="322"/>
      <c r="AB137" s="323"/>
      <c r="AC137" s="1052"/>
      <c r="AD137" s="1052"/>
      <c r="AE137" s="1052"/>
      <c r="AF137" s="1052"/>
      <c r="AG137" s="105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20"/>
      <c r="Q138" s="320"/>
      <c r="R138" s="320"/>
      <c r="S138" s="320"/>
      <c r="T138" s="320"/>
      <c r="U138" s="320"/>
      <c r="V138" s="320"/>
      <c r="W138" s="320"/>
      <c r="X138" s="320"/>
      <c r="Y138" s="321"/>
      <c r="Z138" s="322"/>
      <c r="AA138" s="322"/>
      <c r="AB138" s="323"/>
      <c r="AC138" s="1052"/>
      <c r="AD138" s="1052"/>
      <c r="AE138" s="1052"/>
      <c r="AF138" s="1052"/>
      <c r="AG138" s="105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20"/>
      <c r="Q139" s="320"/>
      <c r="R139" s="320"/>
      <c r="S139" s="320"/>
      <c r="T139" s="320"/>
      <c r="U139" s="320"/>
      <c r="V139" s="320"/>
      <c r="W139" s="320"/>
      <c r="X139" s="320"/>
      <c r="Y139" s="321"/>
      <c r="Z139" s="322"/>
      <c r="AA139" s="322"/>
      <c r="AB139" s="323"/>
      <c r="AC139" s="1052"/>
      <c r="AD139" s="1052"/>
      <c r="AE139" s="1052"/>
      <c r="AF139" s="1052"/>
      <c r="AG139" s="105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20"/>
      <c r="Q140" s="320"/>
      <c r="R140" s="320"/>
      <c r="S140" s="320"/>
      <c r="T140" s="320"/>
      <c r="U140" s="320"/>
      <c r="V140" s="320"/>
      <c r="W140" s="320"/>
      <c r="X140" s="320"/>
      <c r="Y140" s="321"/>
      <c r="Z140" s="322"/>
      <c r="AA140" s="322"/>
      <c r="AB140" s="323"/>
      <c r="AC140" s="1052"/>
      <c r="AD140" s="1052"/>
      <c r="AE140" s="1052"/>
      <c r="AF140" s="1052"/>
      <c r="AG140" s="105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20"/>
      <c r="Q141" s="320"/>
      <c r="R141" s="320"/>
      <c r="S141" s="320"/>
      <c r="T141" s="320"/>
      <c r="U141" s="320"/>
      <c r="V141" s="320"/>
      <c r="W141" s="320"/>
      <c r="X141" s="320"/>
      <c r="Y141" s="321"/>
      <c r="Z141" s="322"/>
      <c r="AA141" s="322"/>
      <c r="AB141" s="323"/>
      <c r="AC141" s="1052"/>
      <c r="AD141" s="1052"/>
      <c r="AE141" s="1052"/>
      <c r="AF141" s="1052"/>
      <c r="AG141" s="105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20"/>
      <c r="Q142" s="320"/>
      <c r="R142" s="320"/>
      <c r="S142" s="320"/>
      <c r="T142" s="320"/>
      <c r="U142" s="320"/>
      <c r="V142" s="320"/>
      <c r="W142" s="320"/>
      <c r="X142" s="320"/>
      <c r="Y142" s="321"/>
      <c r="Z142" s="322"/>
      <c r="AA142" s="322"/>
      <c r="AB142" s="323"/>
      <c r="AC142" s="1052"/>
      <c r="AD142" s="1052"/>
      <c r="AE142" s="1052"/>
      <c r="AF142" s="1052"/>
      <c r="AG142" s="105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20"/>
      <c r="Q143" s="320"/>
      <c r="R143" s="320"/>
      <c r="S143" s="320"/>
      <c r="T143" s="320"/>
      <c r="U143" s="320"/>
      <c r="V143" s="320"/>
      <c r="W143" s="320"/>
      <c r="X143" s="320"/>
      <c r="Y143" s="321"/>
      <c r="Z143" s="322"/>
      <c r="AA143" s="322"/>
      <c r="AB143" s="323"/>
      <c r="AC143" s="1052"/>
      <c r="AD143" s="1052"/>
      <c r="AE143" s="1052"/>
      <c r="AF143" s="1052"/>
      <c r="AG143" s="105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20"/>
      <c r="Q144" s="320"/>
      <c r="R144" s="320"/>
      <c r="S144" s="320"/>
      <c r="T144" s="320"/>
      <c r="U144" s="320"/>
      <c r="V144" s="320"/>
      <c r="W144" s="320"/>
      <c r="X144" s="320"/>
      <c r="Y144" s="321"/>
      <c r="Z144" s="322"/>
      <c r="AA144" s="322"/>
      <c r="AB144" s="323"/>
      <c r="AC144" s="1052"/>
      <c r="AD144" s="1052"/>
      <c r="AE144" s="1052"/>
      <c r="AF144" s="1052"/>
      <c r="AG144" s="105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20"/>
      <c r="Q145" s="320"/>
      <c r="R145" s="320"/>
      <c r="S145" s="320"/>
      <c r="T145" s="320"/>
      <c r="U145" s="320"/>
      <c r="V145" s="320"/>
      <c r="W145" s="320"/>
      <c r="X145" s="320"/>
      <c r="Y145" s="321"/>
      <c r="Z145" s="322"/>
      <c r="AA145" s="322"/>
      <c r="AB145" s="323"/>
      <c r="AC145" s="1052"/>
      <c r="AD145" s="1052"/>
      <c r="AE145" s="1052"/>
      <c r="AF145" s="1052"/>
      <c r="AG145" s="105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20"/>
      <c r="Q146" s="320"/>
      <c r="R146" s="320"/>
      <c r="S146" s="320"/>
      <c r="T146" s="320"/>
      <c r="U146" s="320"/>
      <c r="V146" s="320"/>
      <c r="W146" s="320"/>
      <c r="X146" s="320"/>
      <c r="Y146" s="321"/>
      <c r="Z146" s="322"/>
      <c r="AA146" s="322"/>
      <c r="AB146" s="323"/>
      <c r="AC146" s="1052"/>
      <c r="AD146" s="1052"/>
      <c r="AE146" s="1052"/>
      <c r="AF146" s="1052"/>
      <c r="AG146" s="105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20"/>
      <c r="Q147" s="320"/>
      <c r="R147" s="320"/>
      <c r="S147" s="320"/>
      <c r="T147" s="320"/>
      <c r="U147" s="320"/>
      <c r="V147" s="320"/>
      <c r="W147" s="320"/>
      <c r="X147" s="320"/>
      <c r="Y147" s="321"/>
      <c r="Z147" s="322"/>
      <c r="AA147" s="322"/>
      <c r="AB147" s="323"/>
      <c r="AC147" s="1052"/>
      <c r="AD147" s="1052"/>
      <c r="AE147" s="1052"/>
      <c r="AF147" s="1052"/>
      <c r="AG147" s="105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20"/>
      <c r="Q148" s="320"/>
      <c r="R148" s="320"/>
      <c r="S148" s="320"/>
      <c r="T148" s="320"/>
      <c r="U148" s="320"/>
      <c r="V148" s="320"/>
      <c r="W148" s="320"/>
      <c r="X148" s="320"/>
      <c r="Y148" s="321"/>
      <c r="Z148" s="322"/>
      <c r="AA148" s="322"/>
      <c r="AB148" s="323"/>
      <c r="AC148" s="1052"/>
      <c r="AD148" s="1052"/>
      <c r="AE148" s="1052"/>
      <c r="AF148" s="1052"/>
      <c r="AG148" s="105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20"/>
      <c r="Q149" s="320"/>
      <c r="R149" s="320"/>
      <c r="S149" s="320"/>
      <c r="T149" s="320"/>
      <c r="U149" s="320"/>
      <c r="V149" s="320"/>
      <c r="W149" s="320"/>
      <c r="X149" s="320"/>
      <c r="Y149" s="321"/>
      <c r="Z149" s="322"/>
      <c r="AA149" s="322"/>
      <c r="AB149" s="323"/>
      <c r="AC149" s="1052"/>
      <c r="AD149" s="1052"/>
      <c r="AE149" s="1052"/>
      <c r="AF149" s="1052"/>
      <c r="AG149" s="105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20"/>
      <c r="Q150" s="320"/>
      <c r="R150" s="320"/>
      <c r="S150" s="320"/>
      <c r="T150" s="320"/>
      <c r="U150" s="320"/>
      <c r="V150" s="320"/>
      <c r="W150" s="320"/>
      <c r="X150" s="320"/>
      <c r="Y150" s="321"/>
      <c r="Z150" s="322"/>
      <c r="AA150" s="322"/>
      <c r="AB150" s="323"/>
      <c r="AC150" s="1052"/>
      <c r="AD150" s="1052"/>
      <c r="AE150" s="1052"/>
      <c r="AF150" s="1052"/>
      <c r="AG150" s="105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20"/>
      <c r="Q151" s="320"/>
      <c r="R151" s="320"/>
      <c r="S151" s="320"/>
      <c r="T151" s="320"/>
      <c r="U151" s="320"/>
      <c r="V151" s="320"/>
      <c r="W151" s="320"/>
      <c r="X151" s="320"/>
      <c r="Y151" s="321"/>
      <c r="Z151" s="322"/>
      <c r="AA151" s="322"/>
      <c r="AB151" s="323"/>
      <c r="AC151" s="1052"/>
      <c r="AD151" s="1052"/>
      <c r="AE151" s="1052"/>
      <c r="AF151" s="1052"/>
      <c r="AG151" s="105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20"/>
      <c r="Q152" s="320"/>
      <c r="R152" s="320"/>
      <c r="S152" s="320"/>
      <c r="T152" s="320"/>
      <c r="U152" s="320"/>
      <c r="V152" s="320"/>
      <c r="W152" s="320"/>
      <c r="X152" s="320"/>
      <c r="Y152" s="321"/>
      <c r="Z152" s="322"/>
      <c r="AA152" s="322"/>
      <c r="AB152" s="323"/>
      <c r="AC152" s="1052"/>
      <c r="AD152" s="1052"/>
      <c r="AE152" s="1052"/>
      <c r="AF152" s="1052"/>
      <c r="AG152" s="105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20"/>
      <c r="Q153" s="320"/>
      <c r="R153" s="320"/>
      <c r="S153" s="320"/>
      <c r="T153" s="320"/>
      <c r="U153" s="320"/>
      <c r="V153" s="320"/>
      <c r="W153" s="320"/>
      <c r="X153" s="320"/>
      <c r="Y153" s="321"/>
      <c r="Z153" s="322"/>
      <c r="AA153" s="322"/>
      <c r="AB153" s="323"/>
      <c r="AC153" s="1052"/>
      <c r="AD153" s="1052"/>
      <c r="AE153" s="1052"/>
      <c r="AF153" s="1052"/>
      <c r="AG153" s="105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20"/>
      <c r="Q154" s="320"/>
      <c r="R154" s="320"/>
      <c r="S154" s="320"/>
      <c r="T154" s="320"/>
      <c r="U154" s="320"/>
      <c r="V154" s="320"/>
      <c r="W154" s="320"/>
      <c r="X154" s="320"/>
      <c r="Y154" s="321"/>
      <c r="Z154" s="322"/>
      <c r="AA154" s="322"/>
      <c r="AB154" s="323"/>
      <c r="AC154" s="1052"/>
      <c r="AD154" s="1052"/>
      <c r="AE154" s="1052"/>
      <c r="AF154" s="1052"/>
      <c r="AG154" s="105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20"/>
      <c r="Q155" s="320"/>
      <c r="R155" s="320"/>
      <c r="S155" s="320"/>
      <c r="T155" s="320"/>
      <c r="U155" s="320"/>
      <c r="V155" s="320"/>
      <c r="W155" s="320"/>
      <c r="X155" s="320"/>
      <c r="Y155" s="321"/>
      <c r="Z155" s="322"/>
      <c r="AA155" s="322"/>
      <c r="AB155" s="323"/>
      <c r="AC155" s="1052"/>
      <c r="AD155" s="1052"/>
      <c r="AE155" s="1052"/>
      <c r="AF155" s="1052"/>
      <c r="AG155" s="105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20"/>
      <c r="Q156" s="320"/>
      <c r="R156" s="320"/>
      <c r="S156" s="320"/>
      <c r="T156" s="320"/>
      <c r="U156" s="320"/>
      <c r="V156" s="320"/>
      <c r="W156" s="320"/>
      <c r="X156" s="320"/>
      <c r="Y156" s="321"/>
      <c r="Z156" s="322"/>
      <c r="AA156" s="322"/>
      <c r="AB156" s="323"/>
      <c r="AC156" s="1052"/>
      <c r="AD156" s="1052"/>
      <c r="AE156" s="1052"/>
      <c r="AF156" s="1052"/>
      <c r="AG156" s="105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20"/>
      <c r="Q157" s="320"/>
      <c r="R157" s="320"/>
      <c r="S157" s="320"/>
      <c r="T157" s="320"/>
      <c r="U157" s="320"/>
      <c r="V157" s="320"/>
      <c r="W157" s="320"/>
      <c r="X157" s="320"/>
      <c r="Y157" s="321"/>
      <c r="Z157" s="322"/>
      <c r="AA157" s="322"/>
      <c r="AB157" s="323"/>
      <c r="AC157" s="1052"/>
      <c r="AD157" s="1052"/>
      <c r="AE157" s="1052"/>
      <c r="AF157" s="1052"/>
      <c r="AG157" s="105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20"/>
      <c r="Q158" s="320"/>
      <c r="R158" s="320"/>
      <c r="S158" s="320"/>
      <c r="T158" s="320"/>
      <c r="U158" s="320"/>
      <c r="V158" s="320"/>
      <c r="W158" s="320"/>
      <c r="X158" s="320"/>
      <c r="Y158" s="321"/>
      <c r="Z158" s="322"/>
      <c r="AA158" s="322"/>
      <c r="AB158" s="323"/>
      <c r="AC158" s="1052"/>
      <c r="AD158" s="1052"/>
      <c r="AE158" s="1052"/>
      <c r="AF158" s="1052"/>
      <c r="AG158" s="105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20"/>
      <c r="Q159" s="320"/>
      <c r="R159" s="320"/>
      <c r="S159" s="320"/>
      <c r="T159" s="320"/>
      <c r="U159" s="320"/>
      <c r="V159" s="320"/>
      <c r="W159" s="320"/>
      <c r="X159" s="320"/>
      <c r="Y159" s="321"/>
      <c r="Z159" s="322"/>
      <c r="AA159" s="322"/>
      <c r="AB159" s="323"/>
      <c r="AC159" s="1052"/>
      <c r="AD159" s="1052"/>
      <c r="AE159" s="1052"/>
      <c r="AF159" s="1052"/>
      <c r="AG159" s="105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20"/>
      <c r="Q160" s="320"/>
      <c r="R160" s="320"/>
      <c r="S160" s="320"/>
      <c r="T160" s="320"/>
      <c r="U160" s="320"/>
      <c r="V160" s="320"/>
      <c r="W160" s="320"/>
      <c r="X160" s="320"/>
      <c r="Y160" s="321"/>
      <c r="Z160" s="322"/>
      <c r="AA160" s="322"/>
      <c r="AB160" s="323"/>
      <c r="AC160" s="1052"/>
      <c r="AD160" s="1052"/>
      <c r="AE160" s="1052"/>
      <c r="AF160" s="1052"/>
      <c r="AG160" s="105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20"/>
      <c r="Q161" s="320"/>
      <c r="R161" s="320"/>
      <c r="S161" s="320"/>
      <c r="T161" s="320"/>
      <c r="U161" s="320"/>
      <c r="V161" s="320"/>
      <c r="W161" s="320"/>
      <c r="X161" s="320"/>
      <c r="Y161" s="321"/>
      <c r="Z161" s="322"/>
      <c r="AA161" s="322"/>
      <c r="AB161" s="323"/>
      <c r="AC161" s="1052"/>
      <c r="AD161" s="1052"/>
      <c r="AE161" s="1052"/>
      <c r="AF161" s="1052"/>
      <c r="AG161" s="105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20"/>
      <c r="Q162" s="320"/>
      <c r="R162" s="320"/>
      <c r="S162" s="320"/>
      <c r="T162" s="320"/>
      <c r="U162" s="320"/>
      <c r="V162" s="320"/>
      <c r="W162" s="320"/>
      <c r="X162" s="320"/>
      <c r="Y162" s="321"/>
      <c r="Z162" s="322"/>
      <c r="AA162" s="322"/>
      <c r="AB162" s="323"/>
      <c r="AC162" s="1052"/>
      <c r="AD162" s="1052"/>
      <c r="AE162" s="1052"/>
      <c r="AF162" s="1052"/>
      <c r="AG162" s="105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20"/>
      <c r="Q163" s="320"/>
      <c r="R163" s="320"/>
      <c r="S163" s="320"/>
      <c r="T163" s="320"/>
      <c r="U163" s="320"/>
      <c r="V163" s="320"/>
      <c r="W163" s="320"/>
      <c r="X163" s="320"/>
      <c r="Y163" s="321"/>
      <c r="Z163" s="322"/>
      <c r="AA163" s="322"/>
      <c r="AB163" s="323"/>
      <c r="AC163" s="1052"/>
      <c r="AD163" s="1052"/>
      <c r="AE163" s="1052"/>
      <c r="AF163" s="1052"/>
      <c r="AG163" s="105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20"/>
      <c r="Q164" s="320"/>
      <c r="R164" s="320"/>
      <c r="S164" s="320"/>
      <c r="T164" s="320"/>
      <c r="U164" s="320"/>
      <c r="V164" s="320"/>
      <c r="W164" s="320"/>
      <c r="X164" s="320"/>
      <c r="Y164" s="321"/>
      <c r="Z164" s="322"/>
      <c r="AA164" s="322"/>
      <c r="AB164" s="323"/>
      <c r="AC164" s="1052"/>
      <c r="AD164" s="1052"/>
      <c r="AE164" s="1052"/>
      <c r="AF164" s="1052"/>
      <c r="AG164" s="105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20"/>
      <c r="Q165" s="320"/>
      <c r="R165" s="320"/>
      <c r="S165" s="320"/>
      <c r="T165" s="320"/>
      <c r="U165" s="320"/>
      <c r="V165" s="320"/>
      <c r="W165" s="320"/>
      <c r="X165" s="320"/>
      <c r="Y165" s="321"/>
      <c r="Z165" s="322"/>
      <c r="AA165" s="322"/>
      <c r="AB165" s="323"/>
      <c r="AC165" s="1052"/>
      <c r="AD165" s="1052"/>
      <c r="AE165" s="1052"/>
      <c r="AF165" s="1052"/>
      <c r="AG165" s="105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20"/>
      <c r="Q169" s="320"/>
      <c r="R169" s="320"/>
      <c r="S169" s="320"/>
      <c r="T169" s="320"/>
      <c r="U169" s="320"/>
      <c r="V169" s="320"/>
      <c r="W169" s="320"/>
      <c r="X169" s="320"/>
      <c r="Y169" s="321"/>
      <c r="Z169" s="322"/>
      <c r="AA169" s="322"/>
      <c r="AB169" s="323"/>
      <c r="AC169" s="1052"/>
      <c r="AD169" s="1052"/>
      <c r="AE169" s="1052"/>
      <c r="AF169" s="1052"/>
      <c r="AG169" s="105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20"/>
      <c r="Q170" s="320"/>
      <c r="R170" s="320"/>
      <c r="S170" s="320"/>
      <c r="T170" s="320"/>
      <c r="U170" s="320"/>
      <c r="V170" s="320"/>
      <c r="W170" s="320"/>
      <c r="X170" s="320"/>
      <c r="Y170" s="321"/>
      <c r="Z170" s="322"/>
      <c r="AA170" s="322"/>
      <c r="AB170" s="323"/>
      <c r="AC170" s="1052"/>
      <c r="AD170" s="1052"/>
      <c r="AE170" s="1052"/>
      <c r="AF170" s="1052"/>
      <c r="AG170" s="105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20"/>
      <c r="Q171" s="320"/>
      <c r="R171" s="320"/>
      <c r="S171" s="320"/>
      <c r="T171" s="320"/>
      <c r="U171" s="320"/>
      <c r="V171" s="320"/>
      <c r="W171" s="320"/>
      <c r="X171" s="320"/>
      <c r="Y171" s="321"/>
      <c r="Z171" s="322"/>
      <c r="AA171" s="322"/>
      <c r="AB171" s="323"/>
      <c r="AC171" s="1052"/>
      <c r="AD171" s="1052"/>
      <c r="AE171" s="1052"/>
      <c r="AF171" s="1052"/>
      <c r="AG171" s="105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20"/>
      <c r="Q172" s="320"/>
      <c r="R172" s="320"/>
      <c r="S172" s="320"/>
      <c r="T172" s="320"/>
      <c r="U172" s="320"/>
      <c r="V172" s="320"/>
      <c r="W172" s="320"/>
      <c r="X172" s="320"/>
      <c r="Y172" s="321"/>
      <c r="Z172" s="322"/>
      <c r="AA172" s="322"/>
      <c r="AB172" s="323"/>
      <c r="AC172" s="1052"/>
      <c r="AD172" s="1052"/>
      <c r="AE172" s="1052"/>
      <c r="AF172" s="1052"/>
      <c r="AG172" s="105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20"/>
      <c r="Q173" s="320"/>
      <c r="R173" s="320"/>
      <c r="S173" s="320"/>
      <c r="T173" s="320"/>
      <c r="U173" s="320"/>
      <c r="V173" s="320"/>
      <c r="W173" s="320"/>
      <c r="X173" s="320"/>
      <c r="Y173" s="321"/>
      <c r="Z173" s="322"/>
      <c r="AA173" s="322"/>
      <c r="AB173" s="323"/>
      <c r="AC173" s="1052"/>
      <c r="AD173" s="1052"/>
      <c r="AE173" s="1052"/>
      <c r="AF173" s="1052"/>
      <c r="AG173" s="105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20"/>
      <c r="Q174" s="320"/>
      <c r="R174" s="320"/>
      <c r="S174" s="320"/>
      <c r="T174" s="320"/>
      <c r="U174" s="320"/>
      <c r="V174" s="320"/>
      <c r="W174" s="320"/>
      <c r="X174" s="320"/>
      <c r="Y174" s="321"/>
      <c r="Z174" s="322"/>
      <c r="AA174" s="322"/>
      <c r="AB174" s="323"/>
      <c r="AC174" s="1052"/>
      <c r="AD174" s="1052"/>
      <c r="AE174" s="1052"/>
      <c r="AF174" s="1052"/>
      <c r="AG174" s="105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20"/>
      <c r="Q175" s="320"/>
      <c r="R175" s="320"/>
      <c r="S175" s="320"/>
      <c r="T175" s="320"/>
      <c r="U175" s="320"/>
      <c r="V175" s="320"/>
      <c r="W175" s="320"/>
      <c r="X175" s="320"/>
      <c r="Y175" s="321"/>
      <c r="Z175" s="322"/>
      <c r="AA175" s="322"/>
      <c r="AB175" s="323"/>
      <c r="AC175" s="1052"/>
      <c r="AD175" s="1052"/>
      <c r="AE175" s="1052"/>
      <c r="AF175" s="1052"/>
      <c r="AG175" s="105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20"/>
      <c r="Q176" s="320"/>
      <c r="R176" s="320"/>
      <c r="S176" s="320"/>
      <c r="T176" s="320"/>
      <c r="U176" s="320"/>
      <c r="V176" s="320"/>
      <c r="W176" s="320"/>
      <c r="X176" s="320"/>
      <c r="Y176" s="321"/>
      <c r="Z176" s="322"/>
      <c r="AA176" s="322"/>
      <c r="AB176" s="323"/>
      <c r="AC176" s="1052"/>
      <c r="AD176" s="1052"/>
      <c r="AE176" s="1052"/>
      <c r="AF176" s="1052"/>
      <c r="AG176" s="105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20"/>
      <c r="Q177" s="320"/>
      <c r="R177" s="320"/>
      <c r="S177" s="320"/>
      <c r="T177" s="320"/>
      <c r="U177" s="320"/>
      <c r="V177" s="320"/>
      <c r="W177" s="320"/>
      <c r="X177" s="320"/>
      <c r="Y177" s="321"/>
      <c r="Z177" s="322"/>
      <c r="AA177" s="322"/>
      <c r="AB177" s="323"/>
      <c r="AC177" s="1052"/>
      <c r="AD177" s="1052"/>
      <c r="AE177" s="1052"/>
      <c r="AF177" s="1052"/>
      <c r="AG177" s="105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20"/>
      <c r="Q178" s="320"/>
      <c r="R178" s="320"/>
      <c r="S178" s="320"/>
      <c r="T178" s="320"/>
      <c r="U178" s="320"/>
      <c r="V178" s="320"/>
      <c r="W178" s="320"/>
      <c r="X178" s="320"/>
      <c r="Y178" s="321"/>
      <c r="Z178" s="322"/>
      <c r="AA178" s="322"/>
      <c r="AB178" s="323"/>
      <c r="AC178" s="1052"/>
      <c r="AD178" s="1052"/>
      <c r="AE178" s="1052"/>
      <c r="AF178" s="1052"/>
      <c r="AG178" s="105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20"/>
      <c r="Q179" s="320"/>
      <c r="R179" s="320"/>
      <c r="S179" s="320"/>
      <c r="T179" s="320"/>
      <c r="U179" s="320"/>
      <c r="V179" s="320"/>
      <c r="W179" s="320"/>
      <c r="X179" s="320"/>
      <c r="Y179" s="321"/>
      <c r="Z179" s="322"/>
      <c r="AA179" s="322"/>
      <c r="AB179" s="323"/>
      <c r="AC179" s="1052"/>
      <c r="AD179" s="1052"/>
      <c r="AE179" s="1052"/>
      <c r="AF179" s="1052"/>
      <c r="AG179" s="105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20"/>
      <c r="Q180" s="320"/>
      <c r="R180" s="320"/>
      <c r="S180" s="320"/>
      <c r="T180" s="320"/>
      <c r="U180" s="320"/>
      <c r="V180" s="320"/>
      <c r="W180" s="320"/>
      <c r="X180" s="320"/>
      <c r="Y180" s="321"/>
      <c r="Z180" s="322"/>
      <c r="AA180" s="322"/>
      <c r="AB180" s="323"/>
      <c r="AC180" s="1052"/>
      <c r="AD180" s="1052"/>
      <c r="AE180" s="1052"/>
      <c r="AF180" s="1052"/>
      <c r="AG180" s="105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20"/>
      <c r="Q181" s="320"/>
      <c r="R181" s="320"/>
      <c r="S181" s="320"/>
      <c r="T181" s="320"/>
      <c r="U181" s="320"/>
      <c r="V181" s="320"/>
      <c r="W181" s="320"/>
      <c r="X181" s="320"/>
      <c r="Y181" s="321"/>
      <c r="Z181" s="322"/>
      <c r="AA181" s="322"/>
      <c r="AB181" s="323"/>
      <c r="AC181" s="1052"/>
      <c r="AD181" s="1052"/>
      <c r="AE181" s="1052"/>
      <c r="AF181" s="1052"/>
      <c r="AG181" s="105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20"/>
      <c r="Q182" s="320"/>
      <c r="R182" s="320"/>
      <c r="S182" s="320"/>
      <c r="T182" s="320"/>
      <c r="U182" s="320"/>
      <c r="V182" s="320"/>
      <c r="W182" s="320"/>
      <c r="X182" s="320"/>
      <c r="Y182" s="321"/>
      <c r="Z182" s="322"/>
      <c r="AA182" s="322"/>
      <c r="AB182" s="323"/>
      <c r="AC182" s="1052"/>
      <c r="AD182" s="1052"/>
      <c r="AE182" s="1052"/>
      <c r="AF182" s="1052"/>
      <c r="AG182" s="105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20"/>
      <c r="Q183" s="320"/>
      <c r="R183" s="320"/>
      <c r="S183" s="320"/>
      <c r="T183" s="320"/>
      <c r="U183" s="320"/>
      <c r="V183" s="320"/>
      <c r="W183" s="320"/>
      <c r="X183" s="320"/>
      <c r="Y183" s="321"/>
      <c r="Z183" s="322"/>
      <c r="AA183" s="322"/>
      <c r="AB183" s="323"/>
      <c r="AC183" s="1052"/>
      <c r="AD183" s="1052"/>
      <c r="AE183" s="1052"/>
      <c r="AF183" s="1052"/>
      <c r="AG183" s="105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20"/>
      <c r="Q184" s="320"/>
      <c r="R184" s="320"/>
      <c r="S184" s="320"/>
      <c r="T184" s="320"/>
      <c r="U184" s="320"/>
      <c r="V184" s="320"/>
      <c r="W184" s="320"/>
      <c r="X184" s="320"/>
      <c r="Y184" s="321"/>
      <c r="Z184" s="322"/>
      <c r="AA184" s="322"/>
      <c r="AB184" s="323"/>
      <c r="AC184" s="1052"/>
      <c r="AD184" s="1052"/>
      <c r="AE184" s="1052"/>
      <c r="AF184" s="1052"/>
      <c r="AG184" s="105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20"/>
      <c r="Q185" s="320"/>
      <c r="R185" s="320"/>
      <c r="S185" s="320"/>
      <c r="T185" s="320"/>
      <c r="U185" s="320"/>
      <c r="V185" s="320"/>
      <c r="W185" s="320"/>
      <c r="X185" s="320"/>
      <c r="Y185" s="321"/>
      <c r="Z185" s="322"/>
      <c r="AA185" s="322"/>
      <c r="AB185" s="323"/>
      <c r="AC185" s="1052"/>
      <c r="AD185" s="1052"/>
      <c r="AE185" s="1052"/>
      <c r="AF185" s="1052"/>
      <c r="AG185" s="105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20"/>
      <c r="Q186" s="320"/>
      <c r="R186" s="320"/>
      <c r="S186" s="320"/>
      <c r="T186" s="320"/>
      <c r="U186" s="320"/>
      <c r="V186" s="320"/>
      <c r="W186" s="320"/>
      <c r="X186" s="320"/>
      <c r="Y186" s="321"/>
      <c r="Z186" s="322"/>
      <c r="AA186" s="322"/>
      <c r="AB186" s="323"/>
      <c r="AC186" s="1052"/>
      <c r="AD186" s="1052"/>
      <c r="AE186" s="1052"/>
      <c r="AF186" s="1052"/>
      <c r="AG186" s="105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20"/>
      <c r="Q187" s="320"/>
      <c r="R187" s="320"/>
      <c r="S187" s="320"/>
      <c r="T187" s="320"/>
      <c r="U187" s="320"/>
      <c r="V187" s="320"/>
      <c r="W187" s="320"/>
      <c r="X187" s="320"/>
      <c r="Y187" s="321"/>
      <c r="Z187" s="322"/>
      <c r="AA187" s="322"/>
      <c r="AB187" s="323"/>
      <c r="AC187" s="1052"/>
      <c r="AD187" s="1052"/>
      <c r="AE187" s="1052"/>
      <c r="AF187" s="1052"/>
      <c r="AG187" s="105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20"/>
      <c r="Q188" s="320"/>
      <c r="R188" s="320"/>
      <c r="S188" s="320"/>
      <c r="T188" s="320"/>
      <c r="U188" s="320"/>
      <c r="V188" s="320"/>
      <c r="W188" s="320"/>
      <c r="X188" s="320"/>
      <c r="Y188" s="321"/>
      <c r="Z188" s="322"/>
      <c r="AA188" s="322"/>
      <c r="AB188" s="323"/>
      <c r="AC188" s="1052"/>
      <c r="AD188" s="1052"/>
      <c r="AE188" s="1052"/>
      <c r="AF188" s="1052"/>
      <c r="AG188" s="105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20"/>
      <c r="Q189" s="320"/>
      <c r="R189" s="320"/>
      <c r="S189" s="320"/>
      <c r="T189" s="320"/>
      <c r="U189" s="320"/>
      <c r="V189" s="320"/>
      <c r="W189" s="320"/>
      <c r="X189" s="320"/>
      <c r="Y189" s="321"/>
      <c r="Z189" s="322"/>
      <c r="AA189" s="322"/>
      <c r="AB189" s="323"/>
      <c r="AC189" s="1052"/>
      <c r="AD189" s="1052"/>
      <c r="AE189" s="1052"/>
      <c r="AF189" s="1052"/>
      <c r="AG189" s="105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20"/>
      <c r="Q190" s="320"/>
      <c r="R190" s="320"/>
      <c r="S190" s="320"/>
      <c r="T190" s="320"/>
      <c r="U190" s="320"/>
      <c r="V190" s="320"/>
      <c r="W190" s="320"/>
      <c r="X190" s="320"/>
      <c r="Y190" s="321"/>
      <c r="Z190" s="322"/>
      <c r="AA190" s="322"/>
      <c r="AB190" s="323"/>
      <c r="AC190" s="1052"/>
      <c r="AD190" s="1052"/>
      <c r="AE190" s="1052"/>
      <c r="AF190" s="1052"/>
      <c r="AG190" s="105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20"/>
      <c r="Q191" s="320"/>
      <c r="R191" s="320"/>
      <c r="S191" s="320"/>
      <c r="T191" s="320"/>
      <c r="U191" s="320"/>
      <c r="V191" s="320"/>
      <c r="W191" s="320"/>
      <c r="X191" s="320"/>
      <c r="Y191" s="321"/>
      <c r="Z191" s="322"/>
      <c r="AA191" s="322"/>
      <c r="AB191" s="323"/>
      <c r="AC191" s="1052"/>
      <c r="AD191" s="1052"/>
      <c r="AE191" s="1052"/>
      <c r="AF191" s="1052"/>
      <c r="AG191" s="105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20"/>
      <c r="Q192" s="320"/>
      <c r="R192" s="320"/>
      <c r="S192" s="320"/>
      <c r="T192" s="320"/>
      <c r="U192" s="320"/>
      <c r="V192" s="320"/>
      <c r="W192" s="320"/>
      <c r="X192" s="320"/>
      <c r="Y192" s="321"/>
      <c r="Z192" s="322"/>
      <c r="AA192" s="322"/>
      <c r="AB192" s="323"/>
      <c r="AC192" s="1052"/>
      <c r="AD192" s="1052"/>
      <c r="AE192" s="1052"/>
      <c r="AF192" s="1052"/>
      <c r="AG192" s="105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20"/>
      <c r="Q193" s="320"/>
      <c r="R193" s="320"/>
      <c r="S193" s="320"/>
      <c r="T193" s="320"/>
      <c r="U193" s="320"/>
      <c r="V193" s="320"/>
      <c r="W193" s="320"/>
      <c r="X193" s="320"/>
      <c r="Y193" s="321"/>
      <c r="Z193" s="322"/>
      <c r="AA193" s="322"/>
      <c r="AB193" s="323"/>
      <c r="AC193" s="1052"/>
      <c r="AD193" s="1052"/>
      <c r="AE193" s="1052"/>
      <c r="AF193" s="1052"/>
      <c r="AG193" s="105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20"/>
      <c r="Q194" s="320"/>
      <c r="R194" s="320"/>
      <c r="S194" s="320"/>
      <c r="T194" s="320"/>
      <c r="U194" s="320"/>
      <c r="V194" s="320"/>
      <c r="W194" s="320"/>
      <c r="X194" s="320"/>
      <c r="Y194" s="321"/>
      <c r="Z194" s="322"/>
      <c r="AA194" s="322"/>
      <c r="AB194" s="323"/>
      <c r="AC194" s="1052"/>
      <c r="AD194" s="1052"/>
      <c r="AE194" s="1052"/>
      <c r="AF194" s="1052"/>
      <c r="AG194" s="105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20"/>
      <c r="Q195" s="320"/>
      <c r="R195" s="320"/>
      <c r="S195" s="320"/>
      <c r="T195" s="320"/>
      <c r="U195" s="320"/>
      <c r="V195" s="320"/>
      <c r="W195" s="320"/>
      <c r="X195" s="320"/>
      <c r="Y195" s="321"/>
      <c r="Z195" s="322"/>
      <c r="AA195" s="322"/>
      <c r="AB195" s="323"/>
      <c r="AC195" s="1052"/>
      <c r="AD195" s="1052"/>
      <c r="AE195" s="1052"/>
      <c r="AF195" s="1052"/>
      <c r="AG195" s="105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20"/>
      <c r="Q196" s="320"/>
      <c r="R196" s="320"/>
      <c r="S196" s="320"/>
      <c r="T196" s="320"/>
      <c r="U196" s="320"/>
      <c r="V196" s="320"/>
      <c r="W196" s="320"/>
      <c r="X196" s="320"/>
      <c r="Y196" s="321"/>
      <c r="Z196" s="322"/>
      <c r="AA196" s="322"/>
      <c r="AB196" s="323"/>
      <c r="AC196" s="1052"/>
      <c r="AD196" s="1052"/>
      <c r="AE196" s="1052"/>
      <c r="AF196" s="1052"/>
      <c r="AG196" s="105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20"/>
      <c r="Q197" s="320"/>
      <c r="R197" s="320"/>
      <c r="S197" s="320"/>
      <c r="T197" s="320"/>
      <c r="U197" s="320"/>
      <c r="V197" s="320"/>
      <c r="W197" s="320"/>
      <c r="X197" s="320"/>
      <c r="Y197" s="321"/>
      <c r="Z197" s="322"/>
      <c r="AA197" s="322"/>
      <c r="AB197" s="323"/>
      <c r="AC197" s="1052"/>
      <c r="AD197" s="1052"/>
      <c r="AE197" s="1052"/>
      <c r="AF197" s="1052"/>
      <c r="AG197" s="105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20"/>
      <c r="Q198" s="320"/>
      <c r="R198" s="320"/>
      <c r="S198" s="320"/>
      <c r="T198" s="320"/>
      <c r="U198" s="320"/>
      <c r="V198" s="320"/>
      <c r="W198" s="320"/>
      <c r="X198" s="320"/>
      <c r="Y198" s="321"/>
      <c r="Z198" s="322"/>
      <c r="AA198" s="322"/>
      <c r="AB198" s="323"/>
      <c r="AC198" s="1052"/>
      <c r="AD198" s="1052"/>
      <c r="AE198" s="1052"/>
      <c r="AF198" s="1052"/>
      <c r="AG198" s="105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20"/>
      <c r="Q202" s="320"/>
      <c r="R202" s="320"/>
      <c r="S202" s="320"/>
      <c r="T202" s="320"/>
      <c r="U202" s="320"/>
      <c r="V202" s="320"/>
      <c r="W202" s="320"/>
      <c r="X202" s="320"/>
      <c r="Y202" s="321"/>
      <c r="Z202" s="322"/>
      <c r="AA202" s="322"/>
      <c r="AB202" s="323"/>
      <c r="AC202" s="1052"/>
      <c r="AD202" s="1052"/>
      <c r="AE202" s="1052"/>
      <c r="AF202" s="1052"/>
      <c r="AG202" s="105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20"/>
      <c r="Q203" s="320"/>
      <c r="R203" s="320"/>
      <c r="S203" s="320"/>
      <c r="T203" s="320"/>
      <c r="U203" s="320"/>
      <c r="V203" s="320"/>
      <c r="W203" s="320"/>
      <c r="X203" s="320"/>
      <c r="Y203" s="321"/>
      <c r="Z203" s="322"/>
      <c r="AA203" s="322"/>
      <c r="AB203" s="323"/>
      <c r="AC203" s="1052"/>
      <c r="AD203" s="1052"/>
      <c r="AE203" s="1052"/>
      <c r="AF203" s="1052"/>
      <c r="AG203" s="105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20"/>
      <c r="Q204" s="320"/>
      <c r="R204" s="320"/>
      <c r="S204" s="320"/>
      <c r="T204" s="320"/>
      <c r="U204" s="320"/>
      <c r="V204" s="320"/>
      <c r="W204" s="320"/>
      <c r="X204" s="320"/>
      <c r="Y204" s="321"/>
      <c r="Z204" s="322"/>
      <c r="AA204" s="322"/>
      <c r="AB204" s="323"/>
      <c r="AC204" s="1052"/>
      <c r="AD204" s="1052"/>
      <c r="AE204" s="1052"/>
      <c r="AF204" s="1052"/>
      <c r="AG204" s="105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20"/>
      <c r="Q205" s="320"/>
      <c r="R205" s="320"/>
      <c r="S205" s="320"/>
      <c r="T205" s="320"/>
      <c r="U205" s="320"/>
      <c r="V205" s="320"/>
      <c r="W205" s="320"/>
      <c r="X205" s="320"/>
      <c r="Y205" s="321"/>
      <c r="Z205" s="322"/>
      <c r="AA205" s="322"/>
      <c r="AB205" s="323"/>
      <c r="AC205" s="1052"/>
      <c r="AD205" s="1052"/>
      <c r="AE205" s="1052"/>
      <c r="AF205" s="1052"/>
      <c r="AG205" s="105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20"/>
      <c r="Q206" s="320"/>
      <c r="R206" s="320"/>
      <c r="S206" s="320"/>
      <c r="T206" s="320"/>
      <c r="U206" s="320"/>
      <c r="V206" s="320"/>
      <c r="W206" s="320"/>
      <c r="X206" s="320"/>
      <c r="Y206" s="321"/>
      <c r="Z206" s="322"/>
      <c r="AA206" s="322"/>
      <c r="AB206" s="323"/>
      <c r="AC206" s="1052"/>
      <c r="AD206" s="1052"/>
      <c r="AE206" s="1052"/>
      <c r="AF206" s="1052"/>
      <c r="AG206" s="105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20"/>
      <c r="Q207" s="320"/>
      <c r="R207" s="320"/>
      <c r="S207" s="320"/>
      <c r="T207" s="320"/>
      <c r="U207" s="320"/>
      <c r="V207" s="320"/>
      <c r="W207" s="320"/>
      <c r="X207" s="320"/>
      <c r="Y207" s="321"/>
      <c r="Z207" s="322"/>
      <c r="AA207" s="322"/>
      <c r="AB207" s="323"/>
      <c r="AC207" s="1052"/>
      <c r="AD207" s="1052"/>
      <c r="AE207" s="1052"/>
      <c r="AF207" s="1052"/>
      <c r="AG207" s="105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20"/>
      <c r="Q208" s="320"/>
      <c r="R208" s="320"/>
      <c r="S208" s="320"/>
      <c r="T208" s="320"/>
      <c r="U208" s="320"/>
      <c r="V208" s="320"/>
      <c r="W208" s="320"/>
      <c r="X208" s="320"/>
      <c r="Y208" s="321"/>
      <c r="Z208" s="322"/>
      <c r="AA208" s="322"/>
      <c r="AB208" s="323"/>
      <c r="AC208" s="1052"/>
      <c r="AD208" s="1052"/>
      <c r="AE208" s="1052"/>
      <c r="AF208" s="1052"/>
      <c r="AG208" s="105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20"/>
      <c r="Q209" s="320"/>
      <c r="R209" s="320"/>
      <c r="S209" s="320"/>
      <c r="T209" s="320"/>
      <c r="U209" s="320"/>
      <c r="V209" s="320"/>
      <c r="W209" s="320"/>
      <c r="X209" s="320"/>
      <c r="Y209" s="321"/>
      <c r="Z209" s="322"/>
      <c r="AA209" s="322"/>
      <c r="AB209" s="323"/>
      <c r="AC209" s="1052"/>
      <c r="AD209" s="1052"/>
      <c r="AE209" s="1052"/>
      <c r="AF209" s="1052"/>
      <c r="AG209" s="105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20"/>
      <c r="Q210" s="320"/>
      <c r="R210" s="320"/>
      <c r="S210" s="320"/>
      <c r="T210" s="320"/>
      <c r="U210" s="320"/>
      <c r="V210" s="320"/>
      <c r="W210" s="320"/>
      <c r="X210" s="320"/>
      <c r="Y210" s="321"/>
      <c r="Z210" s="322"/>
      <c r="AA210" s="322"/>
      <c r="AB210" s="323"/>
      <c r="AC210" s="1052"/>
      <c r="AD210" s="1052"/>
      <c r="AE210" s="1052"/>
      <c r="AF210" s="1052"/>
      <c r="AG210" s="105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20"/>
      <c r="Q211" s="320"/>
      <c r="R211" s="320"/>
      <c r="S211" s="320"/>
      <c r="T211" s="320"/>
      <c r="U211" s="320"/>
      <c r="V211" s="320"/>
      <c r="W211" s="320"/>
      <c r="X211" s="320"/>
      <c r="Y211" s="321"/>
      <c r="Z211" s="322"/>
      <c r="AA211" s="322"/>
      <c r="AB211" s="323"/>
      <c r="AC211" s="1052"/>
      <c r="AD211" s="1052"/>
      <c r="AE211" s="1052"/>
      <c r="AF211" s="1052"/>
      <c r="AG211" s="105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20"/>
      <c r="Q212" s="320"/>
      <c r="R212" s="320"/>
      <c r="S212" s="320"/>
      <c r="T212" s="320"/>
      <c r="U212" s="320"/>
      <c r="V212" s="320"/>
      <c r="W212" s="320"/>
      <c r="X212" s="320"/>
      <c r="Y212" s="321"/>
      <c r="Z212" s="322"/>
      <c r="AA212" s="322"/>
      <c r="AB212" s="323"/>
      <c r="AC212" s="1052"/>
      <c r="AD212" s="1052"/>
      <c r="AE212" s="1052"/>
      <c r="AF212" s="1052"/>
      <c r="AG212" s="105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20"/>
      <c r="Q213" s="320"/>
      <c r="R213" s="320"/>
      <c r="S213" s="320"/>
      <c r="T213" s="320"/>
      <c r="U213" s="320"/>
      <c r="V213" s="320"/>
      <c r="W213" s="320"/>
      <c r="X213" s="320"/>
      <c r="Y213" s="321"/>
      <c r="Z213" s="322"/>
      <c r="AA213" s="322"/>
      <c r="AB213" s="323"/>
      <c r="AC213" s="1052"/>
      <c r="AD213" s="1052"/>
      <c r="AE213" s="1052"/>
      <c r="AF213" s="1052"/>
      <c r="AG213" s="105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20"/>
      <c r="Q214" s="320"/>
      <c r="R214" s="320"/>
      <c r="S214" s="320"/>
      <c r="T214" s="320"/>
      <c r="U214" s="320"/>
      <c r="V214" s="320"/>
      <c r="W214" s="320"/>
      <c r="X214" s="320"/>
      <c r="Y214" s="321"/>
      <c r="Z214" s="322"/>
      <c r="AA214" s="322"/>
      <c r="AB214" s="323"/>
      <c r="AC214" s="1052"/>
      <c r="AD214" s="1052"/>
      <c r="AE214" s="1052"/>
      <c r="AF214" s="1052"/>
      <c r="AG214" s="105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20"/>
      <c r="Q215" s="320"/>
      <c r="R215" s="320"/>
      <c r="S215" s="320"/>
      <c r="T215" s="320"/>
      <c r="U215" s="320"/>
      <c r="V215" s="320"/>
      <c r="W215" s="320"/>
      <c r="X215" s="320"/>
      <c r="Y215" s="321"/>
      <c r="Z215" s="322"/>
      <c r="AA215" s="322"/>
      <c r="AB215" s="323"/>
      <c r="AC215" s="1052"/>
      <c r="AD215" s="1052"/>
      <c r="AE215" s="1052"/>
      <c r="AF215" s="1052"/>
      <c r="AG215" s="105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20"/>
      <c r="Q216" s="320"/>
      <c r="R216" s="320"/>
      <c r="S216" s="320"/>
      <c r="T216" s="320"/>
      <c r="U216" s="320"/>
      <c r="V216" s="320"/>
      <c r="W216" s="320"/>
      <c r="X216" s="320"/>
      <c r="Y216" s="321"/>
      <c r="Z216" s="322"/>
      <c r="AA216" s="322"/>
      <c r="AB216" s="323"/>
      <c r="AC216" s="1052"/>
      <c r="AD216" s="1052"/>
      <c r="AE216" s="1052"/>
      <c r="AF216" s="1052"/>
      <c r="AG216" s="105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20"/>
      <c r="Q217" s="320"/>
      <c r="R217" s="320"/>
      <c r="S217" s="320"/>
      <c r="T217" s="320"/>
      <c r="U217" s="320"/>
      <c r="V217" s="320"/>
      <c r="W217" s="320"/>
      <c r="X217" s="320"/>
      <c r="Y217" s="321"/>
      <c r="Z217" s="322"/>
      <c r="AA217" s="322"/>
      <c r="AB217" s="323"/>
      <c r="AC217" s="1052"/>
      <c r="AD217" s="1052"/>
      <c r="AE217" s="1052"/>
      <c r="AF217" s="1052"/>
      <c r="AG217" s="105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20"/>
      <c r="Q218" s="320"/>
      <c r="R218" s="320"/>
      <c r="S218" s="320"/>
      <c r="T218" s="320"/>
      <c r="U218" s="320"/>
      <c r="V218" s="320"/>
      <c r="W218" s="320"/>
      <c r="X218" s="320"/>
      <c r="Y218" s="321"/>
      <c r="Z218" s="322"/>
      <c r="AA218" s="322"/>
      <c r="AB218" s="323"/>
      <c r="AC218" s="1052"/>
      <c r="AD218" s="1052"/>
      <c r="AE218" s="1052"/>
      <c r="AF218" s="1052"/>
      <c r="AG218" s="105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20"/>
      <c r="Q219" s="320"/>
      <c r="R219" s="320"/>
      <c r="S219" s="320"/>
      <c r="T219" s="320"/>
      <c r="U219" s="320"/>
      <c r="V219" s="320"/>
      <c r="W219" s="320"/>
      <c r="X219" s="320"/>
      <c r="Y219" s="321"/>
      <c r="Z219" s="322"/>
      <c r="AA219" s="322"/>
      <c r="AB219" s="323"/>
      <c r="AC219" s="1052"/>
      <c r="AD219" s="1052"/>
      <c r="AE219" s="1052"/>
      <c r="AF219" s="1052"/>
      <c r="AG219" s="105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20"/>
      <c r="Q220" s="320"/>
      <c r="R220" s="320"/>
      <c r="S220" s="320"/>
      <c r="T220" s="320"/>
      <c r="U220" s="320"/>
      <c r="V220" s="320"/>
      <c r="W220" s="320"/>
      <c r="X220" s="320"/>
      <c r="Y220" s="321"/>
      <c r="Z220" s="322"/>
      <c r="AA220" s="322"/>
      <c r="AB220" s="323"/>
      <c r="AC220" s="1052"/>
      <c r="AD220" s="1052"/>
      <c r="AE220" s="1052"/>
      <c r="AF220" s="1052"/>
      <c r="AG220" s="105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20"/>
      <c r="Q221" s="320"/>
      <c r="R221" s="320"/>
      <c r="S221" s="320"/>
      <c r="T221" s="320"/>
      <c r="U221" s="320"/>
      <c r="V221" s="320"/>
      <c r="W221" s="320"/>
      <c r="X221" s="320"/>
      <c r="Y221" s="321"/>
      <c r="Z221" s="322"/>
      <c r="AA221" s="322"/>
      <c r="AB221" s="323"/>
      <c r="AC221" s="1052"/>
      <c r="AD221" s="1052"/>
      <c r="AE221" s="1052"/>
      <c r="AF221" s="1052"/>
      <c r="AG221" s="105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20"/>
      <c r="Q222" s="320"/>
      <c r="R222" s="320"/>
      <c r="S222" s="320"/>
      <c r="T222" s="320"/>
      <c r="U222" s="320"/>
      <c r="V222" s="320"/>
      <c r="W222" s="320"/>
      <c r="X222" s="320"/>
      <c r="Y222" s="321"/>
      <c r="Z222" s="322"/>
      <c r="AA222" s="322"/>
      <c r="AB222" s="323"/>
      <c r="AC222" s="1052"/>
      <c r="AD222" s="1052"/>
      <c r="AE222" s="1052"/>
      <c r="AF222" s="1052"/>
      <c r="AG222" s="105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20"/>
      <c r="Q223" s="320"/>
      <c r="R223" s="320"/>
      <c r="S223" s="320"/>
      <c r="T223" s="320"/>
      <c r="U223" s="320"/>
      <c r="V223" s="320"/>
      <c r="W223" s="320"/>
      <c r="X223" s="320"/>
      <c r="Y223" s="321"/>
      <c r="Z223" s="322"/>
      <c r="AA223" s="322"/>
      <c r="AB223" s="323"/>
      <c r="AC223" s="1052"/>
      <c r="AD223" s="1052"/>
      <c r="AE223" s="1052"/>
      <c r="AF223" s="1052"/>
      <c r="AG223" s="105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20"/>
      <c r="Q224" s="320"/>
      <c r="R224" s="320"/>
      <c r="S224" s="320"/>
      <c r="T224" s="320"/>
      <c r="U224" s="320"/>
      <c r="V224" s="320"/>
      <c r="W224" s="320"/>
      <c r="X224" s="320"/>
      <c r="Y224" s="321"/>
      <c r="Z224" s="322"/>
      <c r="AA224" s="322"/>
      <c r="AB224" s="323"/>
      <c r="AC224" s="1052"/>
      <c r="AD224" s="1052"/>
      <c r="AE224" s="1052"/>
      <c r="AF224" s="1052"/>
      <c r="AG224" s="105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20"/>
      <c r="Q225" s="320"/>
      <c r="R225" s="320"/>
      <c r="S225" s="320"/>
      <c r="T225" s="320"/>
      <c r="U225" s="320"/>
      <c r="V225" s="320"/>
      <c r="W225" s="320"/>
      <c r="X225" s="320"/>
      <c r="Y225" s="321"/>
      <c r="Z225" s="322"/>
      <c r="AA225" s="322"/>
      <c r="AB225" s="323"/>
      <c r="AC225" s="1052"/>
      <c r="AD225" s="1052"/>
      <c r="AE225" s="1052"/>
      <c r="AF225" s="1052"/>
      <c r="AG225" s="105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20"/>
      <c r="Q226" s="320"/>
      <c r="R226" s="320"/>
      <c r="S226" s="320"/>
      <c r="T226" s="320"/>
      <c r="U226" s="320"/>
      <c r="V226" s="320"/>
      <c r="W226" s="320"/>
      <c r="X226" s="320"/>
      <c r="Y226" s="321"/>
      <c r="Z226" s="322"/>
      <c r="AA226" s="322"/>
      <c r="AB226" s="323"/>
      <c r="AC226" s="1052"/>
      <c r="AD226" s="1052"/>
      <c r="AE226" s="1052"/>
      <c r="AF226" s="1052"/>
      <c r="AG226" s="105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20"/>
      <c r="Q227" s="320"/>
      <c r="R227" s="320"/>
      <c r="S227" s="320"/>
      <c r="T227" s="320"/>
      <c r="U227" s="320"/>
      <c r="V227" s="320"/>
      <c r="W227" s="320"/>
      <c r="X227" s="320"/>
      <c r="Y227" s="321"/>
      <c r="Z227" s="322"/>
      <c r="AA227" s="322"/>
      <c r="AB227" s="323"/>
      <c r="AC227" s="1052"/>
      <c r="AD227" s="1052"/>
      <c r="AE227" s="1052"/>
      <c r="AF227" s="1052"/>
      <c r="AG227" s="105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20"/>
      <c r="Q228" s="320"/>
      <c r="R228" s="320"/>
      <c r="S228" s="320"/>
      <c r="T228" s="320"/>
      <c r="U228" s="320"/>
      <c r="V228" s="320"/>
      <c r="W228" s="320"/>
      <c r="X228" s="320"/>
      <c r="Y228" s="321"/>
      <c r="Z228" s="322"/>
      <c r="AA228" s="322"/>
      <c r="AB228" s="323"/>
      <c r="AC228" s="1052"/>
      <c r="AD228" s="1052"/>
      <c r="AE228" s="1052"/>
      <c r="AF228" s="1052"/>
      <c r="AG228" s="105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20"/>
      <c r="Q229" s="320"/>
      <c r="R229" s="320"/>
      <c r="S229" s="320"/>
      <c r="T229" s="320"/>
      <c r="U229" s="320"/>
      <c r="V229" s="320"/>
      <c r="W229" s="320"/>
      <c r="X229" s="320"/>
      <c r="Y229" s="321"/>
      <c r="Z229" s="322"/>
      <c r="AA229" s="322"/>
      <c r="AB229" s="323"/>
      <c r="AC229" s="1052"/>
      <c r="AD229" s="1052"/>
      <c r="AE229" s="1052"/>
      <c r="AF229" s="1052"/>
      <c r="AG229" s="105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20"/>
      <c r="Q230" s="320"/>
      <c r="R230" s="320"/>
      <c r="S230" s="320"/>
      <c r="T230" s="320"/>
      <c r="U230" s="320"/>
      <c r="V230" s="320"/>
      <c r="W230" s="320"/>
      <c r="X230" s="320"/>
      <c r="Y230" s="321"/>
      <c r="Z230" s="322"/>
      <c r="AA230" s="322"/>
      <c r="AB230" s="323"/>
      <c r="AC230" s="1052"/>
      <c r="AD230" s="1052"/>
      <c r="AE230" s="1052"/>
      <c r="AF230" s="1052"/>
      <c r="AG230" s="105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20"/>
      <c r="Q231" s="320"/>
      <c r="R231" s="320"/>
      <c r="S231" s="320"/>
      <c r="T231" s="320"/>
      <c r="U231" s="320"/>
      <c r="V231" s="320"/>
      <c r="W231" s="320"/>
      <c r="X231" s="320"/>
      <c r="Y231" s="321"/>
      <c r="Z231" s="322"/>
      <c r="AA231" s="322"/>
      <c r="AB231" s="323"/>
      <c r="AC231" s="1052"/>
      <c r="AD231" s="1052"/>
      <c r="AE231" s="1052"/>
      <c r="AF231" s="1052"/>
      <c r="AG231" s="105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20"/>
      <c r="Q235" s="320"/>
      <c r="R235" s="320"/>
      <c r="S235" s="320"/>
      <c r="T235" s="320"/>
      <c r="U235" s="320"/>
      <c r="V235" s="320"/>
      <c r="W235" s="320"/>
      <c r="X235" s="320"/>
      <c r="Y235" s="321"/>
      <c r="Z235" s="322"/>
      <c r="AA235" s="322"/>
      <c r="AB235" s="323"/>
      <c r="AC235" s="1052"/>
      <c r="AD235" s="1052"/>
      <c r="AE235" s="1052"/>
      <c r="AF235" s="1052"/>
      <c r="AG235" s="105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20"/>
      <c r="Q236" s="320"/>
      <c r="R236" s="320"/>
      <c r="S236" s="320"/>
      <c r="T236" s="320"/>
      <c r="U236" s="320"/>
      <c r="V236" s="320"/>
      <c r="W236" s="320"/>
      <c r="X236" s="320"/>
      <c r="Y236" s="321"/>
      <c r="Z236" s="322"/>
      <c r="AA236" s="322"/>
      <c r="AB236" s="323"/>
      <c r="AC236" s="1052"/>
      <c r="AD236" s="1052"/>
      <c r="AE236" s="1052"/>
      <c r="AF236" s="1052"/>
      <c r="AG236" s="105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20"/>
      <c r="Q237" s="320"/>
      <c r="R237" s="320"/>
      <c r="S237" s="320"/>
      <c r="T237" s="320"/>
      <c r="U237" s="320"/>
      <c r="V237" s="320"/>
      <c r="W237" s="320"/>
      <c r="X237" s="320"/>
      <c r="Y237" s="321"/>
      <c r="Z237" s="322"/>
      <c r="AA237" s="322"/>
      <c r="AB237" s="323"/>
      <c r="AC237" s="1052"/>
      <c r="AD237" s="1052"/>
      <c r="AE237" s="1052"/>
      <c r="AF237" s="1052"/>
      <c r="AG237" s="105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20"/>
      <c r="Q238" s="320"/>
      <c r="R238" s="320"/>
      <c r="S238" s="320"/>
      <c r="T238" s="320"/>
      <c r="U238" s="320"/>
      <c r="V238" s="320"/>
      <c r="W238" s="320"/>
      <c r="X238" s="320"/>
      <c r="Y238" s="321"/>
      <c r="Z238" s="322"/>
      <c r="AA238" s="322"/>
      <c r="AB238" s="323"/>
      <c r="AC238" s="1052"/>
      <c r="AD238" s="1052"/>
      <c r="AE238" s="1052"/>
      <c r="AF238" s="1052"/>
      <c r="AG238" s="105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20"/>
      <c r="Q239" s="320"/>
      <c r="R239" s="320"/>
      <c r="S239" s="320"/>
      <c r="T239" s="320"/>
      <c r="U239" s="320"/>
      <c r="V239" s="320"/>
      <c r="W239" s="320"/>
      <c r="X239" s="320"/>
      <c r="Y239" s="321"/>
      <c r="Z239" s="322"/>
      <c r="AA239" s="322"/>
      <c r="AB239" s="323"/>
      <c r="AC239" s="1052"/>
      <c r="AD239" s="1052"/>
      <c r="AE239" s="1052"/>
      <c r="AF239" s="1052"/>
      <c r="AG239" s="105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20"/>
      <c r="Q240" s="320"/>
      <c r="R240" s="320"/>
      <c r="S240" s="320"/>
      <c r="T240" s="320"/>
      <c r="U240" s="320"/>
      <c r="V240" s="320"/>
      <c r="W240" s="320"/>
      <c r="X240" s="320"/>
      <c r="Y240" s="321"/>
      <c r="Z240" s="322"/>
      <c r="AA240" s="322"/>
      <c r="AB240" s="323"/>
      <c r="AC240" s="1052"/>
      <c r="AD240" s="1052"/>
      <c r="AE240" s="1052"/>
      <c r="AF240" s="1052"/>
      <c r="AG240" s="105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20"/>
      <c r="Q241" s="320"/>
      <c r="R241" s="320"/>
      <c r="S241" s="320"/>
      <c r="T241" s="320"/>
      <c r="U241" s="320"/>
      <c r="V241" s="320"/>
      <c r="W241" s="320"/>
      <c r="X241" s="320"/>
      <c r="Y241" s="321"/>
      <c r="Z241" s="322"/>
      <c r="AA241" s="322"/>
      <c r="AB241" s="323"/>
      <c r="AC241" s="1052"/>
      <c r="AD241" s="1052"/>
      <c r="AE241" s="1052"/>
      <c r="AF241" s="1052"/>
      <c r="AG241" s="105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20"/>
      <c r="Q242" s="320"/>
      <c r="R242" s="320"/>
      <c r="S242" s="320"/>
      <c r="T242" s="320"/>
      <c r="U242" s="320"/>
      <c r="V242" s="320"/>
      <c r="W242" s="320"/>
      <c r="X242" s="320"/>
      <c r="Y242" s="321"/>
      <c r="Z242" s="322"/>
      <c r="AA242" s="322"/>
      <c r="AB242" s="323"/>
      <c r="AC242" s="1052"/>
      <c r="AD242" s="1052"/>
      <c r="AE242" s="1052"/>
      <c r="AF242" s="1052"/>
      <c r="AG242" s="105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20"/>
      <c r="Q243" s="320"/>
      <c r="R243" s="320"/>
      <c r="S243" s="320"/>
      <c r="T243" s="320"/>
      <c r="U243" s="320"/>
      <c r="V243" s="320"/>
      <c r="W243" s="320"/>
      <c r="X243" s="320"/>
      <c r="Y243" s="321"/>
      <c r="Z243" s="322"/>
      <c r="AA243" s="322"/>
      <c r="AB243" s="323"/>
      <c r="AC243" s="1052"/>
      <c r="AD243" s="1052"/>
      <c r="AE243" s="1052"/>
      <c r="AF243" s="1052"/>
      <c r="AG243" s="105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20"/>
      <c r="Q244" s="320"/>
      <c r="R244" s="320"/>
      <c r="S244" s="320"/>
      <c r="T244" s="320"/>
      <c r="U244" s="320"/>
      <c r="V244" s="320"/>
      <c r="W244" s="320"/>
      <c r="X244" s="320"/>
      <c r="Y244" s="321"/>
      <c r="Z244" s="322"/>
      <c r="AA244" s="322"/>
      <c r="AB244" s="323"/>
      <c r="AC244" s="1052"/>
      <c r="AD244" s="1052"/>
      <c r="AE244" s="1052"/>
      <c r="AF244" s="1052"/>
      <c r="AG244" s="105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20"/>
      <c r="Q245" s="320"/>
      <c r="R245" s="320"/>
      <c r="S245" s="320"/>
      <c r="T245" s="320"/>
      <c r="U245" s="320"/>
      <c r="V245" s="320"/>
      <c r="W245" s="320"/>
      <c r="X245" s="320"/>
      <c r="Y245" s="321"/>
      <c r="Z245" s="322"/>
      <c r="AA245" s="322"/>
      <c r="AB245" s="323"/>
      <c r="AC245" s="1052"/>
      <c r="AD245" s="1052"/>
      <c r="AE245" s="1052"/>
      <c r="AF245" s="1052"/>
      <c r="AG245" s="105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20"/>
      <c r="Q246" s="320"/>
      <c r="R246" s="320"/>
      <c r="S246" s="320"/>
      <c r="T246" s="320"/>
      <c r="U246" s="320"/>
      <c r="V246" s="320"/>
      <c r="W246" s="320"/>
      <c r="X246" s="320"/>
      <c r="Y246" s="321"/>
      <c r="Z246" s="322"/>
      <c r="AA246" s="322"/>
      <c r="AB246" s="323"/>
      <c r="AC246" s="1052"/>
      <c r="AD246" s="1052"/>
      <c r="AE246" s="1052"/>
      <c r="AF246" s="1052"/>
      <c r="AG246" s="105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20"/>
      <c r="Q247" s="320"/>
      <c r="R247" s="320"/>
      <c r="S247" s="320"/>
      <c r="T247" s="320"/>
      <c r="U247" s="320"/>
      <c r="V247" s="320"/>
      <c r="W247" s="320"/>
      <c r="X247" s="320"/>
      <c r="Y247" s="321"/>
      <c r="Z247" s="322"/>
      <c r="AA247" s="322"/>
      <c r="AB247" s="323"/>
      <c r="AC247" s="1052"/>
      <c r="AD247" s="1052"/>
      <c r="AE247" s="1052"/>
      <c r="AF247" s="1052"/>
      <c r="AG247" s="105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20"/>
      <c r="Q248" s="320"/>
      <c r="R248" s="320"/>
      <c r="S248" s="320"/>
      <c r="T248" s="320"/>
      <c r="U248" s="320"/>
      <c r="V248" s="320"/>
      <c r="W248" s="320"/>
      <c r="X248" s="320"/>
      <c r="Y248" s="321"/>
      <c r="Z248" s="322"/>
      <c r="AA248" s="322"/>
      <c r="AB248" s="323"/>
      <c r="AC248" s="1052"/>
      <c r="AD248" s="1052"/>
      <c r="AE248" s="1052"/>
      <c r="AF248" s="1052"/>
      <c r="AG248" s="105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20"/>
      <c r="Q249" s="320"/>
      <c r="R249" s="320"/>
      <c r="S249" s="320"/>
      <c r="T249" s="320"/>
      <c r="U249" s="320"/>
      <c r="V249" s="320"/>
      <c r="W249" s="320"/>
      <c r="X249" s="320"/>
      <c r="Y249" s="321"/>
      <c r="Z249" s="322"/>
      <c r="AA249" s="322"/>
      <c r="AB249" s="323"/>
      <c r="AC249" s="1052"/>
      <c r="AD249" s="1052"/>
      <c r="AE249" s="1052"/>
      <c r="AF249" s="1052"/>
      <c r="AG249" s="105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20"/>
      <c r="Q250" s="320"/>
      <c r="R250" s="320"/>
      <c r="S250" s="320"/>
      <c r="T250" s="320"/>
      <c r="U250" s="320"/>
      <c r="V250" s="320"/>
      <c r="W250" s="320"/>
      <c r="X250" s="320"/>
      <c r="Y250" s="321"/>
      <c r="Z250" s="322"/>
      <c r="AA250" s="322"/>
      <c r="AB250" s="323"/>
      <c r="AC250" s="1052"/>
      <c r="AD250" s="1052"/>
      <c r="AE250" s="1052"/>
      <c r="AF250" s="1052"/>
      <c r="AG250" s="105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20"/>
      <c r="Q251" s="320"/>
      <c r="R251" s="320"/>
      <c r="S251" s="320"/>
      <c r="T251" s="320"/>
      <c r="U251" s="320"/>
      <c r="V251" s="320"/>
      <c r="W251" s="320"/>
      <c r="X251" s="320"/>
      <c r="Y251" s="321"/>
      <c r="Z251" s="322"/>
      <c r="AA251" s="322"/>
      <c r="AB251" s="323"/>
      <c r="AC251" s="1052"/>
      <c r="AD251" s="1052"/>
      <c r="AE251" s="1052"/>
      <c r="AF251" s="1052"/>
      <c r="AG251" s="105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20"/>
      <c r="Q252" s="320"/>
      <c r="R252" s="320"/>
      <c r="S252" s="320"/>
      <c r="T252" s="320"/>
      <c r="U252" s="320"/>
      <c r="V252" s="320"/>
      <c r="W252" s="320"/>
      <c r="X252" s="320"/>
      <c r="Y252" s="321"/>
      <c r="Z252" s="322"/>
      <c r="AA252" s="322"/>
      <c r="AB252" s="323"/>
      <c r="AC252" s="1052"/>
      <c r="AD252" s="1052"/>
      <c r="AE252" s="1052"/>
      <c r="AF252" s="1052"/>
      <c r="AG252" s="105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20"/>
      <c r="Q253" s="320"/>
      <c r="R253" s="320"/>
      <c r="S253" s="320"/>
      <c r="T253" s="320"/>
      <c r="U253" s="320"/>
      <c r="V253" s="320"/>
      <c r="W253" s="320"/>
      <c r="X253" s="320"/>
      <c r="Y253" s="321"/>
      <c r="Z253" s="322"/>
      <c r="AA253" s="322"/>
      <c r="AB253" s="323"/>
      <c r="AC253" s="1052"/>
      <c r="AD253" s="1052"/>
      <c r="AE253" s="1052"/>
      <c r="AF253" s="1052"/>
      <c r="AG253" s="105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20"/>
      <c r="Q254" s="320"/>
      <c r="R254" s="320"/>
      <c r="S254" s="320"/>
      <c r="T254" s="320"/>
      <c r="U254" s="320"/>
      <c r="V254" s="320"/>
      <c r="W254" s="320"/>
      <c r="X254" s="320"/>
      <c r="Y254" s="321"/>
      <c r="Z254" s="322"/>
      <c r="AA254" s="322"/>
      <c r="AB254" s="323"/>
      <c r="AC254" s="1052"/>
      <c r="AD254" s="1052"/>
      <c r="AE254" s="1052"/>
      <c r="AF254" s="1052"/>
      <c r="AG254" s="105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20"/>
      <c r="Q255" s="320"/>
      <c r="R255" s="320"/>
      <c r="S255" s="320"/>
      <c r="T255" s="320"/>
      <c r="U255" s="320"/>
      <c r="V255" s="320"/>
      <c r="W255" s="320"/>
      <c r="X255" s="320"/>
      <c r="Y255" s="321"/>
      <c r="Z255" s="322"/>
      <c r="AA255" s="322"/>
      <c r="AB255" s="323"/>
      <c r="AC255" s="1052"/>
      <c r="AD255" s="1052"/>
      <c r="AE255" s="1052"/>
      <c r="AF255" s="1052"/>
      <c r="AG255" s="105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20"/>
      <c r="Q256" s="320"/>
      <c r="R256" s="320"/>
      <c r="S256" s="320"/>
      <c r="T256" s="320"/>
      <c r="U256" s="320"/>
      <c r="V256" s="320"/>
      <c r="W256" s="320"/>
      <c r="X256" s="320"/>
      <c r="Y256" s="321"/>
      <c r="Z256" s="322"/>
      <c r="AA256" s="322"/>
      <c r="AB256" s="323"/>
      <c r="AC256" s="1052"/>
      <c r="AD256" s="1052"/>
      <c r="AE256" s="1052"/>
      <c r="AF256" s="1052"/>
      <c r="AG256" s="105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20"/>
      <c r="Q257" s="320"/>
      <c r="R257" s="320"/>
      <c r="S257" s="320"/>
      <c r="T257" s="320"/>
      <c r="U257" s="320"/>
      <c r="V257" s="320"/>
      <c r="W257" s="320"/>
      <c r="X257" s="320"/>
      <c r="Y257" s="321"/>
      <c r="Z257" s="322"/>
      <c r="AA257" s="322"/>
      <c r="AB257" s="323"/>
      <c r="AC257" s="1052"/>
      <c r="AD257" s="1052"/>
      <c r="AE257" s="1052"/>
      <c r="AF257" s="1052"/>
      <c r="AG257" s="105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20"/>
      <c r="Q258" s="320"/>
      <c r="R258" s="320"/>
      <c r="S258" s="320"/>
      <c r="T258" s="320"/>
      <c r="U258" s="320"/>
      <c r="V258" s="320"/>
      <c r="W258" s="320"/>
      <c r="X258" s="320"/>
      <c r="Y258" s="321"/>
      <c r="Z258" s="322"/>
      <c r="AA258" s="322"/>
      <c r="AB258" s="323"/>
      <c r="AC258" s="1052"/>
      <c r="AD258" s="1052"/>
      <c r="AE258" s="1052"/>
      <c r="AF258" s="1052"/>
      <c r="AG258" s="105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20"/>
      <c r="Q259" s="320"/>
      <c r="R259" s="320"/>
      <c r="S259" s="320"/>
      <c r="T259" s="320"/>
      <c r="U259" s="320"/>
      <c r="V259" s="320"/>
      <c r="W259" s="320"/>
      <c r="X259" s="320"/>
      <c r="Y259" s="321"/>
      <c r="Z259" s="322"/>
      <c r="AA259" s="322"/>
      <c r="AB259" s="323"/>
      <c r="AC259" s="1052"/>
      <c r="AD259" s="1052"/>
      <c r="AE259" s="1052"/>
      <c r="AF259" s="1052"/>
      <c r="AG259" s="105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20"/>
      <c r="Q260" s="320"/>
      <c r="R260" s="320"/>
      <c r="S260" s="320"/>
      <c r="T260" s="320"/>
      <c r="U260" s="320"/>
      <c r="V260" s="320"/>
      <c r="W260" s="320"/>
      <c r="X260" s="320"/>
      <c r="Y260" s="321"/>
      <c r="Z260" s="322"/>
      <c r="AA260" s="322"/>
      <c r="AB260" s="323"/>
      <c r="AC260" s="1052"/>
      <c r="AD260" s="1052"/>
      <c r="AE260" s="1052"/>
      <c r="AF260" s="1052"/>
      <c r="AG260" s="105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20"/>
      <c r="Q261" s="320"/>
      <c r="R261" s="320"/>
      <c r="S261" s="320"/>
      <c r="T261" s="320"/>
      <c r="U261" s="320"/>
      <c r="V261" s="320"/>
      <c r="W261" s="320"/>
      <c r="X261" s="320"/>
      <c r="Y261" s="321"/>
      <c r="Z261" s="322"/>
      <c r="AA261" s="322"/>
      <c r="AB261" s="323"/>
      <c r="AC261" s="1052"/>
      <c r="AD261" s="1052"/>
      <c r="AE261" s="1052"/>
      <c r="AF261" s="1052"/>
      <c r="AG261" s="105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20"/>
      <c r="Q262" s="320"/>
      <c r="R262" s="320"/>
      <c r="S262" s="320"/>
      <c r="T262" s="320"/>
      <c r="U262" s="320"/>
      <c r="V262" s="320"/>
      <c r="W262" s="320"/>
      <c r="X262" s="320"/>
      <c r="Y262" s="321"/>
      <c r="Z262" s="322"/>
      <c r="AA262" s="322"/>
      <c r="AB262" s="323"/>
      <c r="AC262" s="1052"/>
      <c r="AD262" s="1052"/>
      <c r="AE262" s="1052"/>
      <c r="AF262" s="1052"/>
      <c r="AG262" s="105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20"/>
      <c r="Q263" s="320"/>
      <c r="R263" s="320"/>
      <c r="S263" s="320"/>
      <c r="T263" s="320"/>
      <c r="U263" s="320"/>
      <c r="V263" s="320"/>
      <c r="W263" s="320"/>
      <c r="X263" s="320"/>
      <c r="Y263" s="321"/>
      <c r="Z263" s="322"/>
      <c r="AA263" s="322"/>
      <c r="AB263" s="323"/>
      <c r="AC263" s="1052"/>
      <c r="AD263" s="1052"/>
      <c r="AE263" s="1052"/>
      <c r="AF263" s="1052"/>
      <c r="AG263" s="105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20"/>
      <c r="Q264" s="320"/>
      <c r="R264" s="320"/>
      <c r="S264" s="320"/>
      <c r="T264" s="320"/>
      <c r="U264" s="320"/>
      <c r="V264" s="320"/>
      <c r="W264" s="320"/>
      <c r="X264" s="320"/>
      <c r="Y264" s="321"/>
      <c r="Z264" s="322"/>
      <c r="AA264" s="322"/>
      <c r="AB264" s="323"/>
      <c r="AC264" s="1052"/>
      <c r="AD264" s="1052"/>
      <c r="AE264" s="1052"/>
      <c r="AF264" s="1052"/>
      <c r="AG264" s="105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20"/>
      <c r="Q268" s="320"/>
      <c r="R268" s="320"/>
      <c r="S268" s="320"/>
      <c r="T268" s="320"/>
      <c r="U268" s="320"/>
      <c r="V268" s="320"/>
      <c r="W268" s="320"/>
      <c r="X268" s="320"/>
      <c r="Y268" s="321"/>
      <c r="Z268" s="322"/>
      <c r="AA268" s="322"/>
      <c r="AB268" s="323"/>
      <c r="AC268" s="1052"/>
      <c r="AD268" s="1052"/>
      <c r="AE268" s="1052"/>
      <c r="AF268" s="1052"/>
      <c r="AG268" s="105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20"/>
      <c r="Q269" s="320"/>
      <c r="R269" s="320"/>
      <c r="S269" s="320"/>
      <c r="T269" s="320"/>
      <c r="U269" s="320"/>
      <c r="V269" s="320"/>
      <c r="W269" s="320"/>
      <c r="X269" s="320"/>
      <c r="Y269" s="321"/>
      <c r="Z269" s="322"/>
      <c r="AA269" s="322"/>
      <c r="AB269" s="323"/>
      <c r="AC269" s="1052"/>
      <c r="AD269" s="1052"/>
      <c r="AE269" s="1052"/>
      <c r="AF269" s="1052"/>
      <c r="AG269" s="105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20"/>
      <c r="Q270" s="320"/>
      <c r="R270" s="320"/>
      <c r="S270" s="320"/>
      <c r="T270" s="320"/>
      <c r="U270" s="320"/>
      <c r="V270" s="320"/>
      <c r="W270" s="320"/>
      <c r="X270" s="320"/>
      <c r="Y270" s="321"/>
      <c r="Z270" s="322"/>
      <c r="AA270" s="322"/>
      <c r="AB270" s="323"/>
      <c r="AC270" s="1052"/>
      <c r="AD270" s="1052"/>
      <c r="AE270" s="1052"/>
      <c r="AF270" s="1052"/>
      <c r="AG270" s="105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20"/>
      <c r="Q271" s="320"/>
      <c r="R271" s="320"/>
      <c r="S271" s="320"/>
      <c r="T271" s="320"/>
      <c r="U271" s="320"/>
      <c r="V271" s="320"/>
      <c r="W271" s="320"/>
      <c r="X271" s="320"/>
      <c r="Y271" s="321"/>
      <c r="Z271" s="322"/>
      <c r="AA271" s="322"/>
      <c r="AB271" s="323"/>
      <c r="AC271" s="1052"/>
      <c r="AD271" s="1052"/>
      <c r="AE271" s="1052"/>
      <c r="AF271" s="1052"/>
      <c r="AG271" s="105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20"/>
      <c r="Q272" s="320"/>
      <c r="R272" s="320"/>
      <c r="S272" s="320"/>
      <c r="T272" s="320"/>
      <c r="U272" s="320"/>
      <c r="V272" s="320"/>
      <c r="W272" s="320"/>
      <c r="X272" s="320"/>
      <c r="Y272" s="321"/>
      <c r="Z272" s="322"/>
      <c r="AA272" s="322"/>
      <c r="AB272" s="323"/>
      <c r="AC272" s="1052"/>
      <c r="AD272" s="1052"/>
      <c r="AE272" s="1052"/>
      <c r="AF272" s="1052"/>
      <c r="AG272" s="105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20"/>
      <c r="Q273" s="320"/>
      <c r="R273" s="320"/>
      <c r="S273" s="320"/>
      <c r="T273" s="320"/>
      <c r="U273" s="320"/>
      <c r="V273" s="320"/>
      <c r="W273" s="320"/>
      <c r="X273" s="320"/>
      <c r="Y273" s="321"/>
      <c r="Z273" s="322"/>
      <c r="AA273" s="322"/>
      <c r="AB273" s="323"/>
      <c r="AC273" s="1052"/>
      <c r="AD273" s="1052"/>
      <c r="AE273" s="1052"/>
      <c r="AF273" s="1052"/>
      <c r="AG273" s="105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20"/>
      <c r="Q274" s="320"/>
      <c r="R274" s="320"/>
      <c r="S274" s="320"/>
      <c r="T274" s="320"/>
      <c r="U274" s="320"/>
      <c r="V274" s="320"/>
      <c r="W274" s="320"/>
      <c r="X274" s="320"/>
      <c r="Y274" s="321"/>
      <c r="Z274" s="322"/>
      <c r="AA274" s="322"/>
      <c r="AB274" s="323"/>
      <c r="AC274" s="1052"/>
      <c r="AD274" s="1052"/>
      <c r="AE274" s="1052"/>
      <c r="AF274" s="1052"/>
      <c r="AG274" s="105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20"/>
      <c r="Q275" s="320"/>
      <c r="R275" s="320"/>
      <c r="S275" s="320"/>
      <c r="T275" s="320"/>
      <c r="U275" s="320"/>
      <c r="V275" s="320"/>
      <c r="W275" s="320"/>
      <c r="X275" s="320"/>
      <c r="Y275" s="321"/>
      <c r="Z275" s="322"/>
      <c r="AA275" s="322"/>
      <c r="AB275" s="323"/>
      <c r="AC275" s="1052"/>
      <c r="AD275" s="1052"/>
      <c r="AE275" s="1052"/>
      <c r="AF275" s="1052"/>
      <c r="AG275" s="105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20"/>
      <c r="Q276" s="320"/>
      <c r="R276" s="320"/>
      <c r="S276" s="320"/>
      <c r="T276" s="320"/>
      <c r="U276" s="320"/>
      <c r="V276" s="320"/>
      <c r="W276" s="320"/>
      <c r="X276" s="320"/>
      <c r="Y276" s="321"/>
      <c r="Z276" s="322"/>
      <c r="AA276" s="322"/>
      <c r="AB276" s="323"/>
      <c r="AC276" s="1052"/>
      <c r="AD276" s="1052"/>
      <c r="AE276" s="1052"/>
      <c r="AF276" s="1052"/>
      <c r="AG276" s="105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20"/>
      <c r="Q277" s="320"/>
      <c r="R277" s="320"/>
      <c r="S277" s="320"/>
      <c r="T277" s="320"/>
      <c r="U277" s="320"/>
      <c r="V277" s="320"/>
      <c r="W277" s="320"/>
      <c r="X277" s="320"/>
      <c r="Y277" s="321"/>
      <c r="Z277" s="322"/>
      <c r="AA277" s="322"/>
      <c r="AB277" s="323"/>
      <c r="AC277" s="1052"/>
      <c r="AD277" s="1052"/>
      <c r="AE277" s="1052"/>
      <c r="AF277" s="1052"/>
      <c r="AG277" s="105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20"/>
      <c r="Q278" s="320"/>
      <c r="R278" s="320"/>
      <c r="S278" s="320"/>
      <c r="T278" s="320"/>
      <c r="U278" s="320"/>
      <c r="V278" s="320"/>
      <c r="W278" s="320"/>
      <c r="X278" s="320"/>
      <c r="Y278" s="321"/>
      <c r="Z278" s="322"/>
      <c r="AA278" s="322"/>
      <c r="AB278" s="323"/>
      <c r="AC278" s="1052"/>
      <c r="AD278" s="1052"/>
      <c r="AE278" s="1052"/>
      <c r="AF278" s="1052"/>
      <c r="AG278" s="105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20"/>
      <c r="Q279" s="320"/>
      <c r="R279" s="320"/>
      <c r="S279" s="320"/>
      <c r="T279" s="320"/>
      <c r="U279" s="320"/>
      <c r="V279" s="320"/>
      <c r="W279" s="320"/>
      <c r="X279" s="320"/>
      <c r="Y279" s="321"/>
      <c r="Z279" s="322"/>
      <c r="AA279" s="322"/>
      <c r="AB279" s="323"/>
      <c r="AC279" s="1052"/>
      <c r="AD279" s="1052"/>
      <c r="AE279" s="1052"/>
      <c r="AF279" s="1052"/>
      <c r="AG279" s="105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20"/>
      <c r="Q280" s="320"/>
      <c r="R280" s="320"/>
      <c r="S280" s="320"/>
      <c r="T280" s="320"/>
      <c r="U280" s="320"/>
      <c r="V280" s="320"/>
      <c r="W280" s="320"/>
      <c r="X280" s="320"/>
      <c r="Y280" s="321"/>
      <c r="Z280" s="322"/>
      <c r="AA280" s="322"/>
      <c r="AB280" s="323"/>
      <c r="AC280" s="1052"/>
      <c r="AD280" s="1052"/>
      <c r="AE280" s="1052"/>
      <c r="AF280" s="1052"/>
      <c r="AG280" s="105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20"/>
      <c r="Q281" s="320"/>
      <c r="R281" s="320"/>
      <c r="S281" s="320"/>
      <c r="T281" s="320"/>
      <c r="U281" s="320"/>
      <c r="V281" s="320"/>
      <c r="W281" s="320"/>
      <c r="X281" s="320"/>
      <c r="Y281" s="321"/>
      <c r="Z281" s="322"/>
      <c r="AA281" s="322"/>
      <c r="AB281" s="323"/>
      <c r="AC281" s="1052"/>
      <c r="AD281" s="1052"/>
      <c r="AE281" s="1052"/>
      <c r="AF281" s="1052"/>
      <c r="AG281" s="105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20"/>
      <c r="Q282" s="320"/>
      <c r="R282" s="320"/>
      <c r="S282" s="320"/>
      <c r="T282" s="320"/>
      <c r="U282" s="320"/>
      <c r="V282" s="320"/>
      <c r="W282" s="320"/>
      <c r="X282" s="320"/>
      <c r="Y282" s="321"/>
      <c r="Z282" s="322"/>
      <c r="AA282" s="322"/>
      <c r="AB282" s="323"/>
      <c r="AC282" s="1052"/>
      <c r="AD282" s="1052"/>
      <c r="AE282" s="1052"/>
      <c r="AF282" s="1052"/>
      <c r="AG282" s="105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20"/>
      <c r="Q283" s="320"/>
      <c r="R283" s="320"/>
      <c r="S283" s="320"/>
      <c r="T283" s="320"/>
      <c r="U283" s="320"/>
      <c r="V283" s="320"/>
      <c r="W283" s="320"/>
      <c r="X283" s="320"/>
      <c r="Y283" s="321"/>
      <c r="Z283" s="322"/>
      <c r="AA283" s="322"/>
      <c r="AB283" s="323"/>
      <c r="AC283" s="1052"/>
      <c r="AD283" s="1052"/>
      <c r="AE283" s="1052"/>
      <c r="AF283" s="1052"/>
      <c r="AG283" s="105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20"/>
      <c r="Q284" s="320"/>
      <c r="R284" s="320"/>
      <c r="S284" s="320"/>
      <c r="T284" s="320"/>
      <c r="U284" s="320"/>
      <c r="V284" s="320"/>
      <c r="W284" s="320"/>
      <c r="X284" s="320"/>
      <c r="Y284" s="321"/>
      <c r="Z284" s="322"/>
      <c r="AA284" s="322"/>
      <c r="AB284" s="323"/>
      <c r="AC284" s="1052"/>
      <c r="AD284" s="1052"/>
      <c r="AE284" s="1052"/>
      <c r="AF284" s="1052"/>
      <c r="AG284" s="105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20"/>
      <c r="Q285" s="320"/>
      <c r="R285" s="320"/>
      <c r="S285" s="320"/>
      <c r="T285" s="320"/>
      <c r="U285" s="320"/>
      <c r="V285" s="320"/>
      <c r="W285" s="320"/>
      <c r="X285" s="320"/>
      <c r="Y285" s="321"/>
      <c r="Z285" s="322"/>
      <c r="AA285" s="322"/>
      <c r="AB285" s="323"/>
      <c r="AC285" s="1052"/>
      <c r="AD285" s="1052"/>
      <c r="AE285" s="1052"/>
      <c r="AF285" s="1052"/>
      <c r="AG285" s="105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20"/>
      <c r="Q286" s="320"/>
      <c r="R286" s="320"/>
      <c r="S286" s="320"/>
      <c r="T286" s="320"/>
      <c r="U286" s="320"/>
      <c r="V286" s="320"/>
      <c r="W286" s="320"/>
      <c r="X286" s="320"/>
      <c r="Y286" s="321"/>
      <c r="Z286" s="322"/>
      <c r="AA286" s="322"/>
      <c r="AB286" s="323"/>
      <c r="AC286" s="1052"/>
      <c r="AD286" s="1052"/>
      <c r="AE286" s="1052"/>
      <c r="AF286" s="1052"/>
      <c r="AG286" s="105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20"/>
      <c r="Q287" s="320"/>
      <c r="R287" s="320"/>
      <c r="S287" s="320"/>
      <c r="T287" s="320"/>
      <c r="U287" s="320"/>
      <c r="V287" s="320"/>
      <c r="W287" s="320"/>
      <c r="X287" s="320"/>
      <c r="Y287" s="321"/>
      <c r="Z287" s="322"/>
      <c r="AA287" s="322"/>
      <c r="AB287" s="323"/>
      <c r="AC287" s="1052"/>
      <c r="AD287" s="1052"/>
      <c r="AE287" s="1052"/>
      <c r="AF287" s="1052"/>
      <c r="AG287" s="105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20"/>
      <c r="Q288" s="320"/>
      <c r="R288" s="320"/>
      <c r="S288" s="320"/>
      <c r="T288" s="320"/>
      <c r="U288" s="320"/>
      <c r="V288" s="320"/>
      <c r="W288" s="320"/>
      <c r="X288" s="320"/>
      <c r="Y288" s="321"/>
      <c r="Z288" s="322"/>
      <c r="AA288" s="322"/>
      <c r="AB288" s="323"/>
      <c r="AC288" s="1052"/>
      <c r="AD288" s="1052"/>
      <c r="AE288" s="1052"/>
      <c r="AF288" s="1052"/>
      <c r="AG288" s="105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20"/>
      <c r="Q289" s="320"/>
      <c r="R289" s="320"/>
      <c r="S289" s="320"/>
      <c r="T289" s="320"/>
      <c r="U289" s="320"/>
      <c r="V289" s="320"/>
      <c r="W289" s="320"/>
      <c r="X289" s="320"/>
      <c r="Y289" s="321"/>
      <c r="Z289" s="322"/>
      <c r="AA289" s="322"/>
      <c r="AB289" s="323"/>
      <c r="AC289" s="1052"/>
      <c r="AD289" s="1052"/>
      <c r="AE289" s="1052"/>
      <c r="AF289" s="1052"/>
      <c r="AG289" s="105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20"/>
      <c r="Q290" s="320"/>
      <c r="R290" s="320"/>
      <c r="S290" s="320"/>
      <c r="T290" s="320"/>
      <c r="U290" s="320"/>
      <c r="V290" s="320"/>
      <c r="W290" s="320"/>
      <c r="X290" s="320"/>
      <c r="Y290" s="321"/>
      <c r="Z290" s="322"/>
      <c r="AA290" s="322"/>
      <c r="AB290" s="323"/>
      <c r="AC290" s="1052"/>
      <c r="AD290" s="1052"/>
      <c r="AE290" s="1052"/>
      <c r="AF290" s="1052"/>
      <c r="AG290" s="105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20"/>
      <c r="Q291" s="320"/>
      <c r="R291" s="320"/>
      <c r="S291" s="320"/>
      <c r="T291" s="320"/>
      <c r="U291" s="320"/>
      <c r="V291" s="320"/>
      <c r="W291" s="320"/>
      <c r="X291" s="320"/>
      <c r="Y291" s="321"/>
      <c r="Z291" s="322"/>
      <c r="AA291" s="322"/>
      <c r="AB291" s="323"/>
      <c r="AC291" s="1052"/>
      <c r="AD291" s="1052"/>
      <c r="AE291" s="1052"/>
      <c r="AF291" s="1052"/>
      <c r="AG291" s="105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20"/>
      <c r="Q292" s="320"/>
      <c r="R292" s="320"/>
      <c r="S292" s="320"/>
      <c r="T292" s="320"/>
      <c r="U292" s="320"/>
      <c r="V292" s="320"/>
      <c r="W292" s="320"/>
      <c r="X292" s="320"/>
      <c r="Y292" s="321"/>
      <c r="Z292" s="322"/>
      <c r="AA292" s="322"/>
      <c r="AB292" s="323"/>
      <c r="AC292" s="1052"/>
      <c r="AD292" s="1052"/>
      <c r="AE292" s="1052"/>
      <c r="AF292" s="1052"/>
      <c r="AG292" s="105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20"/>
      <c r="Q293" s="320"/>
      <c r="R293" s="320"/>
      <c r="S293" s="320"/>
      <c r="T293" s="320"/>
      <c r="U293" s="320"/>
      <c r="V293" s="320"/>
      <c r="W293" s="320"/>
      <c r="X293" s="320"/>
      <c r="Y293" s="321"/>
      <c r="Z293" s="322"/>
      <c r="AA293" s="322"/>
      <c r="AB293" s="323"/>
      <c r="AC293" s="1052"/>
      <c r="AD293" s="1052"/>
      <c r="AE293" s="1052"/>
      <c r="AF293" s="1052"/>
      <c r="AG293" s="105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20"/>
      <c r="Q294" s="320"/>
      <c r="R294" s="320"/>
      <c r="S294" s="320"/>
      <c r="T294" s="320"/>
      <c r="U294" s="320"/>
      <c r="V294" s="320"/>
      <c r="W294" s="320"/>
      <c r="X294" s="320"/>
      <c r="Y294" s="321"/>
      <c r="Z294" s="322"/>
      <c r="AA294" s="322"/>
      <c r="AB294" s="323"/>
      <c r="AC294" s="1052"/>
      <c r="AD294" s="1052"/>
      <c r="AE294" s="1052"/>
      <c r="AF294" s="1052"/>
      <c r="AG294" s="105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20"/>
      <c r="Q295" s="320"/>
      <c r="R295" s="320"/>
      <c r="S295" s="320"/>
      <c r="T295" s="320"/>
      <c r="U295" s="320"/>
      <c r="V295" s="320"/>
      <c r="W295" s="320"/>
      <c r="X295" s="320"/>
      <c r="Y295" s="321"/>
      <c r="Z295" s="322"/>
      <c r="AA295" s="322"/>
      <c r="AB295" s="323"/>
      <c r="AC295" s="1052"/>
      <c r="AD295" s="1052"/>
      <c r="AE295" s="1052"/>
      <c r="AF295" s="1052"/>
      <c r="AG295" s="105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20"/>
      <c r="Q296" s="320"/>
      <c r="R296" s="320"/>
      <c r="S296" s="320"/>
      <c r="T296" s="320"/>
      <c r="U296" s="320"/>
      <c r="V296" s="320"/>
      <c r="W296" s="320"/>
      <c r="X296" s="320"/>
      <c r="Y296" s="321"/>
      <c r="Z296" s="322"/>
      <c r="AA296" s="322"/>
      <c r="AB296" s="323"/>
      <c r="AC296" s="1052"/>
      <c r="AD296" s="1052"/>
      <c r="AE296" s="1052"/>
      <c r="AF296" s="1052"/>
      <c r="AG296" s="105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20"/>
      <c r="Q297" s="320"/>
      <c r="R297" s="320"/>
      <c r="S297" s="320"/>
      <c r="T297" s="320"/>
      <c r="U297" s="320"/>
      <c r="V297" s="320"/>
      <c r="W297" s="320"/>
      <c r="X297" s="320"/>
      <c r="Y297" s="321"/>
      <c r="Z297" s="322"/>
      <c r="AA297" s="322"/>
      <c r="AB297" s="323"/>
      <c r="AC297" s="1052"/>
      <c r="AD297" s="1052"/>
      <c r="AE297" s="1052"/>
      <c r="AF297" s="1052"/>
      <c r="AG297" s="105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20"/>
      <c r="Q301" s="320"/>
      <c r="R301" s="320"/>
      <c r="S301" s="320"/>
      <c r="T301" s="320"/>
      <c r="U301" s="320"/>
      <c r="V301" s="320"/>
      <c r="W301" s="320"/>
      <c r="X301" s="320"/>
      <c r="Y301" s="321"/>
      <c r="Z301" s="322"/>
      <c r="AA301" s="322"/>
      <c r="AB301" s="323"/>
      <c r="AC301" s="1052"/>
      <c r="AD301" s="1052"/>
      <c r="AE301" s="1052"/>
      <c r="AF301" s="1052"/>
      <c r="AG301" s="105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20"/>
      <c r="Q302" s="320"/>
      <c r="R302" s="320"/>
      <c r="S302" s="320"/>
      <c r="T302" s="320"/>
      <c r="U302" s="320"/>
      <c r="V302" s="320"/>
      <c r="W302" s="320"/>
      <c r="X302" s="320"/>
      <c r="Y302" s="321"/>
      <c r="Z302" s="322"/>
      <c r="AA302" s="322"/>
      <c r="AB302" s="323"/>
      <c r="AC302" s="1052"/>
      <c r="AD302" s="1052"/>
      <c r="AE302" s="1052"/>
      <c r="AF302" s="1052"/>
      <c r="AG302" s="105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20"/>
      <c r="Q303" s="320"/>
      <c r="R303" s="320"/>
      <c r="S303" s="320"/>
      <c r="T303" s="320"/>
      <c r="U303" s="320"/>
      <c r="V303" s="320"/>
      <c r="W303" s="320"/>
      <c r="X303" s="320"/>
      <c r="Y303" s="321"/>
      <c r="Z303" s="322"/>
      <c r="AA303" s="322"/>
      <c r="AB303" s="323"/>
      <c r="AC303" s="1052"/>
      <c r="AD303" s="1052"/>
      <c r="AE303" s="1052"/>
      <c r="AF303" s="1052"/>
      <c r="AG303" s="105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20"/>
      <c r="Q304" s="320"/>
      <c r="R304" s="320"/>
      <c r="S304" s="320"/>
      <c r="T304" s="320"/>
      <c r="U304" s="320"/>
      <c r="V304" s="320"/>
      <c r="W304" s="320"/>
      <c r="X304" s="320"/>
      <c r="Y304" s="321"/>
      <c r="Z304" s="322"/>
      <c r="AA304" s="322"/>
      <c r="AB304" s="323"/>
      <c r="AC304" s="1052"/>
      <c r="AD304" s="1052"/>
      <c r="AE304" s="1052"/>
      <c r="AF304" s="1052"/>
      <c r="AG304" s="105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20"/>
      <c r="Q305" s="320"/>
      <c r="R305" s="320"/>
      <c r="S305" s="320"/>
      <c r="T305" s="320"/>
      <c r="U305" s="320"/>
      <c r="V305" s="320"/>
      <c r="W305" s="320"/>
      <c r="X305" s="320"/>
      <c r="Y305" s="321"/>
      <c r="Z305" s="322"/>
      <c r="AA305" s="322"/>
      <c r="AB305" s="323"/>
      <c r="AC305" s="1052"/>
      <c r="AD305" s="1052"/>
      <c r="AE305" s="1052"/>
      <c r="AF305" s="1052"/>
      <c r="AG305" s="105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20"/>
      <c r="Q306" s="320"/>
      <c r="R306" s="320"/>
      <c r="S306" s="320"/>
      <c r="T306" s="320"/>
      <c r="U306" s="320"/>
      <c r="V306" s="320"/>
      <c r="W306" s="320"/>
      <c r="X306" s="320"/>
      <c r="Y306" s="321"/>
      <c r="Z306" s="322"/>
      <c r="AA306" s="322"/>
      <c r="AB306" s="323"/>
      <c r="AC306" s="1052"/>
      <c r="AD306" s="1052"/>
      <c r="AE306" s="1052"/>
      <c r="AF306" s="1052"/>
      <c r="AG306" s="105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20"/>
      <c r="Q307" s="320"/>
      <c r="R307" s="320"/>
      <c r="S307" s="320"/>
      <c r="T307" s="320"/>
      <c r="U307" s="320"/>
      <c r="V307" s="320"/>
      <c r="W307" s="320"/>
      <c r="X307" s="320"/>
      <c r="Y307" s="321"/>
      <c r="Z307" s="322"/>
      <c r="AA307" s="322"/>
      <c r="AB307" s="323"/>
      <c r="AC307" s="1052"/>
      <c r="AD307" s="1052"/>
      <c r="AE307" s="1052"/>
      <c r="AF307" s="1052"/>
      <c r="AG307" s="105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20"/>
      <c r="Q308" s="320"/>
      <c r="R308" s="320"/>
      <c r="S308" s="320"/>
      <c r="T308" s="320"/>
      <c r="U308" s="320"/>
      <c r="V308" s="320"/>
      <c r="W308" s="320"/>
      <c r="X308" s="320"/>
      <c r="Y308" s="321"/>
      <c r="Z308" s="322"/>
      <c r="AA308" s="322"/>
      <c r="AB308" s="323"/>
      <c r="AC308" s="1052"/>
      <c r="AD308" s="1052"/>
      <c r="AE308" s="1052"/>
      <c r="AF308" s="1052"/>
      <c r="AG308" s="105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20"/>
      <c r="Q309" s="320"/>
      <c r="R309" s="320"/>
      <c r="S309" s="320"/>
      <c r="T309" s="320"/>
      <c r="U309" s="320"/>
      <c r="V309" s="320"/>
      <c r="W309" s="320"/>
      <c r="X309" s="320"/>
      <c r="Y309" s="321"/>
      <c r="Z309" s="322"/>
      <c r="AA309" s="322"/>
      <c r="AB309" s="323"/>
      <c r="AC309" s="1052"/>
      <c r="AD309" s="1052"/>
      <c r="AE309" s="1052"/>
      <c r="AF309" s="1052"/>
      <c r="AG309" s="105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20"/>
      <c r="Q310" s="320"/>
      <c r="R310" s="320"/>
      <c r="S310" s="320"/>
      <c r="T310" s="320"/>
      <c r="U310" s="320"/>
      <c r="V310" s="320"/>
      <c r="W310" s="320"/>
      <c r="X310" s="320"/>
      <c r="Y310" s="321"/>
      <c r="Z310" s="322"/>
      <c r="AA310" s="322"/>
      <c r="AB310" s="323"/>
      <c r="AC310" s="1052"/>
      <c r="AD310" s="1052"/>
      <c r="AE310" s="1052"/>
      <c r="AF310" s="1052"/>
      <c r="AG310" s="105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20"/>
      <c r="Q311" s="320"/>
      <c r="R311" s="320"/>
      <c r="S311" s="320"/>
      <c r="T311" s="320"/>
      <c r="U311" s="320"/>
      <c r="V311" s="320"/>
      <c r="W311" s="320"/>
      <c r="X311" s="320"/>
      <c r="Y311" s="321"/>
      <c r="Z311" s="322"/>
      <c r="AA311" s="322"/>
      <c r="AB311" s="323"/>
      <c r="AC311" s="1052"/>
      <c r="AD311" s="1052"/>
      <c r="AE311" s="1052"/>
      <c r="AF311" s="1052"/>
      <c r="AG311" s="105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20"/>
      <c r="Q312" s="320"/>
      <c r="R312" s="320"/>
      <c r="S312" s="320"/>
      <c r="T312" s="320"/>
      <c r="U312" s="320"/>
      <c r="V312" s="320"/>
      <c r="W312" s="320"/>
      <c r="X312" s="320"/>
      <c r="Y312" s="321"/>
      <c r="Z312" s="322"/>
      <c r="AA312" s="322"/>
      <c r="AB312" s="323"/>
      <c r="AC312" s="1052"/>
      <c r="AD312" s="1052"/>
      <c r="AE312" s="1052"/>
      <c r="AF312" s="1052"/>
      <c r="AG312" s="105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20"/>
      <c r="Q313" s="320"/>
      <c r="R313" s="320"/>
      <c r="S313" s="320"/>
      <c r="T313" s="320"/>
      <c r="U313" s="320"/>
      <c r="V313" s="320"/>
      <c r="W313" s="320"/>
      <c r="X313" s="320"/>
      <c r="Y313" s="321"/>
      <c r="Z313" s="322"/>
      <c r="AA313" s="322"/>
      <c r="AB313" s="323"/>
      <c r="AC313" s="1052"/>
      <c r="AD313" s="1052"/>
      <c r="AE313" s="1052"/>
      <c r="AF313" s="1052"/>
      <c r="AG313" s="105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20"/>
      <c r="Q314" s="320"/>
      <c r="R314" s="320"/>
      <c r="S314" s="320"/>
      <c r="T314" s="320"/>
      <c r="U314" s="320"/>
      <c r="V314" s="320"/>
      <c r="W314" s="320"/>
      <c r="X314" s="320"/>
      <c r="Y314" s="321"/>
      <c r="Z314" s="322"/>
      <c r="AA314" s="322"/>
      <c r="AB314" s="323"/>
      <c r="AC314" s="1052"/>
      <c r="AD314" s="1052"/>
      <c r="AE314" s="1052"/>
      <c r="AF314" s="1052"/>
      <c r="AG314" s="105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20"/>
      <c r="Q315" s="320"/>
      <c r="R315" s="320"/>
      <c r="S315" s="320"/>
      <c r="T315" s="320"/>
      <c r="U315" s="320"/>
      <c r="V315" s="320"/>
      <c r="W315" s="320"/>
      <c r="X315" s="320"/>
      <c r="Y315" s="321"/>
      <c r="Z315" s="322"/>
      <c r="AA315" s="322"/>
      <c r="AB315" s="323"/>
      <c r="AC315" s="1052"/>
      <c r="AD315" s="1052"/>
      <c r="AE315" s="1052"/>
      <c r="AF315" s="1052"/>
      <c r="AG315" s="105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20"/>
      <c r="Q316" s="320"/>
      <c r="R316" s="320"/>
      <c r="S316" s="320"/>
      <c r="T316" s="320"/>
      <c r="U316" s="320"/>
      <c r="V316" s="320"/>
      <c r="W316" s="320"/>
      <c r="X316" s="320"/>
      <c r="Y316" s="321"/>
      <c r="Z316" s="322"/>
      <c r="AA316" s="322"/>
      <c r="AB316" s="323"/>
      <c r="AC316" s="1052"/>
      <c r="AD316" s="1052"/>
      <c r="AE316" s="1052"/>
      <c r="AF316" s="1052"/>
      <c r="AG316" s="105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20"/>
      <c r="Q317" s="320"/>
      <c r="R317" s="320"/>
      <c r="S317" s="320"/>
      <c r="T317" s="320"/>
      <c r="U317" s="320"/>
      <c r="V317" s="320"/>
      <c r="W317" s="320"/>
      <c r="X317" s="320"/>
      <c r="Y317" s="321"/>
      <c r="Z317" s="322"/>
      <c r="AA317" s="322"/>
      <c r="AB317" s="323"/>
      <c r="AC317" s="1052"/>
      <c r="AD317" s="1052"/>
      <c r="AE317" s="1052"/>
      <c r="AF317" s="1052"/>
      <c r="AG317" s="105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20"/>
      <c r="Q318" s="320"/>
      <c r="R318" s="320"/>
      <c r="S318" s="320"/>
      <c r="T318" s="320"/>
      <c r="U318" s="320"/>
      <c r="V318" s="320"/>
      <c r="W318" s="320"/>
      <c r="X318" s="320"/>
      <c r="Y318" s="321"/>
      <c r="Z318" s="322"/>
      <c r="AA318" s="322"/>
      <c r="AB318" s="323"/>
      <c r="AC318" s="1052"/>
      <c r="AD318" s="1052"/>
      <c r="AE318" s="1052"/>
      <c r="AF318" s="1052"/>
      <c r="AG318" s="105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20"/>
      <c r="Q319" s="320"/>
      <c r="R319" s="320"/>
      <c r="S319" s="320"/>
      <c r="T319" s="320"/>
      <c r="U319" s="320"/>
      <c r="V319" s="320"/>
      <c r="W319" s="320"/>
      <c r="X319" s="320"/>
      <c r="Y319" s="321"/>
      <c r="Z319" s="322"/>
      <c r="AA319" s="322"/>
      <c r="AB319" s="323"/>
      <c r="AC319" s="1052"/>
      <c r="AD319" s="1052"/>
      <c r="AE319" s="1052"/>
      <c r="AF319" s="1052"/>
      <c r="AG319" s="105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20"/>
      <c r="Q320" s="320"/>
      <c r="R320" s="320"/>
      <c r="S320" s="320"/>
      <c r="T320" s="320"/>
      <c r="U320" s="320"/>
      <c r="V320" s="320"/>
      <c r="W320" s="320"/>
      <c r="X320" s="320"/>
      <c r="Y320" s="321"/>
      <c r="Z320" s="322"/>
      <c r="AA320" s="322"/>
      <c r="AB320" s="323"/>
      <c r="AC320" s="1052"/>
      <c r="AD320" s="1052"/>
      <c r="AE320" s="1052"/>
      <c r="AF320" s="1052"/>
      <c r="AG320" s="105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20"/>
      <c r="Q321" s="320"/>
      <c r="R321" s="320"/>
      <c r="S321" s="320"/>
      <c r="T321" s="320"/>
      <c r="U321" s="320"/>
      <c r="V321" s="320"/>
      <c r="W321" s="320"/>
      <c r="X321" s="320"/>
      <c r="Y321" s="321"/>
      <c r="Z321" s="322"/>
      <c r="AA321" s="322"/>
      <c r="AB321" s="323"/>
      <c r="AC321" s="1052"/>
      <c r="AD321" s="1052"/>
      <c r="AE321" s="1052"/>
      <c r="AF321" s="1052"/>
      <c r="AG321" s="105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20"/>
      <c r="Q322" s="320"/>
      <c r="R322" s="320"/>
      <c r="S322" s="320"/>
      <c r="T322" s="320"/>
      <c r="U322" s="320"/>
      <c r="V322" s="320"/>
      <c r="W322" s="320"/>
      <c r="X322" s="320"/>
      <c r="Y322" s="321"/>
      <c r="Z322" s="322"/>
      <c r="AA322" s="322"/>
      <c r="AB322" s="323"/>
      <c r="AC322" s="1052"/>
      <c r="AD322" s="1052"/>
      <c r="AE322" s="1052"/>
      <c r="AF322" s="1052"/>
      <c r="AG322" s="105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20"/>
      <c r="Q323" s="320"/>
      <c r="R323" s="320"/>
      <c r="S323" s="320"/>
      <c r="T323" s="320"/>
      <c r="U323" s="320"/>
      <c r="V323" s="320"/>
      <c r="W323" s="320"/>
      <c r="X323" s="320"/>
      <c r="Y323" s="321"/>
      <c r="Z323" s="322"/>
      <c r="AA323" s="322"/>
      <c r="AB323" s="323"/>
      <c r="AC323" s="1052"/>
      <c r="AD323" s="1052"/>
      <c r="AE323" s="1052"/>
      <c r="AF323" s="1052"/>
      <c r="AG323" s="105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20"/>
      <c r="Q324" s="320"/>
      <c r="R324" s="320"/>
      <c r="S324" s="320"/>
      <c r="T324" s="320"/>
      <c r="U324" s="320"/>
      <c r="V324" s="320"/>
      <c r="W324" s="320"/>
      <c r="X324" s="320"/>
      <c r="Y324" s="321"/>
      <c r="Z324" s="322"/>
      <c r="AA324" s="322"/>
      <c r="AB324" s="323"/>
      <c r="AC324" s="1052"/>
      <c r="AD324" s="1052"/>
      <c r="AE324" s="1052"/>
      <c r="AF324" s="1052"/>
      <c r="AG324" s="105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20"/>
      <c r="Q325" s="320"/>
      <c r="R325" s="320"/>
      <c r="S325" s="320"/>
      <c r="T325" s="320"/>
      <c r="U325" s="320"/>
      <c r="V325" s="320"/>
      <c r="W325" s="320"/>
      <c r="X325" s="320"/>
      <c r="Y325" s="321"/>
      <c r="Z325" s="322"/>
      <c r="AA325" s="322"/>
      <c r="AB325" s="323"/>
      <c r="AC325" s="1052"/>
      <c r="AD325" s="1052"/>
      <c r="AE325" s="1052"/>
      <c r="AF325" s="1052"/>
      <c r="AG325" s="105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20"/>
      <c r="Q326" s="320"/>
      <c r="R326" s="320"/>
      <c r="S326" s="320"/>
      <c r="T326" s="320"/>
      <c r="U326" s="320"/>
      <c r="V326" s="320"/>
      <c r="W326" s="320"/>
      <c r="X326" s="320"/>
      <c r="Y326" s="321"/>
      <c r="Z326" s="322"/>
      <c r="AA326" s="322"/>
      <c r="AB326" s="323"/>
      <c r="AC326" s="1052"/>
      <c r="AD326" s="1052"/>
      <c r="AE326" s="1052"/>
      <c r="AF326" s="1052"/>
      <c r="AG326" s="105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20"/>
      <c r="Q327" s="320"/>
      <c r="R327" s="320"/>
      <c r="S327" s="320"/>
      <c r="T327" s="320"/>
      <c r="U327" s="320"/>
      <c r="V327" s="320"/>
      <c r="W327" s="320"/>
      <c r="X327" s="320"/>
      <c r="Y327" s="321"/>
      <c r="Z327" s="322"/>
      <c r="AA327" s="322"/>
      <c r="AB327" s="323"/>
      <c r="AC327" s="1052"/>
      <c r="AD327" s="1052"/>
      <c r="AE327" s="1052"/>
      <c r="AF327" s="1052"/>
      <c r="AG327" s="105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20"/>
      <c r="Q328" s="320"/>
      <c r="R328" s="320"/>
      <c r="S328" s="320"/>
      <c r="T328" s="320"/>
      <c r="U328" s="320"/>
      <c r="V328" s="320"/>
      <c r="W328" s="320"/>
      <c r="X328" s="320"/>
      <c r="Y328" s="321"/>
      <c r="Z328" s="322"/>
      <c r="AA328" s="322"/>
      <c r="AB328" s="323"/>
      <c r="AC328" s="1052"/>
      <c r="AD328" s="1052"/>
      <c r="AE328" s="1052"/>
      <c r="AF328" s="1052"/>
      <c r="AG328" s="105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20"/>
      <c r="Q329" s="320"/>
      <c r="R329" s="320"/>
      <c r="S329" s="320"/>
      <c r="T329" s="320"/>
      <c r="U329" s="320"/>
      <c r="V329" s="320"/>
      <c r="W329" s="320"/>
      <c r="X329" s="320"/>
      <c r="Y329" s="321"/>
      <c r="Z329" s="322"/>
      <c r="AA329" s="322"/>
      <c r="AB329" s="323"/>
      <c r="AC329" s="1052"/>
      <c r="AD329" s="1052"/>
      <c r="AE329" s="1052"/>
      <c r="AF329" s="1052"/>
      <c r="AG329" s="105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20"/>
      <c r="Q330" s="320"/>
      <c r="R330" s="320"/>
      <c r="S330" s="320"/>
      <c r="T330" s="320"/>
      <c r="U330" s="320"/>
      <c r="V330" s="320"/>
      <c r="W330" s="320"/>
      <c r="X330" s="320"/>
      <c r="Y330" s="321"/>
      <c r="Z330" s="322"/>
      <c r="AA330" s="322"/>
      <c r="AB330" s="323"/>
      <c r="AC330" s="1052"/>
      <c r="AD330" s="1052"/>
      <c r="AE330" s="1052"/>
      <c r="AF330" s="1052"/>
      <c r="AG330" s="105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20"/>
      <c r="Q334" s="320"/>
      <c r="R334" s="320"/>
      <c r="S334" s="320"/>
      <c r="T334" s="320"/>
      <c r="U334" s="320"/>
      <c r="V334" s="320"/>
      <c r="W334" s="320"/>
      <c r="X334" s="320"/>
      <c r="Y334" s="321"/>
      <c r="Z334" s="322"/>
      <c r="AA334" s="322"/>
      <c r="AB334" s="323"/>
      <c r="AC334" s="1052"/>
      <c r="AD334" s="1052"/>
      <c r="AE334" s="1052"/>
      <c r="AF334" s="1052"/>
      <c r="AG334" s="105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20"/>
      <c r="Q335" s="320"/>
      <c r="R335" s="320"/>
      <c r="S335" s="320"/>
      <c r="T335" s="320"/>
      <c r="U335" s="320"/>
      <c r="V335" s="320"/>
      <c r="W335" s="320"/>
      <c r="X335" s="320"/>
      <c r="Y335" s="321"/>
      <c r="Z335" s="322"/>
      <c r="AA335" s="322"/>
      <c r="AB335" s="323"/>
      <c r="AC335" s="1052"/>
      <c r="AD335" s="1052"/>
      <c r="AE335" s="1052"/>
      <c r="AF335" s="1052"/>
      <c r="AG335" s="105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20"/>
      <c r="Q336" s="320"/>
      <c r="R336" s="320"/>
      <c r="S336" s="320"/>
      <c r="T336" s="320"/>
      <c r="U336" s="320"/>
      <c r="V336" s="320"/>
      <c r="W336" s="320"/>
      <c r="X336" s="320"/>
      <c r="Y336" s="321"/>
      <c r="Z336" s="322"/>
      <c r="AA336" s="322"/>
      <c r="AB336" s="323"/>
      <c r="AC336" s="1052"/>
      <c r="AD336" s="1052"/>
      <c r="AE336" s="1052"/>
      <c r="AF336" s="1052"/>
      <c r="AG336" s="105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20"/>
      <c r="Q337" s="320"/>
      <c r="R337" s="320"/>
      <c r="S337" s="320"/>
      <c r="T337" s="320"/>
      <c r="U337" s="320"/>
      <c r="V337" s="320"/>
      <c r="W337" s="320"/>
      <c r="X337" s="320"/>
      <c r="Y337" s="321"/>
      <c r="Z337" s="322"/>
      <c r="AA337" s="322"/>
      <c r="AB337" s="323"/>
      <c r="AC337" s="1052"/>
      <c r="AD337" s="1052"/>
      <c r="AE337" s="1052"/>
      <c r="AF337" s="1052"/>
      <c r="AG337" s="105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20"/>
      <c r="Q338" s="320"/>
      <c r="R338" s="320"/>
      <c r="S338" s="320"/>
      <c r="T338" s="320"/>
      <c r="U338" s="320"/>
      <c r="V338" s="320"/>
      <c r="W338" s="320"/>
      <c r="X338" s="320"/>
      <c r="Y338" s="321"/>
      <c r="Z338" s="322"/>
      <c r="AA338" s="322"/>
      <c r="AB338" s="323"/>
      <c r="AC338" s="1052"/>
      <c r="AD338" s="1052"/>
      <c r="AE338" s="1052"/>
      <c r="AF338" s="1052"/>
      <c r="AG338" s="105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20"/>
      <c r="Q339" s="320"/>
      <c r="R339" s="320"/>
      <c r="S339" s="320"/>
      <c r="T339" s="320"/>
      <c r="U339" s="320"/>
      <c r="V339" s="320"/>
      <c r="W339" s="320"/>
      <c r="X339" s="320"/>
      <c r="Y339" s="321"/>
      <c r="Z339" s="322"/>
      <c r="AA339" s="322"/>
      <c r="AB339" s="323"/>
      <c r="AC339" s="1052"/>
      <c r="AD339" s="1052"/>
      <c r="AE339" s="1052"/>
      <c r="AF339" s="1052"/>
      <c r="AG339" s="105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20"/>
      <c r="Q340" s="320"/>
      <c r="R340" s="320"/>
      <c r="S340" s="320"/>
      <c r="T340" s="320"/>
      <c r="U340" s="320"/>
      <c r="V340" s="320"/>
      <c r="W340" s="320"/>
      <c r="X340" s="320"/>
      <c r="Y340" s="321"/>
      <c r="Z340" s="322"/>
      <c r="AA340" s="322"/>
      <c r="AB340" s="323"/>
      <c r="AC340" s="1052"/>
      <c r="AD340" s="1052"/>
      <c r="AE340" s="1052"/>
      <c r="AF340" s="1052"/>
      <c r="AG340" s="105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20"/>
      <c r="Q341" s="320"/>
      <c r="R341" s="320"/>
      <c r="S341" s="320"/>
      <c r="T341" s="320"/>
      <c r="U341" s="320"/>
      <c r="V341" s="320"/>
      <c r="W341" s="320"/>
      <c r="X341" s="320"/>
      <c r="Y341" s="321"/>
      <c r="Z341" s="322"/>
      <c r="AA341" s="322"/>
      <c r="AB341" s="323"/>
      <c r="AC341" s="1052"/>
      <c r="AD341" s="1052"/>
      <c r="AE341" s="1052"/>
      <c r="AF341" s="1052"/>
      <c r="AG341" s="105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20"/>
      <c r="Q342" s="320"/>
      <c r="R342" s="320"/>
      <c r="S342" s="320"/>
      <c r="T342" s="320"/>
      <c r="U342" s="320"/>
      <c r="V342" s="320"/>
      <c r="W342" s="320"/>
      <c r="X342" s="320"/>
      <c r="Y342" s="321"/>
      <c r="Z342" s="322"/>
      <c r="AA342" s="322"/>
      <c r="AB342" s="323"/>
      <c r="AC342" s="1052"/>
      <c r="AD342" s="1052"/>
      <c r="AE342" s="1052"/>
      <c r="AF342" s="1052"/>
      <c r="AG342" s="105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20"/>
      <c r="Q343" s="320"/>
      <c r="R343" s="320"/>
      <c r="S343" s="320"/>
      <c r="T343" s="320"/>
      <c r="U343" s="320"/>
      <c r="V343" s="320"/>
      <c r="W343" s="320"/>
      <c r="X343" s="320"/>
      <c r="Y343" s="321"/>
      <c r="Z343" s="322"/>
      <c r="AA343" s="322"/>
      <c r="AB343" s="323"/>
      <c r="AC343" s="1052"/>
      <c r="AD343" s="1052"/>
      <c r="AE343" s="1052"/>
      <c r="AF343" s="1052"/>
      <c r="AG343" s="105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20"/>
      <c r="Q344" s="320"/>
      <c r="R344" s="320"/>
      <c r="S344" s="320"/>
      <c r="T344" s="320"/>
      <c r="U344" s="320"/>
      <c r="V344" s="320"/>
      <c r="W344" s="320"/>
      <c r="X344" s="320"/>
      <c r="Y344" s="321"/>
      <c r="Z344" s="322"/>
      <c r="AA344" s="322"/>
      <c r="AB344" s="323"/>
      <c r="AC344" s="1052"/>
      <c r="AD344" s="1052"/>
      <c r="AE344" s="1052"/>
      <c r="AF344" s="1052"/>
      <c r="AG344" s="105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20"/>
      <c r="Q345" s="320"/>
      <c r="R345" s="320"/>
      <c r="S345" s="320"/>
      <c r="T345" s="320"/>
      <c r="U345" s="320"/>
      <c r="V345" s="320"/>
      <c r="W345" s="320"/>
      <c r="X345" s="320"/>
      <c r="Y345" s="321"/>
      <c r="Z345" s="322"/>
      <c r="AA345" s="322"/>
      <c r="AB345" s="323"/>
      <c r="AC345" s="1052"/>
      <c r="AD345" s="1052"/>
      <c r="AE345" s="1052"/>
      <c r="AF345" s="1052"/>
      <c r="AG345" s="105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20"/>
      <c r="Q346" s="320"/>
      <c r="R346" s="320"/>
      <c r="S346" s="320"/>
      <c r="T346" s="320"/>
      <c r="U346" s="320"/>
      <c r="V346" s="320"/>
      <c r="W346" s="320"/>
      <c r="X346" s="320"/>
      <c r="Y346" s="321"/>
      <c r="Z346" s="322"/>
      <c r="AA346" s="322"/>
      <c r="AB346" s="323"/>
      <c r="AC346" s="1052"/>
      <c r="AD346" s="1052"/>
      <c r="AE346" s="1052"/>
      <c r="AF346" s="1052"/>
      <c r="AG346" s="105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20"/>
      <c r="Q347" s="320"/>
      <c r="R347" s="320"/>
      <c r="S347" s="320"/>
      <c r="T347" s="320"/>
      <c r="U347" s="320"/>
      <c r="V347" s="320"/>
      <c r="W347" s="320"/>
      <c r="X347" s="320"/>
      <c r="Y347" s="321"/>
      <c r="Z347" s="322"/>
      <c r="AA347" s="322"/>
      <c r="AB347" s="323"/>
      <c r="AC347" s="1052"/>
      <c r="AD347" s="1052"/>
      <c r="AE347" s="1052"/>
      <c r="AF347" s="1052"/>
      <c r="AG347" s="105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20"/>
      <c r="Q348" s="320"/>
      <c r="R348" s="320"/>
      <c r="S348" s="320"/>
      <c r="T348" s="320"/>
      <c r="U348" s="320"/>
      <c r="V348" s="320"/>
      <c r="W348" s="320"/>
      <c r="X348" s="320"/>
      <c r="Y348" s="321"/>
      <c r="Z348" s="322"/>
      <c r="AA348" s="322"/>
      <c r="AB348" s="323"/>
      <c r="AC348" s="1052"/>
      <c r="AD348" s="1052"/>
      <c r="AE348" s="1052"/>
      <c r="AF348" s="1052"/>
      <c r="AG348" s="105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20"/>
      <c r="Q349" s="320"/>
      <c r="R349" s="320"/>
      <c r="S349" s="320"/>
      <c r="T349" s="320"/>
      <c r="U349" s="320"/>
      <c r="V349" s="320"/>
      <c r="W349" s="320"/>
      <c r="X349" s="320"/>
      <c r="Y349" s="321"/>
      <c r="Z349" s="322"/>
      <c r="AA349" s="322"/>
      <c r="AB349" s="323"/>
      <c r="AC349" s="1052"/>
      <c r="AD349" s="1052"/>
      <c r="AE349" s="1052"/>
      <c r="AF349" s="1052"/>
      <c r="AG349" s="105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20"/>
      <c r="Q350" s="320"/>
      <c r="R350" s="320"/>
      <c r="S350" s="320"/>
      <c r="T350" s="320"/>
      <c r="U350" s="320"/>
      <c r="V350" s="320"/>
      <c r="W350" s="320"/>
      <c r="X350" s="320"/>
      <c r="Y350" s="321"/>
      <c r="Z350" s="322"/>
      <c r="AA350" s="322"/>
      <c r="AB350" s="323"/>
      <c r="AC350" s="1052"/>
      <c r="AD350" s="1052"/>
      <c r="AE350" s="1052"/>
      <c r="AF350" s="1052"/>
      <c r="AG350" s="105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20"/>
      <c r="Q351" s="320"/>
      <c r="R351" s="320"/>
      <c r="S351" s="320"/>
      <c r="T351" s="320"/>
      <c r="U351" s="320"/>
      <c r="V351" s="320"/>
      <c r="W351" s="320"/>
      <c r="X351" s="320"/>
      <c r="Y351" s="321"/>
      <c r="Z351" s="322"/>
      <c r="AA351" s="322"/>
      <c r="AB351" s="323"/>
      <c r="AC351" s="1052"/>
      <c r="AD351" s="1052"/>
      <c r="AE351" s="1052"/>
      <c r="AF351" s="1052"/>
      <c r="AG351" s="105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20"/>
      <c r="Q352" s="320"/>
      <c r="R352" s="320"/>
      <c r="S352" s="320"/>
      <c r="T352" s="320"/>
      <c r="U352" s="320"/>
      <c r="V352" s="320"/>
      <c r="W352" s="320"/>
      <c r="X352" s="320"/>
      <c r="Y352" s="321"/>
      <c r="Z352" s="322"/>
      <c r="AA352" s="322"/>
      <c r="AB352" s="323"/>
      <c r="AC352" s="1052"/>
      <c r="AD352" s="1052"/>
      <c r="AE352" s="1052"/>
      <c r="AF352" s="1052"/>
      <c r="AG352" s="105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20"/>
      <c r="Q353" s="320"/>
      <c r="R353" s="320"/>
      <c r="S353" s="320"/>
      <c r="T353" s="320"/>
      <c r="U353" s="320"/>
      <c r="V353" s="320"/>
      <c r="W353" s="320"/>
      <c r="X353" s="320"/>
      <c r="Y353" s="321"/>
      <c r="Z353" s="322"/>
      <c r="AA353" s="322"/>
      <c r="AB353" s="323"/>
      <c r="AC353" s="1052"/>
      <c r="AD353" s="1052"/>
      <c r="AE353" s="1052"/>
      <c r="AF353" s="1052"/>
      <c r="AG353" s="105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20"/>
      <c r="Q354" s="320"/>
      <c r="R354" s="320"/>
      <c r="S354" s="320"/>
      <c r="T354" s="320"/>
      <c r="U354" s="320"/>
      <c r="V354" s="320"/>
      <c r="W354" s="320"/>
      <c r="X354" s="320"/>
      <c r="Y354" s="321"/>
      <c r="Z354" s="322"/>
      <c r="AA354" s="322"/>
      <c r="AB354" s="323"/>
      <c r="AC354" s="1052"/>
      <c r="AD354" s="1052"/>
      <c r="AE354" s="1052"/>
      <c r="AF354" s="1052"/>
      <c r="AG354" s="105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20"/>
      <c r="Q355" s="320"/>
      <c r="R355" s="320"/>
      <c r="S355" s="320"/>
      <c r="T355" s="320"/>
      <c r="U355" s="320"/>
      <c r="V355" s="320"/>
      <c r="W355" s="320"/>
      <c r="X355" s="320"/>
      <c r="Y355" s="321"/>
      <c r="Z355" s="322"/>
      <c r="AA355" s="322"/>
      <c r="AB355" s="323"/>
      <c r="AC355" s="1052"/>
      <c r="AD355" s="1052"/>
      <c r="AE355" s="1052"/>
      <c r="AF355" s="1052"/>
      <c r="AG355" s="105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20"/>
      <c r="Q356" s="320"/>
      <c r="R356" s="320"/>
      <c r="S356" s="320"/>
      <c r="T356" s="320"/>
      <c r="U356" s="320"/>
      <c r="V356" s="320"/>
      <c r="W356" s="320"/>
      <c r="X356" s="320"/>
      <c r="Y356" s="321"/>
      <c r="Z356" s="322"/>
      <c r="AA356" s="322"/>
      <c r="AB356" s="323"/>
      <c r="AC356" s="1052"/>
      <c r="AD356" s="1052"/>
      <c r="AE356" s="1052"/>
      <c r="AF356" s="1052"/>
      <c r="AG356" s="105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20"/>
      <c r="Q357" s="320"/>
      <c r="R357" s="320"/>
      <c r="S357" s="320"/>
      <c r="T357" s="320"/>
      <c r="U357" s="320"/>
      <c r="V357" s="320"/>
      <c r="W357" s="320"/>
      <c r="X357" s="320"/>
      <c r="Y357" s="321"/>
      <c r="Z357" s="322"/>
      <c r="AA357" s="322"/>
      <c r="AB357" s="323"/>
      <c r="AC357" s="1052"/>
      <c r="AD357" s="1052"/>
      <c r="AE357" s="1052"/>
      <c r="AF357" s="1052"/>
      <c r="AG357" s="105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20"/>
      <c r="Q358" s="320"/>
      <c r="R358" s="320"/>
      <c r="S358" s="320"/>
      <c r="T358" s="320"/>
      <c r="U358" s="320"/>
      <c r="V358" s="320"/>
      <c r="W358" s="320"/>
      <c r="X358" s="320"/>
      <c r="Y358" s="321"/>
      <c r="Z358" s="322"/>
      <c r="AA358" s="322"/>
      <c r="AB358" s="323"/>
      <c r="AC358" s="1052"/>
      <c r="AD358" s="1052"/>
      <c r="AE358" s="1052"/>
      <c r="AF358" s="1052"/>
      <c r="AG358" s="105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20"/>
      <c r="Q359" s="320"/>
      <c r="R359" s="320"/>
      <c r="S359" s="320"/>
      <c r="T359" s="320"/>
      <c r="U359" s="320"/>
      <c r="V359" s="320"/>
      <c r="W359" s="320"/>
      <c r="X359" s="320"/>
      <c r="Y359" s="321"/>
      <c r="Z359" s="322"/>
      <c r="AA359" s="322"/>
      <c r="AB359" s="323"/>
      <c r="AC359" s="1052"/>
      <c r="AD359" s="1052"/>
      <c r="AE359" s="1052"/>
      <c r="AF359" s="1052"/>
      <c r="AG359" s="105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20"/>
      <c r="Q360" s="320"/>
      <c r="R360" s="320"/>
      <c r="S360" s="320"/>
      <c r="T360" s="320"/>
      <c r="U360" s="320"/>
      <c r="V360" s="320"/>
      <c r="W360" s="320"/>
      <c r="X360" s="320"/>
      <c r="Y360" s="321"/>
      <c r="Z360" s="322"/>
      <c r="AA360" s="322"/>
      <c r="AB360" s="323"/>
      <c r="AC360" s="1052"/>
      <c r="AD360" s="1052"/>
      <c r="AE360" s="1052"/>
      <c r="AF360" s="1052"/>
      <c r="AG360" s="105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20"/>
      <c r="Q361" s="320"/>
      <c r="R361" s="320"/>
      <c r="S361" s="320"/>
      <c r="T361" s="320"/>
      <c r="U361" s="320"/>
      <c r="V361" s="320"/>
      <c r="W361" s="320"/>
      <c r="X361" s="320"/>
      <c r="Y361" s="321"/>
      <c r="Z361" s="322"/>
      <c r="AA361" s="322"/>
      <c r="AB361" s="323"/>
      <c r="AC361" s="1052"/>
      <c r="AD361" s="1052"/>
      <c r="AE361" s="1052"/>
      <c r="AF361" s="1052"/>
      <c r="AG361" s="105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20"/>
      <c r="Q362" s="320"/>
      <c r="R362" s="320"/>
      <c r="S362" s="320"/>
      <c r="T362" s="320"/>
      <c r="U362" s="320"/>
      <c r="V362" s="320"/>
      <c r="W362" s="320"/>
      <c r="X362" s="320"/>
      <c r="Y362" s="321"/>
      <c r="Z362" s="322"/>
      <c r="AA362" s="322"/>
      <c r="AB362" s="323"/>
      <c r="AC362" s="1052"/>
      <c r="AD362" s="1052"/>
      <c r="AE362" s="1052"/>
      <c r="AF362" s="1052"/>
      <c r="AG362" s="105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20"/>
      <c r="Q363" s="320"/>
      <c r="R363" s="320"/>
      <c r="S363" s="320"/>
      <c r="T363" s="320"/>
      <c r="U363" s="320"/>
      <c r="V363" s="320"/>
      <c r="W363" s="320"/>
      <c r="X363" s="320"/>
      <c r="Y363" s="321"/>
      <c r="Z363" s="322"/>
      <c r="AA363" s="322"/>
      <c r="AB363" s="323"/>
      <c r="AC363" s="1052"/>
      <c r="AD363" s="1052"/>
      <c r="AE363" s="1052"/>
      <c r="AF363" s="1052"/>
      <c r="AG363" s="105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20"/>
      <c r="Q367" s="320"/>
      <c r="R367" s="320"/>
      <c r="S367" s="320"/>
      <c r="T367" s="320"/>
      <c r="U367" s="320"/>
      <c r="V367" s="320"/>
      <c r="W367" s="320"/>
      <c r="X367" s="320"/>
      <c r="Y367" s="321"/>
      <c r="Z367" s="322"/>
      <c r="AA367" s="322"/>
      <c r="AB367" s="323"/>
      <c r="AC367" s="1052"/>
      <c r="AD367" s="1052"/>
      <c r="AE367" s="1052"/>
      <c r="AF367" s="1052"/>
      <c r="AG367" s="105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20"/>
      <c r="Q368" s="320"/>
      <c r="R368" s="320"/>
      <c r="S368" s="320"/>
      <c r="T368" s="320"/>
      <c r="U368" s="320"/>
      <c r="V368" s="320"/>
      <c r="W368" s="320"/>
      <c r="X368" s="320"/>
      <c r="Y368" s="321"/>
      <c r="Z368" s="322"/>
      <c r="AA368" s="322"/>
      <c r="AB368" s="323"/>
      <c r="AC368" s="1052"/>
      <c r="AD368" s="1052"/>
      <c r="AE368" s="1052"/>
      <c r="AF368" s="1052"/>
      <c r="AG368" s="105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20"/>
      <c r="Q369" s="320"/>
      <c r="R369" s="320"/>
      <c r="S369" s="320"/>
      <c r="T369" s="320"/>
      <c r="U369" s="320"/>
      <c r="V369" s="320"/>
      <c r="W369" s="320"/>
      <c r="X369" s="320"/>
      <c r="Y369" s="321"/>
      <c r="Z369" s="322"/>
      <c r="AA369" s="322"/>
      <c r="AB369" s="323"/>
      <c r="AC369" s="1052"/>
      <c r="AD369" s="1052"/>
      <c r="AE369" s="1052"/>
      <c r="AF369" s="1052"/>
      <c r="AG369" s="105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20"/>
      <c r="Q370" s="320"/>
      <c r="R370" s="320"/>
      <c r="S370" s="320"/>
      <c r="T370" s="320"/>
      <c r="U370" s="320"/>
      <c r="V370" s="320"/>
      <c r="W370" s="320"/>
      <c r="X370" s="320"/>
      <c r="Y370" s="321"/>
      <c r="Z370" s="322"/>
      <c r="AA370" s="322"/>
      <c r="AB370" s="323"/>
      <c r="AC370" s="1052"/>
      <c r="AD370" s="1052"/>
      <c r="AE370" s="1052"/>
      <c r="AF370" s="1052"/>
      <c r="AG370" s="105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20"/>
      <c r="Q371" s="320"/>
      <c r="R371" s="320"/>
      <c r="S371" s="320"/>
      <c r="T371" s="320"/>
      <c r="U371" s="320"/>
      <c r="V371" s="320"/>
      <c r="W371" s="320"/>
      <c r="X371" s="320"/>
      <c r="Y371" s="321"/>
      <c r="Z371" s="322"/>
      <c r="AA371" s="322"/>
      <c r="AB371" s="323"/>
      <c r="AC371" s="1052"/>
      <c r="AD371" s="1052"/>
      <c r="AE371" s="1052"/>
      <c r="AF371" s="1052"/>
      <c r="AG371" s="105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20"/>
      <c r="Q372" s="320"/>
      <c r="R372" s="320"/>
      <c r="S372" s="320"/>
      <c r="T372" s="320"/>
      <c r="U372" s="320"/>
      <c r="V372" s="320"/>
      <c r="W372" s="320"/>
      <c r="X372" s="320"/>
      <c r="Y372" s="321"/>
      <c r="Z372" s="322"/>
      <c r="AA372" s="322"/>
      <c r="AB372" s="323"/>
      <c r="AC372" s="1052"/>
      <c r="AD372" s="1052"/>
      <c r="AE372" s="1052"/>
      <c r="AF372" s="1052"/>
      <c r="AG372" s="105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20"/>
      <c r="Q373" s="320"/>
      <c r="R373" s="320"/>
      <c r="S373" s="320"/>
      <c r="T373" s="320"/>
      <c r="U373" s="320"/>
      <c r="V373" s="320"/>
      <c r="W373" s="320"/>
      <c r="X373" s="320"/>
      <c r="Y373" s="321"/>
      <c r="Z373" s="322"/>
      <c r="AA373" s="322"/>
      <c r="AB373" s="323"/>
      <c r="AC373" s="1052"/>
      <c r="AD373" s="1052"/>
      <c r="AE373" s="1052"/>
      <c r="AF373" s="1052"/>
      <c r="AG373" s="105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20"/>
      <c r="Q374" s="320"/>
      <c r="R374" s="320"/>
      <c r="S374" s="320"/>
      <c r="T374" s="320"/>
      <c r="U374" s="320"/>
      <c r="V374" s="320"/>
      <c r="W374" s="320"/>
      <c r="X374" s="320"/>
      <c r="Y374" s="321"/>
      <c r="Z374" s="322"/>
      <c r="AA374" s="322"/>
      <c r="AB374" s="323"/>
      <c r="AC374" s="1052"/>
      <c r="AD374" s="1052"/>
      <c r="AE374" s="1052"/>
      <c r="AF374" s="1052"/>
      <c r="AG374" s="105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20"/>
      <c r="Q375" s="320"/>
      <c r="R375" s="320"/>
      <c r="S375" s="320"/>
      <c r="T375" s="320"/>
      <c r="U375" s="320"/>
      <c r="V375" s="320"/>
      <c r="W375" s="320"/>
      <c r="X375" s="320"/>
      <c r="Y375" s="321"/>
      <c r="Z375" s="322"/>
      <c r="AA375" s="322"/>
      <c r="AB375" s="323"/>
      <c r="AC375" s="1052"/>
      <c r="AD375" s="1052"/>
      <c r="AE375" s="1052"/>
      <c r="AF375" s="1052"/>
      <c r="AG375" s="105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20"/>
      <c r="Q376" s="320"/>
      <c r="R376" s="320"/>
      <c r="S376" s="320"/>
      <c r="T376" s="320"/>
      <c r="U376" s="320"/>
      <c r="V376" s="320"/>
      <c r="W376" s="320"/>
      <c r="X376" s="320"/>
      <c r="Y376" s="321"/>
      <c r="Z376" s="322"/>
      <c r="AA376" s="322"/>
      <c r="AB376" s="323"/>
      <c r="AC376" s="1052"/>
      <c r="AD376" s="1052"/>
      <c r="AE376" s="1052"/>
      <c r="AF376" s="1052"/>
      <c r="AG376" s="105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20"/>
      <c r="Q377" s="320"/>
      <c r="R377" s="320"/>
      <c r="S377" s="320"/>
      <c r="T377" s="320"/>
      <c r="U377" s="320"/>
      <c r="V377" s="320"/>
      <c r="W377" s="320"/>
      <c r="X377" s="320"/>
      <c r="Y377" s="321"/>
      <c r="Z377" s="322"/>
      <c r="AA377" s="322"/>
      <c r="AB377" s="323"/>
      <c r="AC377" s="1052"/>
      <c r="AD377" s="1052"/>
      <c r="AE377" s="1052"/>
      <c r="AF377" s="1052"/>
      <c r="AG377" s="105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20"/>
      <c r="Q378" s="320"/>
      <c r="R378" s="320"/>
      <c r="S378" s="320"/>
      <c r="T378" s="320"/>
      <c r="U378" s="320"/>
      <c r="V378" s="320"/>
      <c r="W378" s="320"/>
      <c r="X378" s="320"/>
      <c r="Y378" s="321"/>
      <c r="Z378" s="322"/>
      <c r="AA378" s="322"/>
      <c r="AB378" s="323"/>
      <c r="AC378" s="1052"/>
      <c r="AD378" s="1052"/>
      <c r="AE378" s="1052"/>
      <c r="AF378" s="1052"/>
      <c r="AG378" s="105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20"/>
      <c r="Q379" s="320"/>
      <c r="R379" s="320"/>
      <c r="S379" s="320"/>
      <c r="T379" s="320"/>
      <c r="U379" s="320"/>
      <c r="V379" s="320"/>
      <c r="W379" s="320"/>
      <c r="X379" s="320"/>
      <c r="Y379" s="321"/>
      <c r="Z379" s="322"/>
      <c r="AA379" s="322"/>
      <c r="AB379" s="323"/>
      <c r="AC379" s="1052"/>
      <c r="AD379" s="1052"/>
      <c r="AE379" s="1052"/>
      <c r="AF379" s="1052"/>
      <c r="AG379" s="105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20"/>
      <c r="Q380" s="320"/>
      <c r="R380" s="320"/>
      <c r="S380" s="320"/>
      <c r="T380" s="320"/>
      <c r="U380" s="320"/>
      <c r="V380" s="320"/>
      <c r="W380" s="320"/>
      <c r="X380" s="320"/>
      <c r="Y380" s="321"/>
      <c r="Z380" s="322"/>
      <c r="AA380" s="322"/>
      <c r="AB380" s="323"/>
      <c r="AC380" s="1052"/>
      <c r="AD380" s="1052"/>
      <c r="AE380" s="1052"/>
      <c r="AF380" s="1052"/>
      <c r="AG380" s="105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20"/>
      <c r="Q381" s="320"/>
      <c r="R381" s="320"/>
      <c r="S381" s="320"/>
      <c r="T381" s="320"/>
      <c r="U381" s="320"/>
      <c r="V381" s="320"/>
      <c r="W381" s="320"/>
      <c r="X381" s="320"/>
      <c r="Y381" s="321"/>
      <c r="Z381" s="322"/>
      <c r="AA381" s="322"/>
      <c r="AB381" s="323"/>
      <c r="AC381" s="1052"/>
      <c r="AD381" s="1052"/>
      <c r="AE381" s="1052"/>
      <c r="AF381" s="1052"/>
      <c r="AG381" s="105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20"/>
      <c r="Q382" s="320"/>
      <c r="R382" s="320"/>
      <c r="S382" s="320"/>
      <c r="T382" s="320"/>
      <c r="U382" s="320"/>
      <c r="V382" s="320"/>
      <c r="W382" s="320"/>
      <c r="X382" s="320"/>
      <c r="Y382" s="321"/>
      <c r="Z382" s="322"/>
      <c r="AA382" s="322"/>
      <c r="AB382" s="323"/>
      <c r="AC382" s="1052"/>
      <c r="AD382" s="1052"/>
      <c r="AE382" s="1052"/>
      <c r="AF382" s="1052"/>
      <c r="AG382" s="105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20"/>
      <c r="Q383" s="320"/>
      <c r="R383" s="320"/>
      <c r="S383" s="320"/>
      <c r="T383" s="320"/>
      <c r="U383" s="320"/>
      <c r="V383" s="320"/>
      <c r="W383" s="320"/>
      <c r="X383" s="320"/>
      <c r="Y383" s="321"/>
      <c r="Z383" s="322"/>
      <c r="AA383" s="322"/>
      <c r="AB383" s="323"/>
      <c r="AC383" s="1052"/>
      <c r="AD383" s="1052"/>
      <c r="AE383" s="1052"/>
      <c r="AF383" s="1052"/>
      <c r="AG383" s="105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20"/>
      <c r="Q384" s="320"/>
      <c r="R384" s="320"/>
      <c r="S384" s="320"/>
      <c r="T384" s="320"/>
      <c r="U384" s="320"/>
      <c r="V384" s="320"/>
      <c r="W384" s="320"/>
      <c r="X384" s="320"/>
      <c r="Y384" s="321"/>
      <c r="Z384" s="322"/>
      <c r="AA384" s="322"/>
      <c r="AB384" s="323"/>
      <c r="AC384" s="1052"/>
      <c r="AD384" s="1052"/>
      <c r="AE384" s="1052"/>
      <c r="AF384" s="1052"/>
      <c r="AG384" s="105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20"/>
      <c r="Q385" s="320"/>
      <c r="R385" s="320"/>
      <c r="S385" s="320"/>
      <c r="T385" s="320"/>
      <c r="U385" s="320"/>
      <c r="V385" s="320"/>
      <c r="W385" s="320"/>
      <c r="X385" s="320"/>
      <c r="Y385" s="321"/>
      <c r="Z385" s="322"/>
      <c r="AA385" s="322"/>
      <c r="AB385" s="323"/>
      <c r="AC385" s="1052"/>
      <c r="AD385" s="1052"/>
      <c r="AE385" s="1052"/>
      <c r="AF385" s="1052"/>
      <c r="AG385" s="105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20"/>
      <c r="Q386" s="320"/>
      <c r="R386" s="320"/>
      <c r="S386" s="320"/>
      <c r="T386" s="320"/>
      <c r="U386" s="320"/>
      <c r="V386" s="320"/>
      <c r="W386" s="320"/>
      <c r="X386" s="320"/>
      <c r="Y386" s="321"/>
      <c r="Z386" s="322"/>
      <c r="AA386" s="322"/>
      <c r="AB386" s="323"/>
      <c r="AC386" s="1052"/>
      <c r="AD386" s="1052"/>
      <c r="AE386" s="1052"/>
      <c r="AF386" s="1052"/>
      <c r="AG386" s="105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20"/>
      <c r="Q387" s="320"/>
      <c r="R387" s="320"/>
      <c r="S387" s="320"/>
      <c r="T387" s="320"/>
      <c r="U387" s="320"/>
      <c r="V387" s="320"/>
      <c r="W387" s="320"/>
      <c r="X387" s="320"/>
      <c r="Y387" s="321"/>
      <c r="Z387" s="322"/>
      <c r="AA387" s="322"/>
      <c r="AB387" s="323"/>
      <c r="AC387" s="1052"/>
      <c r="AD387" s="1052"/>
      <c r="AE387" s="1052"/>
      <c r="AF387" s="1052"/>
      <c r="AG387" s="105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20"/>
      <c r="Q388" s="320"/>
      <c r="R388" s="320"/>
      <c r="S388" s="320"/>
      <c r="T388" s="320"/>
      <c r="U388" s="320"/>
      <c r="V388" s="320"/>
      <c r="W388" s="320"/>
      <c r="X388" s="320"/>
      <c r="Y388" s="321"/>
      <c r="Z388" s="322"/>
      <c r="AA388" s="322"/>
      <c r="AB388" s="323"/>
      <c r="AC388" s="1052"/>
      <c r="AD388" s="1052"/>
      <c r="AE388" s="1052"/>
      <c r="AF388" s="1052"/>
      <c r="AG388" s="105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20"/>
      <c r="Q389" s="320"/>
      <c r="R389" s="320"/>
      <c r="S389" s="320"/>
      <c r="T389" s="320"/>
      <c r="U389" s="320"/>
      <c r="V389" s="320"/>
      <c r="W389" s="320"/>
      <c r="X389" s="320"/>
      <c r="Y389" s="321"/>
      <c r="Z389" s="322"/>
      <c r="AA389" s="322"/>
      <c r="AB389" s="323"/>
      <c r="AC389" s="1052"/>
      <c r="AD389" s="1052"/>
      <c r="AE389" s="1052"/>
      <c r="AF389" s="1052"/>
      <c r="AG389" s="105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20"/>
      <c r="Q390" s="320"/>
      <c r="R390" s="320"/>
      <c r="S390" s="320"/>
      <c r="T390" s="320"/>
      <c r="U390" s="320"/>
      <c r="V390" s="320"/>
      <c r="W390" s="320"/>
      <c r="X390" s="320"/>
      <c r="Y390" s="321"/>
      <c r="Z390" s="322"/>
      <c r="AA390" s="322"/>
      <c r="AB390" s="323"/>
      <c r="AC390" s="1052"/>
      <c r="AD390" s="1052"/>
      <c r="AE390" s="1052"/>
      <c r="AF390" s="1052"/>
      <c r="AG390" s="105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20"/>
      <c r="Q391" s="320"/>
      <c r="R391" s="320"/>
      <c r="S391" s="320"/>
      <c r="T391" s="320"/>
      <c r="U391" s="320"/>
      <c r="V391" s="320"/>
      <c r="W391" s="320"/>
      <c r="X391" s="320"/>
      <c r="Y391" s="321"/>
      <c r="Z391" s="322"/>
      <c r="AA391" s="322"/>
      <c r="AB391" s="323"/>
      <c r="AC391" s="1052"/>
      <c r="AD391" s="1052"/>
      <c r="AE391" s="1052"/>
      <c r="AF391" s="1052"/>
      <c r="AG391" s="105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20"/>
      <c r="Q392" s="320"/>
      <c r="R392" s="320"/>
      <c r="S392" s="320"/>
      <c r="T392" s="320"/>
      <c r="U392" s="320"/>
      <c r="V392" s="320"/>
      <c r="W392" s="320"/>
      <c r="X392" s="320"/>
      <c r="Y392" s="321"/>
      <c r="Z392" s="322"/>
      <c r="AA392" s="322"/>
      <c r="AB392" s="323"/>
      <c r="AC392" s="1052"/>
      <c r="AD392" s="1052"/>
      <c r="AE392" s="1052"/>
      <c r="AF392" s="1052"/>
      <c r="AG392" s="105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20"/>
      <c r="Q393" s="320"/>
      <c r="R393" s="320"/>
      <c r="S393" s="320"/>
      <c r="T393" s="320"/>
      <c r="U393" s="320"/>
      <c r="V393" s="320"/>
      <c r="W393" s="320"/>
      <c r="X393" s="320"/>
      <c r="Y393" s="321"/>
      <c r="Z393" s="322"/>
      <c r="AA393" s="322"/>
      <c r="AB393" s="323"/>
      <c r="AC393" s="1052"/>
      <c r="AD393" s="1052"/>
      <c r="AE393" s="1052"/>
      <c r="AF393" s="1052"/>
      <c r="AG393" s="105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20"/>
      <c r="Q394" s="320"/>
      <c r="R394" s="320"/>
      <c r="S394" s="320"/>
      <c r="T394" s="320"/>
      <c r="U394" s="320"/>
      <c r="V394" s="320"/>
      <c r="W394" s="320"/>
      <c r="X394" s="320"/>
      <c r="Y394" s="321"/>
      <c r="Z394" s="322"/>
      <c r="AA394" s="322"/>
      <c r="AB394" s="323"/>
      <c r="AC394" s="1052"/>
      <c r="AD394" s="1052"/>
      <c r="AE394" s="1052"/>
      <c r="AF394" s="1052"/>
      <c r="AG394" s="105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20"/>
      <c r="Q395" s="320"/>
      <c r="R395" s="320"/>
      <c r="S395" s="320"/>
      <c r="T395" s="320"/>
      <c r="U395" s="320"/>
      <c r="V395" s="320"/>
      <c r="W395" s="320"/>
      <c r="X395" s="320"/>
      <c r="Y395" s="321"/>
      <c r="Z395" s="322"/>
      <c r="AA395" s="322"/>
      <c r="AB395" s="323"/>
      <c r="AC395" s="1052"/>
      <c r="AD395" s="1052"/>
      <c r="AE395" s="1052"/>
      <c r="AF395" s="1052"/>
      <c r="AG395" s="105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20"/>
      <c r="Q396" s="320"/>
      <c r="R396" s="320"/>
      <c r="S396" s="320"/>
      <c r="T396" s="320"/>
      <c r="U396" s="320"/>
      <c r="V396" s="320"/>
      <c r="W396" s="320"/>
      <c r="X396" s="320"/>
      <c r="Y396" s="321"/>
      <c r="Z396" s="322"/>
      <c r="AA396" s="322"/>
      <c r="AB396" s="323"/>
      <c r="AC396" s="1052"/>
      <c r="AD396" s="1052"/>
      <c r="AE396" s="1052"/>
      <c r="AF396" s="1052"/>
      <c r="AG396" s="105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20"/>
      <c r="Q400" s="320"/>
      <c r="R400" s="320"/>
      <c r="S400" s="320"/>
      <c r="T400" s="320"/>
      <c r="U400" s="320"/>
      <c r="V400" s="320"/>
      <c r="W400" s="320"/>
      <c r="X400" s="320"/>
      <c r="Y400" s="321"/>
      <c r="Z400" s="322"/>
      <c r="AA400" s="322"/>
      <c r="AB400" s="323"/>
      <c r="AC400" s="1052"/>
      <c r="AD400" s="1052"/>
      <c r="AE400" s="1052"/>
      <c r="AF400" s="1052"/>
      <c r="AG400" s="105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20"/>
      <c r="Q401" s="320"/>
      <c r="R401" s="320"/>
      <c r="S401" s="320"/>
      <c r="T401" s="320"/>
      <c r="U401" s="320"/>
      <c r="V401" s="320"/>
      <c r="W401" s="320"/>
      <c r="X401" s="320"/>
      <c r="Y401" s="321"/>
      <c r="Z401" s="322"/>
      <c r="AA401" s="322"/>
      <c r="AB401" s="323"/>
      <c r="AC401" s="1052"/>
      <c r="AD401" s="1052"/>
      <c r="AE401" s="1052"/>
      <c r="AF401" s="1052"/>
      <c r="AG401" s="105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20"/>
      <c r="Q402" s="320"/>
      <c r="R402" s="320"/>
      <c r="S402" s="320"/>
      <c r="T402" s="320"/>
      <c r="U402" s="320"/>
      <c r="V402" s="320"/>
      <c r="W402" s="320"/>
      <c r="X402" s="320"/>
      <c r="Y402" s="321"/>
      <c r="Z402" s="322"/>
      <c r="AA402" s="322"/>
      <c r="AB402" s="323"/>
      <c r="AC402" s="1052"/>
      <c r="AD402" s="1052"/>
      <c r="AE402" s="1052"/>
      <c r="AF402" s="1052"/>
      <c r="AG402" s="105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20"/>
      <c r="Q403" s="320"/>
      <c r="R403" s="320"/>
      <c r="S403" s="320"/>
      <c r="T403" s="320"/>
      <c r="U403" s="320"/>
      <c r="V403" s="320"/>
      <c r="W403" s="320"/>
      <c r="X403" s="320"/>
      <c r="Y403" s="321"/>
      <c r="Z403" s="322"/>
      <c r="AA403" s="322"/>
      <c r="AB403" s="323"/>
      <c r="AC403" s="1052"/>
      <c r="AD403" s="1052"/>
      <c r="AE403" s="1052"/>
      <c r="AF403" s="1052"/>
      <c r="AG403" s="105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20"/>
      <c r="Q404" s="320"/>
      <c r="R404" s="320"/>
      <c r="S404" s="320"/>
      <c r="T404" s="320"/>
      <c r="U404" s="320"/>
      <c r="V404" s="320"/>
      <c r="W404" s="320"/>
      <c r="X404" s="320"/>
      <c r="Y404" s="321"/>
      <c r="Z404" s="322"/>
      <c r="AA404" s="322"/>
      <c r="AB404" s="323"/>
      <c r="AC404" s="1052"/>
      <c r="AD404" s="1052"/>
      <c r="AE404" s="1052"/>
      <c r="AF404" s="1052"/>
      <c r="AG404" s="105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20"/>
      <c r="Q405" s="320"/>
      <c r="R405" s="320"/>
      <c r="S405" s="320"/>
      <c r="T405" s="320"/>
      <c r="U405" s="320"/>
      <c r="V405" s="320"/>
      <c r="W405" s="320"/>
      <c r="X405" s="320"/>
      <c r="Y405" s="321"/>
      <c r="Z405" s="322"/>
      <c r="AA405" s="322"/>
      <c r="AB405" s="323"/>
      <c r="AC405" s="1052"/>
      <c r="AD405" s="1052"/>
      <c r="AE405" s="1052"/>
      <c r="AF405" s="1052"/>
      <c r="AG405" s="105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20"/>
      <c r="Q406" s="320"/>
      <c r="R406" s="320"/>
      <c r="S406" s="320"/>
      <c r="T406" s="320"/>
      <c r="U406" s="320"/>
      <c r="V406" s="320"/>
      <c r="W406" s="320"/>
      <c r="X406" s="320"/>
      <c r="Y406" s="321"/>
      <c r="Z406" s="322"/>
      <c r="AA406" s="322"/>
      <c r="AB406" s="323"/>
      <c r="AC406" s="1052"/>
      <c r="AD406" s="1052"/>
      <c r="AE406" s="1052"/>
      <c r="AF406" s="1052"/>
      <c r="AG406" s="105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20"/>
      <c r="Q407" s="320"/>
      <c r="R407" s="320"/>
      <c r="S407" s="320"/>
      <c r="T407" s="320"/>
      <c r="U407" s="320"/>
      <c r="V407" s="320"/>
      <c r="W407" s="320"/>
      <c r="X407" s="320"/>
      <c r="Y407" s="321"/>
      <c r="Z407" s="322"/>
      <c r="AA407" s="322"/>
      <c r="AB407" s="323"/>
      <c r="AC407" s="1052"/>
      <c r="AD407" s="1052"/>
      <c r="AE407" s="1052"/>
      <c r="AF407" s="1052"/>
      <c r="AG407" s="105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20"/>
      <c r="Q408" s="320"/>
      <c r="R408" s="320"/>
      <c r="S408" s="320"/>
      <c r="T408" s="320"/>
      <c r="U408" s="320"/>
      <c r="V408" s="320"/>
      <c r="W408" s="320"/>
      <c r="X408" s="320"/>
      <c r="Y408" s="321"/>
      <c r="Z408" s="322"/>
      <c r="AA408" s="322"/>
      <c r="AB408" s="323"/>
      <c r="AC408" s="1052"/>
      <c r="AD408" s="1052"/>
      <c r="AE408" s="1052"/>
      <c r="AF408" s="1052"/>
      <c r="AG408" s="105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20"/>
      <c r="Q409" s="320"/>
      <c r="R409" s="320"/>
      <c r="S409" s="320"/>
      <c r="T409" s="320"/>
      <c r="U409" s="320"/>
      <c r="V409" s="320"/>
      <c r="W409" s="320"/>
      <c r="X409" s="320"/>
      <c r="Y409" s="321"/>
      <c r="Z409" s="322"/>
      <c r="AA409" s="322"/>
      <c r="AB409" s="323"/>
      <c r="AC409" s="1052"/>
      <c r="AD409" s="1052"/>
      <c r="AE409" s="1052"/>
      <c r="AF409" s="1052"/>
      <c r="AG409" s="105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20"/>
      <c r="Q410" s="320"/>
      <c r="R410" s="320"/>
      <c r="S410" s="320"/>
      <c r="T410" s="320"/>
      <c r="U410" s="320"/>
      <c r="V410" s="320"/>
      <c r="W410" s="320"/>
      <c r="X410" s="320"/>
      <c r="Y410" s="321"/>
      <c r="Z410" s="322"/>
      <c r="AA410" s="322"/>
      <c r="AB410" s="323"/>
      <c r="AC410" s="1052"/>
      <c r="AD410" s="1052"/>
      <c r="AE410" s="1052"/>
      <c r="AF410" s="1052"/>
      <c r="AG410" s="105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20"/>
      <c r="Q411" s="320"/>
      <c r="R411" s="320"/>
      <c r="S411" s="320"/>
      <c r="T411" s="320"/>
      <c r="U411" s="320"/>
      <c r="V411" s="320"/>
      <c r="W411" s="320"/>
      <c r="X411" s="320"/>
      <c r="Y411" s="321"/>
      <c r="Z411" s="322"/>
      <c r="AA411" s="322"/>
      <c r="AB411" s="323"/>
      <c r="AC411" s="1052"/>
      <c r="AD411" s="1052"/>
      <c r="AE411" s="1052"/>
      <c r="AF411" s="1052"/>
      <c r="AG411" s="105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20"/>
      <c r="Q412" s="320"/>
      <c r="R412" s="320"/>
      <c r="S412" s="320"/>
      <c r="T412" s="320"/>
      <c r="U412" s="320"/>
      <c r="V412" s="320"/>
      <c r="W412" s="320"/>
      <c r="X412" s="320"/>
      <c r="Y412" s="321"/>
      <c r="Z412" s="322"/>
      <c r="AA412" s="322"/>
      <c r="AB412" s="323"/>
      <c r="AC412" s="1052"/>
      <c r="AD412" s="1052"/>
      <c r="AE412" s="1052"/>
      <c r="AF412" s="1052"/>
      <c r="AG412" s="105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20"/>
      <c r="Q413" s="320"/>
      <c r="R413" s="320"/>
      <c r="S413" s="320"/>
      <c r="T413" s="320"/>
      <c r="U413" s="320"/>
      <c r="V413" s="320"/>
      <c r="W413" s="320"/>
      <c r="X413" s="320"/>
      <c r="Y413" s="321"/>
      <c r="Z413" s="322"/>
      <c r="AA413" s="322"/>
      <c r="AB413" s="323"/>
      <c r="AC413" s="1052"/>
      <c r="AD413" s="1052"/>
      <c r="AE413" s="1052"/>
      <c r="AF413" s="1052"/>
      <c r="AG413" s="105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20"/>
      <c r="Q414" s="320"/>
      <c r="R414" s="320"/>
      <c r="S414" s="320"/>
      <c r="T414" s="320"/>
      <c r="U414" s="320"/>
      <c r="V414" s="320"/>
      <c r="W414" s="320"/>
      <c r="X414" s="320"/>
      <c r="Y414" s="321"/>
      <c r="Z414" s="322"/>
      <c r="AA414" s="322"/>
      <c r="AB414" s="323"/>
      <c r="AC414" s="1052"/>
      <c r="AD414" s="1052"/>
      <c r="AE414" s="1052"/>
      <c r="AF414" s="1052"/>
      <c r="AG414" s="105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20"/>
      <c r="Q415" s="320"/>
      <c r="R415" s="320"/>
      <c r="S415" s="320"/>
      <c r="T415" s="320"/>
      <c r="U415" s="320"/>
      <c r="V415" s="320"/>
      <c r="W415" s="320"/>
      <c r="X415" s="320"/>
      <c r="Y415" s="321"/>
      <c r="Z415" s="322"/>
      <c r="AA415" s="322"/>
      <c r="AB415" s="323"/>
      <c r="AC415" s="1052"/>
      <c r="AD415" s="1052"/>
      <c r="AE415" s="1052"/>
      <c r="AF415" s="1052"/>
      <c r="AG415" s="105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20"/>
      <c r="Q416" s="320"/>
      <c r="R416" s="320"/>
      <c r="S416" s="320"/>
      <c r="T416" s="320"/>
      <c r="U416" s="320"/>
      <c r="V416" s="320"/>
      <c r="W416" s="320"/>
      <c r="X416" s="320"/>
      <c r="Y416" s="321"/>
      <c r="Z416" s="322"/>
      <c r="AA416" s="322"/>
      <c r="AB416" s="323"/>
      <c r="AC416" s="1052"/>
      <c r="AD416" s="1052"/>
      <c r="AE416" s="1052"/>
      <c r="AF416" s="1052"/>
      <c r="AG416" s="105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20"/>
      <c r="Q417" s="320"/>
      <c r="R417" s="320"/>
      <c r="S417" s="320"/>
      <c r="T417" s="320"/>
      <c r="U417" s="320"/>
      <c r="V417" s="320"/>
      <c r="W417" s="320"/>
      <c r="X417" s="320"/>
      <c r="Y417" s="321"/>
      <c r="Z417" s="322"/>
      <c r="AA417" s="322"/>
      <c r="AB417" s="323"/>
      <c r="AC417" s="1052"/>
      <c r="AD417" s="1052"/>
      <c r="AE417" s="1052"/>
      <c r="AF417" s="1052"/>
      <c r="AG417" s="105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20"/>
      <c r="Q418" s="320"/>
      <c r="R418" s="320"/>
      <c r="S418" s="320"/>
      <c r="T418" s="320"/>
      <c r="U418" s="320"/>
      <c r="V418" s="320"/>
      <c r="W418" s="320"/>
      <c r="X418" s="320"/>
      <c r="Y418" s="321"/>
      <c r="Z418" s="322"/>
      <c r="AA418" s="322"/>
      <c r="AB418" s="323"/>
      <c r="AC418" s="1052"/>
      <c r="AD418" s="1052"/>
      <c r="AE418" s="1052"/>
      <c r="AF418" s="1052"/>
      <c r="AG418" s="105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20"/>
      <c r="Q419" s="320"/>
      <c r="R419" s="320"/>
      <c r="S419" s="320"/>
      <c r="T419" s="320"/>
      <c r="U419" s="320"/>
      <c r="V419" s="320"/>
      <c r="W419" s="320"/>
      <c r="X419" s="320"/>
      <c r="Y419" s="321"/>
      <c r="Z419" s="322"/>
      <c r="AA419" s="322"/>
      <c r="AB419" s="323"/>
      <c r="AC419" s="1052"/>
      <c r="AD419" s="1052"/>
      <c r="AE419" s="1052"/>
      <c r="AF419" s="1052"/>
      <c r="AG419" s="105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20"/>
      <c r="Q420" s="320"/>
      <c r="R420" s="320"/>
      <c r="S420" s="320"/>
      <c r="T420" s="320"/>
      <c r="U420" s="320"/>
      <c r="V420" s="320"/>
      <c r="W420" s="320"/>
      <c r="X420" s="320"/>
      <c r="Y420" s="321"/>
      <c r="Z420" s="322"/>
      <c r="AA420" s="322"/>
      <c r="AB420" s="323"/>
      <c r="AC420" s="1052"/>
      <c r="AD420" s="1052"/>
      <c r="AE420" s="1052"/>
      <c r="AF420" s="1052"/>
      <c r="AG420" s="105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20"/>
      <c r="Q421" s="320"/>
      <c r="R421" s="320"/>
      <c r="S421" s="320"/>
      <c r="T421" s="320"/>
      <c r="U421" s="320"/>
      <c r="V421" s="320"/>
      <c r="W421" s="320"/>
      <c r="X421" s="320"/>
      <c r="Y421" s="321"/>
      <c r="Z421" s="322"/>
      <c r="AA421" s="322"/>
      <c r="AB421" s="323"/>
      <c r="AC421" s="1052"/>
      <c r="AD421" s="1052"/>
      <c r="AE421" s="1052"/>
      <c r="AF421" s="1052"/>
      <c r="AG421" s="105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20"/>
      <c r="Q422" s="320"/>
      <c r="R422" s="320"/>
      <c r="S422" s="320"/>
      <c r="T422" s="320"/>
      <c r="U422" s="320"/>
      <c r="V422" s="320"/>
      <c r="W422" s="320"/>
      <c r="X422" s="320"/>
      <c r="Y422" s="321"/>
      <c r="Z422" s="322"/>
      <c r="AA422" s="322"/>
      <c r="AB422" s="323"/>
      <c r="AC422" s="1052"/>
      <c r="AD422" s="1052"/>
      <c r="AE422" s="1052"/>
      <c r="AF422" s="1052"/>
      <c r="AG422" s="105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20"/>
      <c r="Q423" s="320"/>
      <c r="R423" s="320"/>
      <c r="S423" s="320"/>
      <c r="T423" s="320"/>
      <c r="U423" s="320"/>
      <c r="V423" s="320"/>
      <c r="W423" s="320"/>
      <c r="X423" s="320"/>
      <c r="Y423" s="321"/>
      <c r="Z423" s="322"/>
      <c r="AA423" s="322"/>
      <c r="AB423" s="323"/>
      <c r="AC423" s="1052"/>
      <c r="AD423" s="1052"/>
      <c r="AE423" s="1052"/>
      <c r="AF423" s="1052"/>
      <c r="AG423" s="105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20"/>
      <c r="Q424" s="320"/>
      <c r="R424" s="320"/>
      <c r="S424" s="320"/>
      <c r="T424" s="320"/>
      <c r="U424" s="320"/>
      <c r="V424" s="320"/>
      <c r="W424" s="320"/>
      <c r="X424" s="320"/>
      <c r="Y424" s="321"/>
      <c r="Z424" s="322"/>
      <c r="AA424" s="322"/>
      <c r="AB424" s="323"/>
      <c r="AC424" s="1052"/>
      <c r="AD424" s="1052"/>
      <c r="AE424" s="1052"/>
      <c r="AF424" s="1052"/>
      <c r="AG424" s="105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20"/>
      <c r="Q425" s="320"/>
      <c r="R425" s="320"/>
      <c r="S425" s="320"/>
      <c r="T425" s="320"/>
      <c r="U425" s="320"/>
      <c r="V425" s="320"/>
      <c r="W425" s="320"/>
      <c r="X425" s="320"/>
      <c r="Y425" s="321"/>
      <c r="Z425" s="322"/>
      <c r="AA425" s="322"/>
      <c r="AB425" s="323"/>
      <c r="AC425" s="1052"/>
      <c r="AD425" s="1052"/>
      <c r="AE425" s="1052"/>
      <c r="AF425" s="1052"/>
      <c r="AG425" s="105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20"/>
      <c r="Q426" s="320"/>
      <c r="R426" s="320"/>
      <c r="S426" s="320"/>
      <c r="T426" s="320"/>
      <c r="U426" s="320"/>
      <c r="V426" s="320"/>
      <c r="W426" s="320"/>
      <c r="X426" s="320"/>
      <c r="Y426" s="321"/>
      <c r="Z426" s="322"/>
      <c r="AA426" s="322"/>
      <c r="AB426" s="323"/>
      <c r="AC426" s="1052"/>
      <c r="AD426" s="1052"/>
      <c r="AE426" s="1052"/>
      <c r="AF426" s="1052"/>
      <c r="AG426" s="105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20"/>
      <c r="Q427" s="320"/>
      <c r="R427" s="320"/>
      <c r="S427" s="320"/>
      <c r="T427" s="320"/>
      <c r="U427" s="320"/>
      <c r="V427" s="320"/>
      <c r="W427" s="320"/>
      <c r="X427" s="320"/>
      <c r="Y427" s="321"/>
      <c r="Z427" s="322"/>
      <c r="AA427" s="322"/>
      <c r="AB427" s="323"/>
      <c r="AC427" s="1052"/>
      <c r="AD427" s="1052"/>
      <c r="AE427" s="1052"/>
      <c r="AF427" s="1052"/>
      <c r="AG427" s="105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20"/>
      <c r="Q428" s="320"/>
      <c r="R428" s="320"/>
      <c r="S428" s="320"/>
      <c r="T428" s="320"/>
      <c r="U428" s="320"/>
      <c r="V428" s="320"/>
      <c r="W428" s="320"/>
      <c r="X428" s="320"/>
      <c r="Y428" s="321"/>
      <c r="Z428" s="322"/>
      <c r="AA428" s="322"/>
      <c r="AB428" s="323"/>
      <c r="AC428" s="1052"/>
      <c r="AD428" s="1052"/>
      <c r="AE428" s="1052"/>
      <c r="AF428" s="1052"/>
      <c r="AG428" s="105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20"/>
      <c r="Q429" s="320"/>
      <c r="R429" s="320"/>
      <c r="S429" s="320"/>
      <c r="T429" s="320"/>
      <c r="U429" s="320"/>
      <c r="V429" s="320"/>
      <c r="W429" s="320"/>
      <c r="X429" s="320"/>
      <c r="Y429" s="321"/>
      <c r="Z429" s="322"/>
      <c r="AA429" s="322"/>
      <c r="AB429" s="323"/>
      <c r="AC429" s="1052"/>
      <c r="AD429" s="1052"/>
      <c r="AE429" s="1052"/>
      <c r="AF429" s="1052"/>
      <c r="AG429" s="105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20"/>
      <c r="Q433" s="320"/>
      <c r="R433" s="320"/>
      <c r="S433" s="320"/>
      <c r="T433" s="320"/>
      <c r="U433" s="320"/>
      <c r="V433" s="320"/>
      <c r="W433" s="320"/>
      <c r="X433" s="320"/>
      <c r="Y433" s="321"/>
      <c r="Z433" s="322"/>
      <c r="AA433" s="322"/>
      <c r="AB433" s="323"/>
      <c r="AC433" s="1052"/>
      <c r="AD433" s="1052"/>
      <c r="AE433" s="1052"/>
      <c r="AF433" s="1052"/>
      <c r="AG433" s="105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20"/>
      <c r="Q434" s="320"/>
      <c r="R434" s="320"/>
      <c r="S434" s="320"/>
      <c r="T434" s="320"/>
      <c r="U434" s="320"/>
      <c r="V434" s="320"/>
      <c r="W434" s="320"/>
      <c r="X434" s="320"/>
      <c r="Y434" s="321"/>
      <c r="Z434" s="322"/>
      <c r="AA434" s="322"/>
      <c r="AB434" s="323"/>
      <c r="AC434" s="1052"/>
      <c r="AD434" s="1052"/>
      <c r="AE434" s="1052"/>
      <c r="AF434" s="1052"/>
      <c r="AG434" s="105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20"/>
      <c r="Q435" s="320"/>
      <c r="R435" s="320"/>
      <c r="S435" s="320"/>
      <c r="T435" s="320"/>
      <c r="U435" s="320"/>
      <c r="V435" s="320"/>
      <c r="W435" s="320"/>
      <c r="X435" s="320"/>
      <c r="Y435" s="321"/>
      <c r="Z435" s="322"/>
      <c r="AA435" s="322"/>
      <c r="AB435" s="323"/>
      <c r="AC435" s="1052"/>
      <c r="AD435" s="1052"/>
      <c r="AE435" s="1052"/>
      <c r="AF435" s="1052"/>
      <c r="AG435" s="105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20"/>
      <c r="Q436" s="320"/>
      <c r="R436" s="320"/>
      <c r="S436" s="320"/>
      <c r="T436" s="320"/>
      <c r="U436" s="320"/>
      <c r="V436" s="320"/>
      <c r="W436" s="320"/>
      <c r="X436" s="320"/>
      <c r="Y436" s="321"/>
      <c r="Z436" s="322"/>
      <c r="AA436" s="322"/>
      <c r="AB436" s="323"/>
      <c r="AC436" s="1052"/>
      <c r="AD436" s="1052"/>
      <c r="AE436" s="1052"/>
      <c r="AF436" s="1052"/>
      <c r="AG436" s="105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20"/>
      <c r="Q437" s="320"/>
      <c r="R437" s="320"/>
      <c r="S437" s="320"/>
      <c r="T437" s="320"/>
      <c r="U437" s="320"/>
      <c r="V437" s="320"/>
      <c r="W437" s="320"/>
      <c r="X437" s="320"/>
      <c r="Y437" s="321"/>
      <c r="Z437" s="322"/>
      <c r="AA437" s="322"/>
      <c r="AB437" s="323"/>
      <c r="AC437" s="1052"/>
      <c r="AD437" s="1052"/>
      <c r="AE437" s="1052"/>
      <c r="AF437" s="1052"/>
      <c r="AG437" s="105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20"/>
      <c r="Q438" s="320"/>
      <c r="R438" s="320"/>
      <c r="S438" s="320"/>
      <c r="T438" s="320"/>
      <c r="U438" s="320"/>
      <c r="V438" s="320"/>
      <c r="W438" s="320"/>
      <c r="X438" s="320"/>
      <c r="Y438" s="321"/>
      <c r="Z438" s="322"/>
      <c r="AA438" s="322"/>
      <c r="AB438" s="323"/>
      <c r="AC438" s="1052"/>
      <c r="AD438" s="1052"/>
      <c r="AE438" s="1052"/>
      <c r="AF438" s="1052"/>
      <c r="AG438" s="105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20"/>
      <c r="Q439" s="320"/>
      <c r="R439" s="320"/>
      <c r="S439" s="320"/>
      <c r="T439" s="320"/>
      <c r="U439" s="320"/>
      <c r="V439" s="320"/>
      <c r="W439" s="320"/>
      <c r="X439" s="320"/>
      <c r="Y439" s="321"/>
      <c r="Z439" s="322"/>
      <c r="AA439" s="322"/>
      <c r="AB439" s="323"/>
      <c r="AC439" s="1052"/>
      <c r="AD439" s="1052"/>
      <c r="AE439" s="1052"/>
      <c r="AF439" s="1052"/>
      <c r="AG439" s="105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20"/>
      <c r="Q440" s="320"/>
      <c r="R440" s="320"/>
      <c r="S440" s="320"/>
      <c r="T440" s="320"/>
      <c r="U440" s="320"/>
      <c r="V440" s="320"/>
      <c r="W440" s="320"/>
      <c r="X440" s="320"/>
      <c r="Y440" s="321"/>
      <c r="Z440" s="322"/>
      <c r="AA440" s="322"/>
      <c r="AB440" s="323"/>
      <c r="AC440" s="1052"/>
      <c r="AD440" s="1052"/>
      <c r="AE440" s="1052"/>
      <c r="AF440" s="1052"/>
      <c r="AG440" s="105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20"/>
      <c r="Q441" s="320"/>
      <c r="R441" s="320"/>
      <c r="S441" s="320"/>
      <c r="T441" s="320"/>
      <c r="U441" s="320"/>
      <c r="V441" s="320"/>
      <c r="W441" s="320"/>
      <c r="X441" s="320"/>
      <c r="Y441" s="321"/>
      <c r="Z441" s="322"/>
      <c r="AA441" s="322"/>
      <c r="AB441" s="323"/>
      <c r="AC441" s="1052"/>
      <c r="AD441" s="1052"/>
      <c r="AE441" s="1052"/>
      <c r="AF441" s="1052"/>
      <c r="AG441" s="105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20"/>
      <c r="Q442" s="320"/>
      <c r="R442" s="320"/>
      <c r="S442" s="320"/>
      <c r="T442" s="320"/>
      <c r="U442" s="320"/>
      <c r="V442" s="320"/>
      <c r="W442" s="320"/>
      <c r="X442" s="320"/>
      <c r="Y442" s="321"/>
      <c r="Z442" s="322"/>
      <c r="AA442" s="322"/>
      <c r="AB442" s="323"/>
      <c r="AC442" s="1052"/>
      <c r="AD442" s="1052"/>
      <c r="AE442" s="1052"/>
      <c r="AF442" s="1052"/>
      <c r="AG442" s="105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20"/>
      <c r="Q443" s="320"/>
      <c r="R443" s="320"/>
      <c r="S443" s="320"/>
      <c r="T443" s="320"/>
      <c r="U443" s="320"/>
      <c r="V443" s="320"/>
      <c r="W443" s="320"/>
      <c r="X443" s="320"/>
      <c r="Y443" s="321"/>
      <c r="Z443" s="322"/>
      <c r="AA443" s="322"/>
      <c r="AB443" s="323"/>
      <c r="AC443" s="1052"/>
      <c r="AD443" s="1052"/>
      <c r="AE443" s="1052"/>
      <c r="AF443" s="1052"/>
      <c r="AG443" s="105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20"/>
      <c r="Q444" s="320"/>
      <c r="R444" s="320"/>
      <c r="S444" s="320"/>
      <c r="T444" s="320"/>
      <c r="U444" s="320"/>
      <c r="V444" s="320"/>
      <c r="W444" s="320"/>
      <c r="X444" s="320"/>
      <c r="Y444" s="321"/>
      <c r="Z444" s="322"/>
      <c r="AA444" s="322"/>
      <c r="AB444" s="323"/>
      <c r="AC444" s="1052"/>
      <c r="AD444" s="1052"/>
      <c r="AE444" s="1052"/>
      <c r="AF444" s="1052"/>
      <c r="AG444" s="105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20"/>
      <c r="Q445" s="320"/>
      <c r="R445" s="320"/>
      <c r="S445" s="320"/>
      <c r="T445" s="320"/>
      <c r="U445" s="320"/>
      <c r="V445" s="320"/>
      <c r="W445" s="320"/>
      <c r="X445" s="320"/>
      <c r="Y445" s="321"/>
      <c r="Z445" s="322"/>
      <c r="AA445" s="322"/>
      <c r="AB445" s="323"/>
      <c r="AC445" s="1052"/>
      <c r="AD445" s="1052"/>
      <c r="AE445" s="1052"/>
      <c r="AF445" s="1052"/>
      <c r="AG445" s="105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20"/>
      <c r="Q446" s="320"/>
      <c r="R446" s="320"/>
      <c r="S446" s="320"/>
      <c r="T446" s="320"/>
      <c r="U446" s="320"/>
      <c r="V446" s="320"/>
      <c r="W446" s="320"/>
      <c r="X446" s="320"/>
      <c r="Y446" s="321"/>
      <c r="Z446" s="322"/>
      <c r="AA446" s="322"/>
      <c r="AB446" s="323"/>
      <c r="AC446" s="1052"/>
      <c r="AD446" s="1052"/>
      <c r="AE446" s="1052"/>
      <c r="AF446" s="1052"/>
      <c r="AG446" s="105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20"/>
      <c r="Q447" s="320"/>
      <c r="R447" s="320"/>
      <c r="S447" s="320"/>
      <c r="T447" s="320"/>
      <c r="U447" s="320"/>
      <c r="V447" s="320"/>
      <c r="W447" s="320"/>
      <c r="X447" s="320"/>
      <c r="Y447" s="321"/>
      <c r="Z447" s="322"/>
      <c r="AA447" s="322"/>
      <c r="AB447" s="323"/>
      <c r="AC447" s="1052"/>
      <c r="AD447" s="1052"/>
      <c r="AE447" s="1052"/>
      <c r="AF447" s="1052"/>
      <c r="AG447" s="105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20"/>
      <c r="Q448" s="320"/>
      <c r="R448" s="320"/>
      <c r="S448" s="320"/>
      <c r="T448" s="320"/>
      <c r="U448" s="320"/>
      <c r="V448" s="320"/>
      <c r="W448" s="320"/>
      <c r="X448" s="320"/>
      <c r="Y448" s="321"/>
      <c r="Z448" s="322"/>
      <c r="AA448" s="322"/>
      <c r="AB448" s="323"/>
      <c r="AC448" s="1052"/>
      <c r="AD448" s="1052"/>
      <c r="AE448" s="1052"/>
      <c r="AF448" s="1052"/>
      <c r="AG448" s="105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20"/>
      <c r="Q449" s="320"/>
      <c r="R449" s="320"/>
      <c r="S449" s="320"/>
      <c r="T449" s="320"/>
      <c r="U449" s="320"/>
      <c r="V449" s="320"/>
      <c r="W449" s="320"/>
      <c r="X449" s="320"/>
      <c r="Y449" s="321"/>
      <c r="Z449" s="322"/>
      <c r="AA449" s="322"/>
      <c r="AB449" s="323"/>
      <c r="AC449" s="1052"/>
      <c r="AD449" s="1052"/>
      <c r="AE449" s="1052"/>
      <c r="AF449" s="1052"/>
      <c r="AG449" s="105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20"/>
      <c r="Q450" s="320"/>
      <c r="R450" s="320"/>
      <c r="S450" s="320"/>
      <c r="T450" s="320"/>
      <c r="U450" s="320"/>
      <c r="V450" s="320"/>
      <c r="W450" s="320"/>
      <c r="X450" s="320"/>
      <c r="Y450" s="321"/>
      <c r="Z450" s="322"/>
      <c r="AA450" s="322"/>
      <c r="AB450" s="323"/>
      <c r="AC450" s="1052"/>
      <c r="AD450" s="1052"/>
      <c r="AE450" s="1052"/>
      <c r="AF450" s="1052"/>
      <c r="AG450" s="105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20"/>
      <c r="Q451" s="320"/>
      <c r="R451" s="320"/>
      <c r="S451" s="320"/>
      <c r="T451" s="320"/>
      <c r="U451" s="320"/>
      <c r="V451" s="320"/>
      <c r="W451" s="320"/>
      <c r="X451" s="320"/>
      <c r="Y451" s="321"/>
      <c r="Z451" s="322"/>
      <c r="AA451" s="322"/>
      <c r="AB451" s="323"/>
      <c r="AC451" s="1052"/>
      <c r="AD451" s="1052"/>
      <c r="AE451" s="1052"/>
      <c r="AF451" s="1052"/>
      <c r="AG451" s="105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20"/>
      <c r="Q452" s="320"/>
      <c r="R452" s="320"/>
      <c r="S452" s="320"/>
      <c r="T452" s="320"/>
      <c r="U452" s="320"/>
      <c r="V452" s="320"/>
      <c r="W452" s="320"/>
      <c r="X452" s="320"/>
      <c r="Y452" s="321"/>
      <c r="Z452" s="322"/>
      <c r="AA452" s="322"/>
      <c r="AB452" s="323"/>
      <c r="AC452" s="1052"/>
      <c r="AD452" s="1052"/>
      <c r="AE452" s="1052"/>
      <c r="AF452" s="1052"/>
      <c r="AG452" s="105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20"/>
      <c r="Q453" s="320"/>
      <c r="R453" s="320"/>
      <c r="S453" s="320"/>
      <c r="T453" s="320"/>
      <c r="U453" s="320"/>
      <c r="V453" s="320"/>
      <c r="W453" s="320"/>
      <c r="X453" s="320"/>
      <c r="Y453" s="321"/>
      <c r="Z453" s="322"/>
      <c r="AA453" s="322"/>
      <c r="AB453" s="323"/>
      <c r="AC453" s="1052"/>
      <c r="AD453" s="1052"/>
      <c r="AE453" s="1052"/>
      <c r="AF453" s="1052"/>
      <c r="AG453" s="105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20"/>
      <c r="Q454" s="320"/>
      <c r="R454" s="320"/>
      <c r="S454" s="320"/>
      <c r="T454" s="320"/>
      <c r="U454" s="320"/>
      <c r="V454" s="320"/>
      <c r="W454" s="320"/>
      <c r="X454" s="320"/>
      <c r="Y454" s="321"/>
      <c r="Z454" s="322"/>
      <c r="AA454" s="322"/>
      <c r="AB454" s="323"/>
      <c r="AC454" s="1052"/>
      <c r="AD454" s="1052"/>
      <c r="AE454" s="1052"/>
      <c r="AF454" s="1052"/>
      <c r="AG454" s="105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20"/>
      <c r="Q455" s="320"/>
      <c r="R455" s="320"/>
      <c r="S455" s="320"/>
      <c r="T455" s="320"/>
      <c r="U455" s="320"/>
      <c r="V455" s="320"/>
      <c r="W455" s="320"/>
      <c r="X455" s="320"/>
      <c r="Y455" s="321"/>
      <c r="Z455" s="322"/>
      <c r="AA455" s="322"/>
      <c r="AB455" s="323"/>
      <c r="AC455" s="1052"/>
      <c r="AD455" s="1052"/>
      <c r="AE455" s="1052"/>
      <c r="AF455" s="1052"/>
      <c r="AG455" s="105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20"/>
      <c r="Q456" s="320"/>
      <c r="R456" s="320"/>
      <c r="S456" s="320"/>
      <c r="T456" s="320"/>
      <c r="U456" s="320"/>
      <c r="V456" s="320"/>
      <c r="W456" s="320"/>
      <c r="X456" s="320"/>
      <c r="Y456" s="321"/>
      <c r="Z456" s="322"/>
      <c r="AA456" s="322"/>
      <c r="AB456" s="323"/>
      <c r="AC456" s="1052"/>
      <c r="AD456" s="1052"/>
      <c r="AE456" s="1052"/>
      <c r="AF456" s="1052"/>
      <c r="AG456" s="105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20"/>
      <c r="Q457" s="320"/>
      <c r="R457" s="320"/>
      <c r="S457" s="320"/>
      <c r="T457" s="320"/>
      <c r="U457" s="320"/>
      <c r="V457" s="320"/>
      <c r="W457" s="320"/>
      <c r="X457" s="320"/>
      <c r="Y457" s="321"/>
      <c r="Z457" s="322"/>
      <c r="AA457" s="322"/>
      <c r="AB457" s="323"/>
      <c r="AC457" s="1052"/>
      <c r="AD457" s="1052"/>
      <c r="AE457" s="1052"/>
      <c r="AF457" s="1052"/>
      <c r="AG457" s="105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20"/>
      <c r="Q458" s="320"/>
      <c r="R458" s="320"/>
      <c r="S458" s="320"/>
      <c r="T458" s="320"/>
      <c r="U458" s="320"/>
      <c r="V458" s="320"/>
      <c r="W458" s="320"/>
      <c r="X458" s="320"/>
      <c r="Y458" s="321"/>
      <c r="Z458" s="322"/>
      <c r="AA458" s="322"/>
      <c r="AB458" s="323"/>
      <c r="AC458" s="1052"/>
      <c r="AD458" s="1052"/>
      <c r="AE458" s="1052"/>
      <c r="AF458" s="1052"/>
      <c r="AG458" s="105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20"/>
      <c r="Q459" s="320"/>
      <c r="R459" s="320"/>
      <c r="S459" s="320"/>
      <c r="T459" s="320"/>
      <c r="U459" s="320"/>
      <c r="V459" s="320"/>
      <c r="W459" s="320"/>
      <c r="X459" s="320"/>
      <c r="Y459" s="321"/>
      <c r="Z459" s="322"/>
      <c r="AA459" s="322"/>
      <c r="AB459" s="323"/>
      <c r="AC459" s="1052"/>
      <c r="AD459" s="1052"/>
      <c r="AE459" s="1052"/>
      <c r="AF459" s="1052"/>
      <c r="AG459" s="105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20"/>
      <c r="Q460" s="320"/>
      <c r="R460" s="320"/>
      <c r="S460" s="320"/>
      <c r="T460" s="320"/>
      <c r="U460" s="320"/>
      <c r="V460" s="320"/>
      <c r="W460" s="320"/>
      <c r="X460" s="320"/>
      <c r="Y460" s="321"/>
      <c r="Z460" s="322"/>
      <c r="AA460" s="322"/>
      <c r="AB460" s="323"/>
      <c r="AC460" s="1052"/>
      <c r="AD460" s="1052"/>
      <c r="AE460" s="1052"/>
      <c r="AF460" s="1052"/>
      <c r="AG460" s="105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20"/>
      <c r="Q461" s="320"/>
      <c r="R461" s="320"/>
      <c r="S461" s="320"/>
      <c r="T461" s="320"/>
      <c r="U461" s="320"/>
      <c r="V461" s="320"/>
      <c r="W461" s="320"/>
      <c r="X461" s="320"/>
      <c r="Y461" s="321"/>
      <c r="Z461" s="322"/>
      <c r="AA461" s="322"/>
      <c r="AB461" s="323"/>
      <c r="AC461" s="1052"/>
      <c r="AD461" s="1052"/>
      <c r="AE461" s="1052"/>
      <c r="AF461" s="1052"/>
      <c r="AG461" s="105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20"/>
      <c r="Q462" s="320"/>
      <c r="R462" s="320"/>
      <c r="S462" s="320"/>
      <c r="T462" s="320"/>
      <c r="U462" s="320"/>
      <c r="V462" s="320"/>
      <c r="W462" s="320"/>
      <c r="X462" s="320"/>
      <c r="Y462" s="321"/>
      <c r="Z462" s="322"/>
      <c r="AA462" s="322"/>
      <c r="AB462" s="323"/>
      <c r="AC462" s="1052"/>
      <c r="AD462" s="1052"/>
      <c r="AE462" s="1052"/>
      <c r="AF462" s="1052"/>
      <c r="AG462" s="105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20"/>
      <c r="Q466" s="320"/>
      <c r="R466" s="320"/>
      <c r="S466" s="320"/>
      <c r="T466" s="320"/>
      <c r="U466" s="320"/>
      <c r="V466" s="320"/>
      <c r="W466" s="320"/>
      <c r="X466" s="320"/>
      <c r="Y466" s="321"/>
      <c r="Z466" s="322"/>
      <c r="AA466" s="322"/>
      <c r="AB466" s="323"/>
      <c r="AC466" s="1052"/>
      <c r="AD466" s="1052"/>
      <c r="AE466" s="1052"/>
      <c r="AF466" s="1052"/>
      <c r="AG466" s="105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20"/>
      <c r="Q467" s="320"/>
      <c r="R467" s="320"/>
      <c r="S467" s="320"/>
      <c r="T467" s="320"/>
      <c r="U467" s="320"/>
      <c r="V467" s="320"/>
      <c r="W467" s="320"/>
      <c r="X467" s="320"/>
      <c r="Y467" s="321"/>
      <c r="Z467" s="322"/>
      <c r="AA467" s="322"/>
      <c r="AB467" s="323"/>
      <c r="AC467" s="1052"/>
      <c r="AD467" s="1052"/>
      <c r="AE467" s="1052"/>
      <c r="AF467" s="1052"/>
      <c r="AG467" s="105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20"/>
      <c r="Q468" s="320"/>
      <c r="R468" s="320"/>
      <c r="S468" s="320"/>
      <c r="T468" s="320"/>
      <c r="U468" s="320"/>
      <c r="V468" s="320"/>
      <c r="W468" s="320"/>
      <c r="X468" s="320"/>
      <c r="Y468" s="321"/>
      <c r="Z468" s="322"/>
      <c r="AA468" s="322"/>
      <c r="AB468" s="323"/>
      <c r="AC468" s="1052"/>
      <c r="AD468" s="1052"/>
      <c r="AE468" s="1052"/>
      <c r="AF468" s="1052"/>
      <c r="AG468" s="105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20"/>
      <c r="Q469" s="320"/>
      <c r="R469" s="320"/>
      <c r="S469" s="320"/>
      <c r="T469" s="320"/>
      <c r="U469" s="320"/>
      <c r="V469" s="320"/>
      <c r="W469" s="320"/>
      <c r="X469" s="320"/>
      <c r="Y469" s="321"/>
      <c r="Z469" s="322"/>
      <c r="AA469" s="322"/>
      <c r="AB469" s="323"/>
      <c r="AC469" s="1052"/>
      <c r="AD469" s="1052"/>
      <c r="AE469" s="1052"/>
      <c r="AF469" s="1052"/>
      <c r="AG469" s="105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20"/>
      <c r="Q470" s="320"/>
      <c r="R470" s="320"/>
      <c r="S470" s="320"/>
      <c r="T470" s="320"/>
      <c r="U470" s="320"/>
      <c r="V470" s="320"/>
      <c r="W470" s="320"/>
      <c r="X470" s="320"/>
      <c r="Y470" s="321"/>
      <c r="Z470" s="322"/>
      <c r="AA470" s="322"/>
      <c r="AB470" s="323"/>
      <c r="AC470" s="1052"/>
      <c r="AD470" s="1052"/>
      <c r="AE470" s="1052"/>
      <c r="AF470" s="1052"/>
      <c r="AG470" s="105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20"/>
      <c r="Q471" s="320"/>
      <c r="R471" s="320"/>
      <c r="S471" s="320"/>
      <c r="T471" s="320"/>
      <c r="U471" s="320"/>
      <c r="V471" s="320"/>
      <c r="W471" s="320"/>
      <c r="X471" s="320"/>
      <c r="Y471" s="321"/>
      <c r="Z471" s="322"/>
      <c r="AA471" s="322"/>
      <c r="AB471" s="323"/>
      <c r="AC471" s="1052"/>
      <c r="AD471" s="1052"/>
      <c r="AE471" s="1052"/>
      <c r="AF471" s="1052"/>
      <c r="AG471" s="105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20"/>
      <c r="Q472" s="320"/>
      <c r="R472" s="320"/>
      <c r="S472" s="320"/>
      <c r="T472" s="320"/>
      <c r="U472" s="320"/>
      <c r="V472" s="320"/>
      <c r="W472" s="320"/>
      <c r="X472" s="320"/>
      <c r="Y472" s="321"/>
      <c r="Z472" s="322"/>
      <c r="AA472" s="322"/>
      <c r="AB472" s="323"/>
      <c r="AC472" s="1052"/>
      <c r="AD472" s="1052"/>
      <c r="AE472" s="1052"/>
      <c r="AF472" s="1052"/>
      <c r="AG472" s="105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20"/>
      <c r="Q473" s="320"/>
      <c r="R473" s="320"/>
      <c r="S473" s="320"/>
      <c r="T473" s="320"/>
      <c r="U473" s="320"/>
      <c r="V473" s="320"/>
      <c r="W473" s="320"/>
      <c r="X473" s="320"/>
      <c r="Y473" s="321"/>
      <c r="Z473" s="322"/>
      <c r="AA473" s="322"/>
      <c r="AB473" s="323"/>
      <c r="AC473" s="1052"/>
      <c r="AD473" s="1052"/>
      <c r="AE473" s="1052"/>
      <c r="AF473" s="1052"/>
      <c r="AG473" s="105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20"/>
      <c r="Q474" s="320"/>
      <c r="R474" s="320"/>
      <c r="S474" s="320"/>
      <c r="T474" s="320"/>
      <c r="U474" s="320"/>
      <c r="V474" s="320"/>
      <c r="W474" s="320"/>
      <c r="X474" s="320"/>
      <c r="Y474" s="321"/>
      <c r="Z474" s="322"/>
      <c r="AA474" s="322"/>
      <c r="AB474" s="323"/>
      <c r="AC474" s="1052"/>
      <c r="AD474" s="1052"/>
      <c r="AE474" s="1052"/>
      <c r="AF474" s="1052"/>
      <c r="AG474" s="105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20"/>
      <c r="Q475" s="320"/>
      <c r="R475" s="320"/>
      <c r="S475" s="320"/>
      <c r="T475" s="320"/>
      <c r="U475" s="320"/>
      <c r="V475" s="320"/>
      <c r="W475" s="320"/>
      <c r="X475" s="320"/>
      <c r="Y475" s="321"/>
      <c r="Z475" s="322"/>
      <c r="AA475" s="322"/>
      <c r="AB475" s="323"/>
      <c r="AC475" s="1052"/>
      <c r="AD475" s="1052"/>
      <c r="AE475" s="1052"/>
      <c r="AF475" s="1052"/>
      <c r="AG475" s="105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20"/>
      <c r="Q476" s="320"/>
      <c r="R476" s="320"/>
      <c r="S476" s="320"/>
      <c r="T476" s="320"/>
      <c r="U476" s="320"/>
      <c r="V476" s="320"/>
      <c r="W476" s="320"/>
      <c r="X476" s="320"/>
      <c r="Y476" s="321"/>
      <c r="Z476" s="322"/>
      <c r="AA476" s="322"/>
      <c r="AB476" s="323"/>
      <c r="AC476" s="1052"/>
      <c r="AD476" s="1052"/>
      <c r="AE476" s="1052"/>
      <c r="AF476" s="1052"/>
      <c r="AG476" s="105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20"/>
      <c r="Q477" s="320"/>
      <c r="R477" s="320"/>
      <c r="S477" s="320"/>
      <c r="T477" s="320"/>
      <c r="U477" s="320"/>
      <c r="V477" s="320"/>
      <c r="W477" s="320"/>
      <c r="X477" s="320"/>
      <c r="Y477" s="321"/>
      <c r="Z477" s="322"/>
      <c r="AA477" s="322"/>
      <c r="AB477" s="323"/>
      <c r="AC477" s="1052"/>
      <c r="AD477" s="1052"/>
      <c r="AE477" s="1052"/>
      <c r="AF477" s="1052"/>
      <c r="AG477" s="105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20"/>
      <c r="Q478" s="320"/>
      <c r="R478" s="320"/>
      <c r="S478" s="320"/>
      <c r="T478" s="320"/>
      <c r="U478" s="320"/>
      <c r="V478" s="320"/>
      <c r="W478" s="320"/>
      <c r="X478" s="320"/>
      <c r="Y478" s="321"/>
      <c r="Z478" s="322"/>
      <c r="AA478" s="322"/>
      <c r="AB478" s="323"/>
      <c r="AC478" s="1052"/>
      <c r="AD478" s="1052"/>
      <c r="AE478" s="1052"/>
      <c r="AF478" s="1052"/>
      <c r="AG478" s="105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20"/>
      <c r="Q479" s="320"/>
      <c r="R479" s="320"/>
      <c r="S479" s="320"/>
      <c r="T479" s="320"/>
      <c r="U479" s="320"/>
      <c r="V479" s="320"/>
      <c r="W479" s="320"/>
      <c r="X479" s="320"/>
      <c r="Y479" s="321"/>
      <c r="Z479" s="322"/>
      <c r="AA479" s="322"/>
      <c r="AB479" s="323"/>
      <c r="AC479" s="1052"/>
      <c r="AD479" s="1052"/>
      <c r="AE479" s="1052"/>
      <c r="AF479" s="1052"/>
      <c r="AG479" s="105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20"/>
      <c r="Q480" s="320"/>
      <c r="R480" s="320"/>
      <c r="S480" s="320"/>
      <c r="T480" s="320"/>
      <c r="U480" s="320"/>
      <c r="V480" s="320"/>
      <c r="W480" s="320"/>
      <c r="X480" s="320"/>
      <c r="Y480" s="321"/>
      <c r="Z480" s="322"/>
      <c r="AA480" s="322"/>
      <c r="AB480" s="323"/>
      <c r="AC480" s="1052"/>
      <c r="AD480" s="1052"/>
      <c r="AE480" s="1052"/>
      <c r="AF480" s="1052"/>
      <c r="AG480" s="105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20"/>
      <c r="Q481" s="320"/>
      <c r="R481" s="320"/>
      <c r="S481" s="320"/>
      <c r="T481" s="320"/>
      <c r="U481" s="320"/>
      <c r="V481" s="320"/>
      <c r="W481" s="320"/>
      <c r="X481" s="320"/>
      <c r="Y481" s="321"/>
      <c r="Z481" s="322"/>
      <c r="AA481" s="322"/>
      <c r="AB481" s="323"/>
      <c r="AC481" s="1052"/>
      <c r="AD481" s="1052"/>
      <c r="AE481" s="1052"/>
      <c r="AF481" s="1052"/>
      <c r="AG481" s="105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20"/>
      <c r="Q482" s="320"/>
      <c r="R482" s="320"/>
      <c r="S482" s="320"/>
      <c r="T482" s="320"/>
      <c r="U482" s="320"/>
      <c r="V482" s="320"/>
      <c r="W482" s="320"/>
      <c r="X482" s="320"/>
      <c r="Y482" s="321"/>
      <c r="Z482" s="322"/>
      <c r="AA482" s="322"/>
      <c r="AB482" s="323"/>
      <c r="AC482" s="1052"/>
      <c r="AD482" s="1052"/>
      <c r="AE482" s="1052"/>
      <c r="AF482" s="1052"/>
      <c r="AG482" s="105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20"/>
      <c r="Q483" s="320"/>
      <c r="R483" s="320"/>
      <c r="S483" s="320"/>
      <c r="T483" s="320"/>
      <c r="U483" s="320"/>
      <c r="V483" s="320"/>
      <c r="W483" s="320"/>
      <c r="X483" s="320"/>
      <c r="Y483" s="321"/>
      <c r="Z483" s="322"/>
      <c r="AA483" s="322"/>
      <c r="AB483" s="323"/>
      <c r="AC483" s="1052"/>
      <c r="AD483" s="1052"/>
      <c r="AE483" s="1052"/>
      <c r="AF483" s="1052"/>
      <c r="AG483" s="105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20"/>
      <c r="Q484" s="320"/>
      <c r="R484" s="320"/>
      <c r="S484" s="320"/>
      <c r="T484" s="320"/>
      <c r="U484" s="320"/>
      <c r="V484" s="320"/>
      <c r="W484" s="320"/>
      <c r="X484" s="320"/>
      <c r="Y484" s="321"/>
      <c r="Z484" s="322"/>
      <c r="AA484" s="322"/>
      <c r="AB484" s="323"/>
      <c r="AC484" s="1052"/>
      <c r="AD484" s="1052"/>
      <c r="AE484" s="1052"/>
      <c r="AF484" s="1052"/>
      <c r="AG484" s="105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20"/>
      <c r="Q485" s="320"/>
      <c r="R485" s="320"/>
      <c r="S485" s="320"/>
      <c r="T485" s="320"/>
      <c r="U485" s="320"/>
      <c r="V485" s="320"/>
      <c r="W485" s="320"/>
      <c r="X485" s="320"/>
      <c r="Y485" s="321"/>
      <c r="Z485" s="322"/>
      <c r="AA485" s="322"/>
      <c r="AB485" s="323"/>
      <c r="AC485" s="1052"/>
      <c r="AD485" s="1052"/>
      <c r="AE485" s="1052"/>
      <c r="AF485" s="1052"/>
      <c r="AG485" s="105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20"/>
      <c r="Q486" s="320"/>
      <c r="R486" s="320"/>
      <c r="S486" s="320"/>
      <c r="T486" s="320"/>
      <c r="U486" s="320"/>
      <c r="V486" s="320"/>
      <c r="W486" s="320"/>
      <c r="X486" s="320"/>
      <c r="Y486" s="321"/>
      <c r="Z486" s="322"/>
      <c r="AA486" s="322"/>
      <c r="AB486" s="323"/>
      <c r="AC486" s="1052"/>
      <c r="AD486" s="1052"/>
      <c r="AE486" s="1052"/>
      <c r="AF486" s="1052"/>
      <c r="AG486" s="105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20"/>
      <c r="Q487" s="320"/>
      <c r="R487" s="320"/>
      <c r="S487" s="320"/>
      <c r="T487" s="320"/>
      <c r="U487" s="320"/>
      <c r="V487" s="320"/>
      <c r="W487" s="320"/>
      <c r="X487" s="320"/>
      <c r="Y487" s="321"/>
      <c r="Z487" s="322"/>
      <c r="AA487" s="322"/>
      <c r="AB487" s="323"/>
      <c r="AC487" s="1052"/>
      <c r="AD487" s="1052"/>
      <c r="AE487" s="1052"/>
      <c r="AF487" s="1052"/>
      <c r="AG487" s="105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20"/>
      <c r="Q488" s="320"/>
      <c r="R488" s="320"/>
      <c r="S488" s="320"/>
      <c r="T488" s="320"/>
      <c r="U488" s="320"/>
      <c r="V488" s="320"/>
      <c r="W488" s="320"/>
      <c r="X488" s="320"/>
      <c r="Y488" s="321"/>
      <c r="Z488" s="322"/>
      <c r="AA488" s="322"/>
      <c r="AB488" s="323"/>
      <c r="AC488" s="1052"/>
      <c r="AD488" s="1052"/>
      <c r="AE488" s="1052"/>
      <c r="AF488" s="1052"/>
      <c r="AG488" s="105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20"/>
      <c r="Q489" s="320"/>
      <c r="R489" s="320"/>
      <c r="S489" s="320"/>
      <c r="T489" s="320"/>
      <c r="U489" s="320"/>
      <c r="V489" s="320"/>
      <c r="W489" s="320"/>
      <c r="X489" s="320"/>
      <c r="Y489" s="321"/>
      <c r="Z489" s="322"/>
      <c r="AA489" s="322"/>
      <c r="AB489" s="323"/>
      <c r="AC489" s="1052"/>
      <c r="AD489" s="1052"/>
      <c r="AE489" s="1052"/>
      <c r="AF489" s="1052"/>
      <c r="AG489" s="105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20"/>
      <c r="Q490" s="320"/>
      <c r="R490" s="320"/>
      <c r="S490" s="320"/>
      <c r="T490" s="320"/>
      <c r="U490" s="320"/>
      <c r="V490" s="320"/>
      <c r="W490" s="320"/>
      <c r="X490" s="320"/>
      <c r="Y490" s="321"/>
      <c r="Z490" s="322"/>
      <c r="AA490" s="322"/>
      <c r="AB490" s="323"/>
      <c r="AC490" s="1052"/>
      <c r="AD490" s="1052"/>
      <c r="AE490" s="1052"/>
      <c r="AF490" s="1052"/>
      <c r="AG490" s="105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20"/>
      <c r="Q491" s="320"/>
      <c r="R491" s="320"/>
      <c r="S491" s="320"/>
      <c r="T491" s="320"/>
      <c r="U491" s="320"/>
      <c r="V491" s="320"/>
      <c r="W491" s="320"/>
      <c r="X491" s="320"/>
      <c r="Y491" s="321"/>
      <c r="Z491" s="322"/>
      <c r="AA491" s="322"/>
      <c r="AB491" s="323"/>
      <c r="AC491" s="1052"/>
      <c r="AD491" s="1052"/>
      <c r="AE491" s="1052"/>
      <c r="AF491" s="1052"/>
      <c r="AG491" s="105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20"/>
      <c r="Q492" s="320"/>
      <c r="R492" s="320"/>
      <c r="S492" s="320"/>
      <c r="T492" s="320"/>
      <c r="U492" s="320"/>
      <c r="V492" s="320"/>
      <c r="W492" s="320"/>
      <c r="X492" s="320"/>
      <c r="Y492" s="321"/>
      <c r="Z492" s="322"/>
      <c r="AA492" s="322"/>
      <c r="AB492" s="323"/>
      <c r="AC492" s="1052"/>
      <c r="AD492" s="1052"/>
      <c r="AE492" s="1052"/>
      <c r="AF492" s="1052"/>
      <c r="AG492" s="105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20"/>
      <c r="Q493" s="320"/>
      <c r="R493" s="320"/>
      <c r="S493" s="320"/>
      <c r="T493" s="320"/>
      <c r="U493" s="320"/>
      <c r="V493" s="320"/>
      <c r="W493" s="320"/>
      <c r="X493" s="320"/>
      <c r="Y493" s="321"/>
      <c r="Z493" s="322"/>
      <c r="AA493" s="322"/>
      <c r="AB493" s="323"/>
      <c r="AC493" s="1052"/>
      <c r="AD493" s="1052"/>
      <c r="AE493" s="1052"/>
      <c r="AF493" s="1052"/>
      <c r="AG493" s="105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20"/>
      <c r="Q494" s="320"/>
      <c r="R494" s="320"/>
      <c r="S494" s="320"/>
      <c r="T494" s="320"/>
      <c r="U494" s="320"/>
      <c r="V494" s="320"/>
      <c r="W494" s="320"/>
      <c r="X494" s="320"/>
      <c r="Y494" s="321"/>
      <c r="Z494" s="322"/>
      <c r="AA494" s="322"/>
      <c r="AB494" s="323"/>
      <c r="AC494" s="1052"/>
      <c r="AD494" s="1052"/>
      <c r="AE494" s="1052"/>
      <c r="AF494" s="1052"/>
      <c r="AG494" s="105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20"/>
      <c r="Q495" s="320"/>
      <c r="R495" s="320"/>
      <c r="S495" s="320"/>
      <c r="T495" s="320"/>
      <c r="U495" s="320"/>
      <c r="V495" s="320"/>
      <c r="W495" s="320"/>
      <c r="X495" s="320"/>
      <c r="Y495" s="321"/>
      <c r="Z495" s="322"/>
      <c r="AA495" s="322"/>
      <c r="AB495" s="323"/>
      <c r="AC495" s="1052"/>
      <c r="AD495" s="1052"/>
      <c r="AE495" s="1052"/>
      <c r="AF495" s="1052"/>
      <c r="AG495" s="105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20"/>
      <c r="Q499" s="320"/>
      <c r="R499" s="320"/>
      <c r="S499" s="320"/>
      <c r="T499" s="320"/>
      <c r="U499" s="320"/>
      <c r="V499" s="320"/>
      <c r="W499" s="320"/>
      <c r="X499" s="320"/>
      <c r="Y499" s="321"/>
      <c r="Z499" s="322"/>
      <c r="AA499" s="322"/>
      <c r="AB499" s="323"/>
      <c r="AC499" s="1052"/>
      <c r="AD499" s="1052"/>
      <c r="AE499" s="1052"/>
      <c r="AF499" s="1052"/>
      <c r="AG499" s="105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20"/>
      <c r="Q500" s="320"/>
      <c r="R500" s="320"/>
      <c r="S500" s="320"/>
      <c r="T500" s="320"/>
      <c r="U500" s="320"/>
      <c r="V500" s="320"/>
      <c r="W500" s="320"/>
      <c r="X500" s="320"/>
      <c r="Y500" s="321"/>
      <c r="Z500" s="322"/>
      <c r="AA500" s="322"/>
      <c r="AB500" s="323"/>
      <c r="AC500" s="1052"/>
      <c r="AD500" s="1052"/>
      <c r="AE500" s="1052"/>
      <c r="AF500" s="1052"/>
      <c r="AG500" s="105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20"/>
      <c r="Q501" s="320"/>
      <c r="R501" s="320"/>
      <c r="S501" s="320"/>
      <c r="T501" s="320"/>
      <c r="U501" s="320"/>
      <c r="V501" s="320"/>
      <c r="W501" s="320"/>
      <c r="X501" s="320"/>
      <c r="Y501" s="321"/>
      <c r="Z501" s="322"/>
      <c r="AA501" s="322"/>
      <c r="AB501" s="323"/>
      <c r="AC501" s="1052"/>
      <c r="AD501" s="1052"/>
      <c r="AE501" s="1052"/>
      <c r="AF501" s="1052"/>
      <c r="AG501" s="105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20"/>
      <c r="Q502" s="320"/>
      <c r="R502" s="320"/>
      <c r="S502" s="320"/>
      <c r="T502" s="320"/>
      <c r="U502" s="320"/>
      <c r="V502" s="320"/>
      <c r="W502" s="320"/>
      <c r="X502" s="320"/>
      <c r="Y502" s="321"/>
      <c r="Z502" s="322"/>
      <c r="AA502" s="322"/>
      <c r="AB502" s="323"/>
      <c r="AC502" s="1052"/>
      <c r="AD502" s="1052"/>
      <c r="AE502" s="1052"/>
      <c r="AF502" s="1052"/>
      <c r="AG502" s="105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20"/>
      <c r="Q503" s="320"/>
      <c r="R503" s="320"/>
      <c r="S503" s="320"/>
      <c r="T503" s="320"/>
      <c r="U503" s="320"/>
      <c r="V503" s="320"/>
      <c r="W503" s="320"/>
      <c r="X503" s="320"/>
      <c r="Y503" s="321"/>
      <c r="Z503" s="322"/>
      <c r="AA503" s="322"/>
      <c r="AB503" s="323"/>
      <c r="AC503" s="1052"/>
      <c r="AD503" s="1052"/>
      <c r="AE503" s="1052"/>
      <c r="AF503" s="1052"/>
      <c r="AG503" s="105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20"/>
      <c r="Q504" s="320"/>
      <c r="R504" s="320"/>
      <c r="S504" s="320"/>
      <c r="T504" s="320"/>
      <c r="U504" s="320"/>
      <c r="V504" s="320"/>
      <c r="W504" s="320"/>
      <c r="X504" s="320"/>
      <c r="Y504" s="321"/>
      <c r="Z504" s="322"/>
      <c r="AA504" s="322"/>
      <c r="AB504" s="323"/>
      <c r="AC504" s="1052"/>
      <c r="AD504" s="1052"/>
      <c r="AE504" s="1052"/>
      <c r="AF504" s="1052"/>
      <c r="AG504" s="105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20"/>
      <c r="Q505" s="320"/>
      <c r="R505" s="320"/>
      <c r="S505" s="320"/>
      <c r="T505" s="320"/>
      <c r="U505" s="320"/>
      <c r="V505" s="320"/>
      <c r="W505" s="320"/>
      <c r="X505" s="320"/>
      <c r="Y505" s="321"/>
      <c r="Z505" s="322"/>
      <c r="AA505" s="322"/>
      <c r="AB505" s="323"/>
      <c r="AC505" s="1052"/>
      <c r="AD505" s="1052"/>
      <c r="AE505" s="1052"/>
      <c r="AF505" s="1052"/>
      <c r="AG505" s="105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20"/>
      <c r="Q506" s="320"/>
      <c r="R506" s="320"/>
      <c r="S506" s="320"/>
      <c r="T506" s="320"/>
      <c r="U506" s="320"/>
      <c r="V506" s="320"/>
      <c r="W506" s="320"/>
      <c r="X506" s="320"/>
      <c r="Y506" s="321"/>
      <c r="Z506" s="322"/>
      <c r="AA506" s="322"/>
      <c r="AB506" s="323"/>
      <c r="AC506" s="1052"/>
      <c r="AD506" s="1052"/>
      <c r="AE506" s="1052"/>
      <c r="AF506" s="1052"/>
      <c r="AG506" s="105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20"/>
      <c r="Q507" s="320"/>
      <c r="R507" s="320"/>
      <c r="S507" s="320"/>
      <c r="T507" s="320"/>
      <c r="U507" s="320"/>
      <c r="V507" s="320"/>
      <c r="W507" s="320"/>
      <c r="X507" s="320"/>
      <c r="Y507" s="321"/>
      <c r="Z507" s="322"/>
      <c r="AA507" s="322"/>
      <c r="AB507" s="323"/>
      <c r="AC507" s="1052"/>
      <c r="AD507" s="1052"/>
      <c r="AE507" s="1052"/>
      <c r="AF507" s="1052"/>
      <c r="AG507" s="105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20"/>
      <c r="Q508" s="320"/>
      <c r="R508" s="320"/>
      <c r="S508" s="320"/>
      <c r="T508" s="320"/>
      <c r="U508" s="320"/>
      <c r="V508" s="320"/>
      <c r="W508" s="320"/>
      <c r="X508" s="320"/>
      <c r="Y508" s="321"/>
      <c r="Z508" s="322"/>
      <c r="AA508" s="322"/>
      <c r="AB508" s="323"/>
      <c r="AC508" s="1052"/>
      <c r="AD508" s="1052"/>
      <c r="AE508" s="1052"/>
      <c r="AF508" s="1052"/>
      <c r="AG508" s="105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20"/>
      <c r="Q509" s="320"/>
      <c r="R509" s="320"/>
      <c r="S509" s="320"/>
      <c r="T509" s="320"/>
      <c r="U509" s="320"/>
      <c r="V509" s="320"/>
      <c r="W509" s="320"/>
      <c r="X509" s="320"/>
      <c r="Y509" s="321"/>
      <c r="Z509" s="322"/>
      <c r="AA509" s="322"/>
      <c r="AB509" s="323"/>
      <c r="AC509" s="1052"/>
      <c r="AD509" s="1052"/>
      <c r="AE509" s="1052"/>
      <c r="AF509" s="1052"/>
      <c r="AG509" s="105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20"/>
      <c r="Q510" s="320"/>
      <c r="R510" s="320"/>
      <c r="S510" s="320"/>
      <c r="T510" s="320"/>
      <c r="U510" s="320"/>
      <c r="V510" s="320"/>
      <c r="W510" s="320"/>
      <c r="X510" s="320"/>
      <c r="Y510" s="321"/>
      <c r="Z510" s="322"/>
      <c r="AA510" s="322"/>
      <c r="AB510" s="323"/>
      <c r="AC510" s="1052"/>
      <c r="AD510" s="1052"/>
      <c r="AE510" s="1052"/>
      <c r="AF510" s="1052"/>
      <c r="AG510" s="105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20"/>
      <c r="Q511" s="320"/>
      <c r="R511" s="320"/>
      <c r="S511" s="320"/>
      <c r="T511" s="320"/>
      <c r="U511" s="320"/>
      <c r="V511" s="320"/>
      <c r="W511" s="320"/>
      <c r="X511" s="320"/>
      <c r="Y511" s="321"/>
      <c r="Z511" s="322"/>
      <c r="AA511" s="322"/>
      <c r="AB511" s="323"/>
      <c r="AC511" s="1052"/>
      <c r="AD511" s="1052"/>
      <c r="AE511" s="1052"/>
      <c r="AF511" s="1052"/>
      <c r="AG511" s="105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20"/>
      <c r="Q512" s="320"/>
      <c r="R512" s="320"/>
      <c r="S512" s="320"/>
      <c r="T512" s="320"/>
      <c r="U512" s="320"/>
      <c r="V512" s="320"/>
      <c r="W512" s="320"/>
      <c r="X512" s="320"/>
      <c r="Y512" s="321"/>
      <c r="Z512" s="322"/>
      <c r="AA512" s="322"/>
      <c r="AB512" s="323"/>
      <c r="AC512" s="1052"/>
      <c r="AD512" s="1052"/>
      <c r="AE512" s="1052"/>
      <c r="AF512" s="1052"/>
      <c r="AG512" s="105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20"/>
      <c r="Q513" s="320"/>
      <c r="R513" s="320"/>
      <c r="S513" s="320"/>
      <c r="T513" s="320"/>
      <c r="U513" s="320"/>
      <c r="V513" s="320"/>
      <c r="W513" s="320"/>
      <c r="X513" s="320"/>
      <c r="Y513" s="321"/>
      <c r="Z513" s="322"/>
      <c r="AA513" s="322"/>
      <c r="AB513" s="323"/>
      <c r="AC513" s="1052"/>
      <c r="AD513" s="1052"/>
      <c r="AE513" s="1052"/>
      <c r="AF513" s="1052"/>
      <c r="AG513" s="105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20"/>
      <c r="Q514" s="320"/>
      <c r="R514" s="320"/>
      <c r="S514" s="320"/>
      <c r="T514" s="320"/>
      <c r="U514" s="320"/>
      <c r="V514" s="320"/>
      <c r="W514" s="320"/>
      <c r="X514" s="320"/>
      <c r="Y514" s="321"/>
      <c r="Z514" s="322"/>
      <c r="AA514" s="322"/>
      <c r="AB514" s="323"/>
      <c r="AC514" s="1052"/>
      <c r="AD514" s="1052"/>
      <c r="AE514" s="1052"/>
      <c r="AF514" s="1052"/>
      <c r="AG514" s="105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20"/>
      <c r="Q515" s="320"/>
      <c r="R515" s="320"/>
      <c r="S515" s="320"/>
      <c r="T515" s="320"/>
      <c r="U515" s="320"/>
      <c r="V515" s="320"/>
      <c r="W515" s="320"/>
      <c r="X515" s="320"/>
      <c r="Y515" s="321"/>
      <c r="Z515" s="322"/>
      <c r="AA515" s="322"/>
      <c r="AB515" s="323"/>
      <c r="AC515" s="1052"/>
      <c r="AD515" s="1052"/>
      <c r="AE515" s="1052"/>
      <c r="AF515" s="1052"/>
      <c r="AG515" s="105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20"/>
      <c r="Q516" s="320"/>
      <c r="R516" s="320"/>
      <c r="S516" s="320"/>
      <c r="T516" s="320"/>
      <c r="U516" s="320"/>
      <c r="V516" s="320"/>
      <c r="W516" s="320"/>
      <c r="X516" s="320"/>
      <c r="Y516" s="321"/>
      <c r="Z516" s="322"/>
      <c r="AA516" s="322"/>
      <c r="AB516" s="323"/>
      <c r="AC516" s="1052"/>
      <c r="AD516" s="1052"/>
      <c r="AE516" s="1052"/>
      <c r="AF516" s="1052"/>
      <c r="AG516" s="105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20"/>
      <c r="Q517" s="320"/>
      <c r="R517" s="320"/>
      <c r="S517" s="320"/>
      <c r="T517" s="320"/>
      <c r="U517" s="320"/>
      <c r="V517" s="320"/>
      <c r="W517" s="320"/>
      <c r="X517" s="320"/>
      <c r="Y517" s="321"/>
      <c r="Z517" s="322"/>
      <c r="AA517" s="322"/>
      <c r="AB517" s="323"/>
      <c r="AC517" s="1052"/>
      <c r="AD517" s="1052"/>
      <c r="AE517" s="1052"/>
      <c r="AF517" s="1052"/>
      <c r="AG517" s="105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20"/>
      <c r="Q518" s="320"/>
      <c r="R518" s="320"/>
      <c r="S518" s="320"/>
      <c r="T518" s="320"/>
      <c r="U518" s="320"/>
      <c r="V518" s="320"/>
      <c r="W518" s="320"/>
      <c r="X518" s="320"/>
      <c r="Y518" s="321"/>
      <c r="Z518" s="322"/>
      <c r="AA518" s="322"/>
      <c r="AB518" s="323"/>
      <c r="AC518" s="1052"/>
      <c r="AD518" s="1052"/>
      <c r="AE518" s="1052"/>
      <c r="AF518" s="1052"/>
      <c r="AG518" s="105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20"/>
      <c r="Q519" s="320"/>
      <c r="R519" s="320"/>
      <c r="S519" s="320"/>
      <c r="T519" s="320"/>
      <c r="U519" s="320"/>
      <c r="V519" s="320"/>
      <c r="W519" s="320"/>
      <c r="X519" s="320"/>
      <c r="Y519" s="321"/>
      <c r="Z519" s="322"/>
      <c r="AA519" s="322"/>
      <c r="AB519" s="323"/>
      <c r="AC519" s="1052"/>
      <c r="AD519" s="1052"/>
      <c r="AE519" s="1052"/>
      <c r="AF519" s="1052"/>
      <c r="AG519" s="105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20"/>
      <c r="Q520" s="320"/>
      <c r="R520" s="320"/>
      <c r="S520" s="320"/>
      <c r="T520" s="320"/>
      <c r="U520" s="320"/>
      <c r="V520" s="320"/>
      <c r="W520" s="320"/>
      <c r="X520" s="320"/>
      <c r="Y520" s="321"/>
      <c r="Z520" s="322"/>
      <c r="AA520" s="322"/>
      <c r="AB520" s="323"/>
      <c r="AC520" s="1052"/>
      <c r="AD520" s="1052"/>
      <c r="AE520" s="1052"/>
      <c r="AF520" s="1052"/>
      <c r="AG520" s="105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20"/>
      <c r="Q521" s="320"/>
      <c r="R521" s="320"/>
      <c r="S521" s="320"/>
      <c r="T521" s="320"/>
      <c r="U521" s="320"/>
      <c r="V521" s="320"/>
      <c r="W521" s="320"/>
      <c r="X521" s="320"/>
      <c r="Y521" s="321"/>
      <c r="Z521" s="322"/>
      <c r="AA521" s="322"/>
      <c r="AB521" s="323"/>
      <c r="AC521" s="1052"/>
      <c r="AD521" s="1052"/>
      <c r="AE521" s="1052"/>
      <c r="AF521" s="1052"/>
      <c r="AG521" s="105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20"/>
      <c r="Q522" s="320"/>
      <c r="R522" s="320"/>
      <c r="S522" s="320"/>
      <c r="T522" s="320"/>
      <c r="U522" s="320"/>
      <c r="V522" s="320"/>
      <c r="W522" s="320"/>
      <c r="X522" s="320"/>
      <c r="Y522" s="321"/>
      <c r="Z522" s="322"/>
      <c r="AA522" s="322"/>
      <c r="AB522" s="323"/>
      <c r="AC522" s="1052"/>
      <c r="AD522" s="1052"/>
      <c r="AE522" s="1052"/>
      <c r="AF522" s="1052"/>
      <c r="AG522" s="105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20"/>
      <c r="Q523" s="320"/>
      <c r="R523" s="320"/>
      <c r="S523" s="320"/>
      <c r="T523" s="320"/>
      <c r="U523" s="320"/>
      <c r="V523" s="320"/>
      <c r="W523" s="320"/>
      <c r="X523" s="320"/>
      <c r="Y523" s="321"/>
      <c r="Z523" s="322"/>
      <c r="AA523" s="322"/>
      <c r="AB523" s="323"/>
      <c r="AC523" s="1052"/>
      <c r="AD523" s="1052"/>
      <c r="AE523" s="1052"/>
      <c r="AF523" s="1052"/>
      <c r="AG523" s="105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20"/>
      <c r="Q524" s="320"/>
      <c r="R524" s="320"/>
      <c r="S524" s="320"/>
      <c r="T524" s="320"/>
      <c r="U524" s="320"/>
      <c r="V524" s="320"/>
      <c r="W524" s="320"/>
      <c r="X524" s="320"/>
      <c r="Y524" s="321"/>
      <c r="Z524" s="322"/>
      <c r="AA524" s="322"/>
      <c r="AB524" s="323"/>
      <c r="AC524" s="1052"/>
      <c r="AD524" s="1052"/>
      <c r="AE524" s="1052"/>
      <c r="AF524" s="1052"/>
      <c r="AG524" s="105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20"/>
      <c r="Q525" s="320"/>
      <c r="R525" s="320"/>
      <c r="S525" s="320"/>
      <c r="T525" s="320"/>
      <c r="U525" s="320"/>
      <c r="V525" s="320"/>
      <c r="W525" s="320"/>
      <c r="X525" s="320"/>
      <c r="Y525" s="321"/>
      <c r="Z525" s="322"/>
      <c r="AA525" s="322"/>
      <c r="AB525" s="323"/>
      <c r="AC525" s="1052"/>
      <c r="AD525" s="1052"/>
      <c r="AE525" s="1052"/>
      <c r="AF525" s="1052"/>
      <c r="AG525" s="105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20"/>
      <c r="Q526" s="320"/>
      <c r="R526" s="320"/>
      <c r="S526" s="320"/>
      <c r="T526" s="320"/>
      <c r="U526" s="320"/>
      <c r="V526" s="320"/>
      <c r="W526" s="320"/>
      <c r="X526" s="320"/>
      <c r="Y526" s="321"/>
      <c r="Z526" s="322"/>
      <c r="AA526" s="322"/>
      <c r="AB526" s="323"/>
      <c r="AC526" s="1052"/>
      <c r="AD526" s="1052"/>
      <c r="AE526" s="1052"/>
      <c r="AF526" s="1052"/>
      <c r="AG526" s="105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20"/>
      <c r="Q527" s="320"/>
      <c r="R527" s="320"/>
      <c r="S527" s="320"/>
      <c r="T527" s="320"/>
      <c r="U527" s="320"/>
      <c r="V527" s="320"/>
      <c r="W527" s="320"/>
      <c r="X527" s="320"/>
      <c r="Y527" s="321"/>
      <c r="Z527" s="322"/>
      <c r="AA527" s="322"/>
      <c r="AB527" s="323"/>
      <c r="AC527" s="1052"/>
      <c r="AD527" s="1052"/>
      <c r="AE527" s="1052"/>
      <c r="AF527" s="1052"/>
      <c r="AG527" s="105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20"/>
      <c r="Q528" s="320"/>
      <c r="R528" s="320"/>
      <c r="S528" s="320"/>
      <c r="T528" s="320"/>
      <c r="U528" s="320"/>
      <c r="V528" s="320"/>
      <c r="W528" s="320"/>
      <c r="X528" s="320"/>
      <c r="Y528" s="321"/>
      <c r="Z528" s="322"/>
      <c r="AA528" s="322"/>
      <c r="AB528" s="323"/>
      <c r="AC528" s="1052"/>
      <c r="AD528" s="1052"/>
      <c r="AE528" s="1052"/>
      <c r="AF528" s="1052"/>
      <c r="AG528" s="105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20"/>
      <c r="Q532" s="320"/>
      <c r="R532" s="320"/>
      <c r="S532" s="320"/>
      <c r="T532" s="320"/>
      <c r="U532" s="320"/>
      <c r="V532" s="320"/>
      <c r="W532" s="320"/>
      <c r="X532" s="320"/>
      <c r="Y532" s="321"/>
      <c r="Z532" s="322"/>
      <c r="AA532" s="322"/>
      <c r="AB532" s="323"/>
      <c r="AC532" s="1052"/>
      <c r="AD532" s="1052"/>
      <c r="AE532" s="1052"/>
      <c r="AF532" s="1052"/>
      <c r="AG532" s="105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20"/>
      <c r="Q533" s="320"/>
      <c r="R533" s="320"/>
      <c r="S533" s="320"/>
      <c r="T533" s="320"/>
      <c r="U533" s="320"/>
      <c r="V533" s="320"/>
      <c r="W533" s="320"/>
      <c r="X533" s="320"/>
      <c r="Y533" s="321"/>
      <c r="Z533" s="322"/>
      <c r="AA533" s="322"/>
      <c r="AB533" s="323"/>
      <c r="AC533" s="1052"/>
      <c r="AD533" s="1052"/>
      <c r="AE533" s="1052"/>
      <c r="AF533" s="1052"/>
      <c r="AG533" s="105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20"/>
      <c r="Q534" s="320"/>
      <c r="R534" s="320"/>
      <c r="S534" s="320"/>
      <c r="T534" s="320"/>
      <c r="U534" s="320"/>
      <c r="V534" s="320"/>
      <c r="W534" s="320"/>
      <c r="X534" s="320"/>
      <c r="Y534" s="321"/>
      <c r="Z534" s="322"/>
      <c r="AA534" s="322"/>
      <c r="AB534" s="323"/>
      <c r="AC534" s="1052"/>
      <c r="AD534" s="1052"/>
      <c r="AE534" s="1052"/>
      <c r="AF534" s="1052"/>
      <c r="AG534" s="105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20"/>
      <c r="Q535" s="320"/>
      <c r="R535" s="320"/>
      <c r="S535" s="320"/>
      <c r="T535" s="320"/>
      <c r="U535" s="320"/>
      <c r="V535" s="320"/>
      <c r="W535" s="320"/>
      <c r="X535" s="320"/>
      <c r="Y535" s="321"/>
      <c r="Z535" s="322"/>
      <c r="AA535" s="322"/>
      <c r="AB535" s="323"/>
      <c r="AC535" s="1052"/>
      <c r="AD535" s="1052"/>
      <c r="AE535" s="1052"/>
      <c r="AF535" s="1052"/>
      <c r="AG535" s="105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20"/>
      <c r="Q536" s="320"/>
      <c r="R536" s="320"/>
      <c r="S536" s="320"/>
      <c r="T536" s="320"/>
      <c r="U536" s="320"/>
      <c r="V536" s="320"/>
      <c r="W536" s="320"/>
      <c r="X536" s="320"/>
      <c r="Y536" s="321"/>
      <c r="Z536" s="322"/>
      <c r="AA536" s="322"/>
      <c r="AB536" s="323"/>
      <c r="AC536" s="1052"/>
      <c r="AD536" s="1052"/>
      <c r="AE536" s="1052"/>
      <c r="AF536" s="1052"/>
      <c r="AG536" s="105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20"/>
      <c r="Q537" s="320"/>
      <c r="R537" s="320"/>
      <c r="S537" s="320"/>
      <c r="T537" s="320"/>
      <c r="U537" s="320"/>
      <c r="V537" s="320"/>
      <c r="W537" s="320"/>
      <c r="X537" s="320"/>
      <c r="Y537" s="321"/>
      <c r="Z537" s="322"/>
      <c r="AA537" s="322"/>
      <c r="AB537" s="323"/>
      <c r="AC537" s="1052"/>
      <c r="AD537" s="1052"/>
      <c r="AE537" s="1052"/>
      <c r="AF537" s="1052"/>
      <c r="AG537" s="105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20"/>
      <c r="Q538" s="320"/>
      <c r="R538" s="320"/>
      <c r="S538" s="320"/>
      <c r="T538" s="320"/>
      <c r="U538" s="320"/>
      <c r="V538" s="320"/>
      <c r="W538" s="320"/>
      <c r="X538" s="320"/>
      <c r="Y538" s="321"/>
      <c r="Z538" s="322"/>
      <c r="AA538" s="322"/>
      <c r="AB538" s="323"/>
      <c r="AC538" s="1052"/>
      <c r="AD538" s="1052"/>
      <c r="AE538" s="1052"/>
      <c r="AF538" s="1052"/>
      <c r="AG538" s="105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20"/>
      <c r="Q539" s="320"/>
      <c r="R539" s="320"/>
      <c r="S539" s="320"/>
      <c r="T539" s="320"/>
      <c r="U539" s="320"/>
      <c r="V539" s="320"/>
      <c r="W539" s="320"/>
      <c r="X539" s="320"/>
      <c r="Y539" s="321"/>
      <c r="Z539" s="322"/>
      <c r="AA539" s="322"/>
      <c r="AB539" s="323"/>
      <c r="AC539" s="1052"/>
      <c r="AD539" s="1052"/>
      <c r="AE539" s="1052"/>
      <c r="AF539" s="1052"/>
      <c r="AG539" s="105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20"/>
      <c r="Q540" s="320"/>
      <c r="R540" s="320"/>
      <c r="S540" s="320"/>
      <c r="T540" s="320"/>
      <c r="U540" s="320"/>
      <c r="V540" s="320"/>
      <c r="W540" s="320"/>
      <c r="X540" s="320"/>
      <c r="Y540" s="321"/>
      <c r="Z540" s="322"/>
      <c r="AA540" s="322"/>
      <c r="AB540" s="323"/>
      <c r="AC540" s="1052"/>
      <c r="AD540" s="1052"/>
      <c r="AE540" s="1052"/>
      <c r="AF540" s="1052"/>
      <c r="AG540" s="105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20"/>
      <c r="Q541" s="320"/>
      <c r="R541" s="320"/>
      <c r="S541" s="320"/>
      <c r="T541" s="320"/>
      <c r="U541" s="320"/>
      <c r="V541" s="320"/>
      <c r="W541" s="320"/>
      <c r="X541" s="320"/>
      <c r="Y541" s="321"/>
      <c r="Z541" s="322"/>
      <c r="AA541" s="322"/>
      <c r="AB541" s="323"/>
      <c r="AC541" s="1052"/>
      <c r="AD541" s="1052"/>
      <c r="AE541" s="1052"/>
      <c r="AF541" s="1052"/>
      <c r="AG541" s="105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20"/>
      <c r="Q542" s="320"/>
      <c r="R542" s="320"/>
      <c r="S542" s="320"/>
      <c r="T542" s="320"/>
      <c r="U542" s="320"/>
      <c r="V542" s="320"/>
      <c r="W542" s="320"/>
      <c r="X542" s="320"/>
      <c r="Y542" s="321"/>
      <c r="Z542" s="322"/>
      <c r="AA542" s="322"/>
      <c r="AB542" s="323"/>
      <c r="AC542" s="1052"/>
      <c r="AD542" s="1052"/>
      <c r="AE542" s="1052"/>
      <c r="AF542" s="1052"/>
      <c r="AG542" s="105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20"/>
      <c r="Q543" s="320"/>
      <c r="R543" s="320"/>
      <c r="S543" s="320"/>
      <c r="T543" s="320"/>
      <c r="U543" s="320"/>
      <c r="V543" s="320"/>
      <c r="W543" s="320"/>
      <c r="X543" s="320"/>
      <c r="Y543" s="321"/>
      <c r="Z543" s="322"/>
      <c r="AA543" s="322"/>
      <c r="AB543" s="323"/>
      <c r="AC543" s="1052"/>
      <c r="AD543" s="1052"/>
      <c r="AE543" s="1052"/>
      <c r="AF543" s="1052"/>
      <c r="AG543" s="105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20"/>
      <c r="Q544" s="320"/>
      <c r="R544" s="320"/>
      <c r="S544" s="320"/>
      <c r="T544" s="320"/>
      <c r="U544" s="320"/>
      <c r="V544" s="320"/>
      <c r="W544" s="320"/>
      <c r="X544" s="320"/>
      <c r="Y544" s="321"/>
      <c r="Z544" s="322"/>
      <c r="AA544" s="322"/>
      <c r="AB544" s="323"/>
      <c r="AC544" s="1052"/>
      <c r="AD544" s="1052"/>
      <c r="AE544" s="1052"/>
      <c r="AF544" s="1052"/>
      <c r="AG544" s="105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20"/>
      <c r="Q545" s="320"/>
      <c r="R545" s="320"/>
      <c r="S545" s="320"/>
      <c r="T545" s="320"/>
      <c r="U545" s="320"/>
      <c r="V545" s="320"/>
      <c r="W545" s="320"/>
      <c r="X545" s="320"/>
      <c r="Y545" s="321"/>
      <c r="Z545" s="322"/>
      <c r="AA545" s="322"/>
      <c r="AB545" s="323"/>
      <c r="AC545" s="1052"/>
      <c r="AD545" s="1052"/>
      <c r="AE545" s="1052"/>
      <c r="AF545" s="1052"/>
      <c r="AG545" s="105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20"/>
      <c r="Q546" s="320"/>
      <c r="R546" s="320"/>
      <c r="S546" s="320"/>
      <c r="T546" s="320"/>
      <c r="U546" s="320"/>
      <c r="V546" s="320"/>
      <c r="W546" s="320"/>
      <c r="X546" s="320"/>
      <c r="Y546" s="321"/>
      <c r="Z546" s="322"/>
      <c r="AA546" s="322"/>
      <c r="AB546" s="323"/>
      <c r="AC546" s="1052"/>
      <c r="AD546" s="1052"/>
      <c r="AE546" s="1052"/>
      <c r="AF546" s="1052"/>
      <c r="AG546" s="105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20"/>
      <c r="Q547" s="320"/>
      <c r="R547" s="320"/>
      <c r="S547" s="320"/>
      <c r="T547" s="320"/>
      <c r="U547" s="320"/>
      <c r="V547" s="320"/>
      <c r="W547" s="320"/>
      <c r="X547" s="320"/>
      <c r="Y547" s="321"/>
      <c r="Z547" s="322"/>
      <c r="AA547" s="322"/>
      <c r="AB547" s="323"/>
      <c r="AC547" s="1052"/>
      <c r="AD547" s="1052"/>
      <c r="AE547" s="1052"/>
      <c r="AF547" s="1052"/>
      <c r="AG547" s="105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20"/>
      <c r="Q548" s="320"/>
      <c r="R548" s="320"/>
      <c r="S548" s="320"/>
      <c r="T548" s="320"/>
      <c r="U548" s="320"/>
      <c r="V548" s="320"/>
      <c r="W548" s="320"/>
      <c r="X548" s="320"/>
      <c r="Y548" s="321"/>
      <c r="Z548" s="322"/>
      <c r="AA548" s="322"/>
      <c r="AB548" s="323"/>
      <c r="AC548" s="1052"/>
      <c r="AD548" s="1052"/>
      <c r="AE548" s="1052"/>
      <c r="AF548" s="1052"/>
      <c r="AG548" s="105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20"/>
      <c r="Q549" s="320"/>
      <c r="R549" s="320"/>
      <c r="S549" s="320"/>
      <c r="T549" s="320"/>
      <c r="U549" s="320"/>
      <c r="V549" s="320"/>
      <c r="W549" s="320"/>
      <c r="X549" s="320"/>
      <c r="Y549" s="321"/>
      <c r="Z549" s="322"/>
      <c r="AA549" s="322"/>
      <c r="AB549" s="323"/>
      <c r="AC549" s="1052"/>
      <c r="AD549" s="1052"/>
      <c r="AE549" s="1052"/>
      <c r="AF549" s="1052"/>
      <c r="AG549" s="105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20"/>
      <c r="Q550" s="320"/>
      <c r="R550" s="320"/>
      <c r="S550" s="320"/>
      <c r="T550" s="320"/>
      <c r="U550" s="320"/>
      <c r="V550" s="320"/>
      <c r="W550" s="320"/>
      <c r="X550" s="320"/>
      <c r="Y550" s="321"/>
      <c r="Z550" s="322"/>
      <c r="AA550" s="322"/>
      <c r="AB550" s="323"/>
      <c r="AC550" s="1052"/>
      <c r="AD550" s="1052"/>
      <c r="AE550" s="1052"/>
      <c r="AF550" s="1052"/>
      <c r="AG550" s="105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20"/>
      <c r="Q551" s="320"/>
      <c r="R551" s="320"/>
      <c r="S551" s="320"/>
      <c r="T551" s="320"/>
      <c r="U551" s="320"/>
      <c r="V551" s="320"/>
      <c r="W551" s="320"/>
      <c r="X551" s="320"/>
      <c r="Y551" s="321"/>
      <c r="Z551" s="322"/>
      <c r="AA551" s="322"/>
      <c r="AB551" s="323"/>
      <c r="AC551" s="1052"/>
      <c r="AD551" s="1052"/>
      <c r="AE551" s="1052"/>
      <c r="AF551" s="1052"/>
      <c r="AG551" s="105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20"/>
      <c r="Q552" s="320"/>
      <c r="R552" s="320"/>
      <c r="S552" s="320"/>
      <c r="T552" s="320"/>
      <c r="U552" s="320"/>
      <c r="V552" s="320"/>
      <c r="W552" s="320"/>
      <c r="X552" s="320"/>
      <c r="Y552" s="321"/>
      <c r="Z552" s="322"/>
      <c r="AA552" s="322"/>
      <c r="AB552" s="323"/>
      <c r="AC552" s="1052"/>
      <c r="AD552" s="1052"/>
      <c r="AE552" s="1052"/>
      <c r="AF552" s="1052"/>
      <c r="AG552" s="105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20"/>
      <c r="Q553" s="320"/>
      <c r="R553" s="320"/>
      <c r="S553" s="320"/>
      <c r="T553" s="320"/>
      <c r="U553" s="320"/>
      <c r="V553" s="320"/>
      <c r="W553" s="320"/>
      <c r="X553" s="320"/>
      <c r="Y553" s="321"/>
      <c r="Z553" s="322"/>
      <c r="AA553" s="322"/>
      <c r="AB553" s="323"/>
      <c r="AC553" s="1052"/>
      <c r="AD553" s="1052"/>
      <c r="AE553" s="1052"/>
      <c r="AF553" s="1052"/>
      <c r="AG553" s="105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20"/>
      <c r="Q554" s="320"/>
      <c r="R554" s="320"/>
      <c r="S554" s="320"/>
      <c r="T554" s="320"/>
      <c r="U554" s="320"/>
      <c r="V554" s="320"/>
      <c r="W554" s="320"/>
      <c r="X554" s="320"/>
      <c r="Y554" s="321"/>
      <c r="Z554" s="322"/>
      <c r="AA554" s="322"/>
      <c r="AB554" s="323"/>
      <c r="AC554" s="1052"/>
      <c r="AD554" s="1052"/>
      <c r="AE554" s="1052"/>
      <c r="AF554" s="1052"/>
      <c r="AG554" s="105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20"/>
      <c r="Q555" s="320"/>
      <c r="R555" s="320"/>
      <c r="S555" s="320"/>
      <c r="T555" s="320"/>
      <c r="U555" s="320"/>
      <c r="V555" s="320"/>
      <c r="W555" s="320"/>
      <c r="X555" s="320"/>
      <c r="Y555" s="321"/>
      <c r="Z555" s="322"/>
      <c r="AA555" s="322"/>
      <c r="AB555" s="323"/>
      <c r="AC555" s="1052"/>
      <c r="AD555" s="1052"/>
      <c r="AE555" s="1052"/>
      <c r="AF555" s="1052"/>
      <c r="AG555" s="105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20"/>
      <c r="Q556" s="320"/>
      <c r="R556" s="320"/>
      <c r="S556" s="320"/>
      <c r="T556" s="320"/>
      <c r="U556" s="320"/>
      <c r="V556" s="320"/>
      <c r="W556" s="320"/>
      <c r="X556" s="320"/>
      <c r="Y556" s="321"/>
      <c r="Z556" s="322"/>
      <c r="AA556" s="322"/>
      <c r="AB556" s="323"/>
      <c r="AC556" s="1052"/>
      <c r="AD556" s="1052"/>
      <c r="AE556" s="1052"/>
      <c r="AF556" s="1052"/>
      <c r="AG556" s="105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20"/>
      <c r="Q557" s="320"/>
      <c r="R557" s="320"/>
      <c r="S557" s="320"/>
      <c r="T557" s="320"/>
      <c r="U557" s="320"/>
      <c r="V557" s="320"/>
      <c r="W557" s="320"/>
      <c r="X557" s="320"/>
      <c r="Y557" s="321"/>
      <c r="Z557" s="322"/>
      <c r="AA557" s="322"/>
      <c r="AB557" s="323"/>
      <c r="AC557" s="1052"/>
      <c r="AD557" s="1052"/>
      <c r="AE557" s="1052"/>
      <c r="AF557" s="1052"/>
      <c r="AG557" s="105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20"/>
      <c r="Q558" s="320"/>
      <c r="R558" s="320"/>
      <c r="S558" s="320"/>
      <c r="T558" s="320"/>
      <c r="U558" s="320"/>
      <c r="V558" s="320"/>
      <c r="W558" s="320"/>
      <c r="X558" s="320"/>
      <c r="Y558" s="321"/>
      <c r="Z558" s="322"/>
      <c r="AA558" s="322"/>
      <c r="AB558" s="323"/>
      <c r="AC558" s="1052"/>
      <c r="AD558" s="1052"/>
      <c r="AE558" s="1052"/>
      <c r="AF558" s="1052"/>
      <c r="AG558" s="105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20"/>
      <c r="Q559" s="320"/>
      <c r="R559" s="320"/>
      <c r="S559" s="320"/>
      <c r="T559" s="320"/>
      <c r="U559" s="320"/>
      <c r="V559" s="320"/>
      <c r="W559" s="320"/>
      <c r="X559" s="320"/>
      <c r="Y559" s="321"/>
      <c r="Z559" s="322"/>
      <c r="AA559" s="322"/>
      <c r="AB559" s="323"/>
      <c r="AC559" s="1052"/>
      <c r="AD559" s="1052"/>
      <c r="AE559" s="1052"/>
      <c r="AF559" s="1052"/>
      <c r="AG559" s="105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20"/>
      <c r="Q560" s="320"/>
      <c r="R560" s="320"/>
      <c r="S560" s="320"/>
      <c r="T560" s="320"/>
      <c r="U560" s="320"/>
      <c r="V560" s="320"/>
      <c r="W560" s="320"/>
      <c r="X560" s="320"/>
      <c r="Y560" s="321"/>
      <c r="Z560" s="322"/>
      <c r="AA560" s="322"/>
      <c r="AB560" s="323"/>
      <c r="AC560" s="1052"/>
      <c r="AD560" s="1052"/>
      <c r="AE560" s="1052"/>
      <c r="AF560" s="1052"/>
      <c r="AG560" s="105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20"/>
      <c r="Q561" s="320"/>
      <c r="R561" s="320"/>
      <c r="S561" s="320"/>
      <c r="T561" s="320"/>
      <c r="U561" s="320"/>
      <c r="V561" s="320"/>
      <c r="W561" s="320"/>
      <c r="X561" s="320"/>
      <c r="Y561" s="321"/>
      <c r="Z561" s="322"/>
      <c r="AA561" s="322"/>
      <c r="AB561" s="323"/>
      <c r="AC561" s="1052"/>
      <c r="AD561" s="1052"/>
      <c r="AE561" s="1052"/>
      <c r="AF561" s="1052"/>
      <c r="AG561" s="105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20"/>
      <c r="Q565" s="320"/>
      <c r="R565" s="320"/>
      <c r="S565" s="320"/>
      <c r="T565" s="320"/>
      <c r="U565" s="320"/>
      <c r="V565" s="320"/>
      <c r="W565" s="320"/>
      <c r="X565" s="320"/>
      <c r="Y565" s="321"/>
      <c r="Z565" s="322"/>
      <c r="AA565" s="322"/>
      <c r="AB565" s="323"/>
      <c r="AC565" s="1052"/>
      <c r="AD565" s="1052"/>
      <c r="AE565" s="1052"/>
      <c r="AF565" s="1052"/>
      <c r="AG565" s="105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20"/>
      <c r="Q566" s="320"/>
      <c r="R566" s="320"/>
      <c r="S566" s="320"/>
      <c r="T566" s="320"/>
      <c r="U566" s="320"/>
      <c r="V566" s="320"/>
      <c r="W566" s="320"/>
      <c r="X566" s="320"/>
      <c r="Y566" s="321"/>
      <c r="Z566" s="322"/>
      <c r="AA566" s="322"/>
      <c r="AB566" s="323"/>
      <c r="AC566" s="1052"/>
      <c r="AD566" s="1052"/>
      <c r="AE566" s="1052"/>
      <c r="AF566" s="1052"/>
      <c r="AG566" s="105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20"/>
      <c r="Q567" s="320"/>
      <c r="R567" s="320"/>
      <c r="S567" s="320"/>
      <c r="T567" s="320"/>
      <c r="U567" s="320"/>
      <c r="V567" s="320"/>
      <c r="W567" s="320"/>
      <c r="X567" s="320"/>
      <c r="Y567" s="321"/>
      <c r="Z567" s="322"/>
      <c r="AA567" s="322"/>
      <c r="AB567" s="323"/>
      <c r="AC567" s="1052"/>
      <c r="AD567" s="1052"/>
      <c r="AE567" s="1052"/>
      <c r="AF567" s="1052"/>
      <c r="AG567" s="105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20"/>
      <c r="Q568" s="320"/>
      <c r="R568" s="320"/>
      <c r="S568" s="320"/>
      <c r="T568" s="320"/>
      <c r="U568" s="320"/>
      <c r="V568" s="320"/>
      <c r="W568" s="320"/>
      <c r="X568" s="320"/>
      <c r="Y568" s="321"/>
      <c r="Z568" s="322"/>
      <c r="AA568" s="322"/>
      <c r="AB568" s="323"/>
      <c r="AC568" s="1052"/>
      <c r="AD568" s="1052"/>
      <c r="AE568" s="1052"/>
      <c r="AF568" s="1052"/>
      <c r="AG568" s="105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20"/>
      <c r="Q569" s="320"/>
      <c r="R569" s="320"/>
      <c r="S569" s="320"/>
      <c r="T569" s="320"/>
      <c r="U569" s="320"/>
      <c r="V569" s="320"/>
      <c r="W569" s="320"/>
      <c r="X569" s="320"/>
      <c r="Y569" s="321"/>
      <c r="Z569" s="322"/>
      <c r="AA569" s="322"/>
      <c r="AB569" s="323"/>
      <c r="AC569" s="1052"/>
      <c r="AD569" s="1052"/>
      <c r="AE569" s="1052"/>
      <c r="AF569" s="1052"/>
      <c r="AG569" s="105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20"/>
      <c r="Q570" s="320"/>
      <c r="R570" s="320"/>
      <c r="S570" s="320"/>
      <c r="T570" s="320"/>
      <c r="U570" s="320"/>
      <c r="V570" s="320"/>
      <c r="W570" s="320"/>
      <c r="X570" s="320"/>
      <c r="Y570" s="321"/>
      <c r="Z570" s="322"/>
      <c r="AA570" s="322"/>
      <c r="AB570" s="323"/>
      <c r="AC570" s="1052"/>
      <c r="AD570" s="1052"/>
      <c r="AE570" s="1052"/>
      <c r="AF570" s="1052"/>
      <c r="AG570" s="105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20"/>
      <c r="Q571" s="320"/>
      <c r="R571" s="320"/>
      <c r="S571" s="320"/>
      <c r="T571" s="320"/>
      <c r="U571" s="320"/>
      <c r="V571" s="320"/>
      <c r="W571" s="320"/>
      <c r="X571" s="320"/>
      <c r="Y571" s="321"/>
      <c r="Z571" s="322"/>
      <c r="AA571" s="322"/>
      <c r="AB571" s="323"/>
      <c r="AC571" s="1052"/>
      <c r="AD571" s="1052"/>
      <c r="AE571" s="1052"/>
      <c r="AF571" s="1052"/>
      <c r="AG571" s="105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20"/>
      <c r="Q572" s="320"/>
      <c r="R572" s="320"/>
      <c r="S572" s="320"/>
      <c r="T572" s="320"/>
      <c r="U572" s="320"/>
      <c r="V572" s="320"/>
      <c r="W572" s="320"/>
      <c r="X572" s="320"/>
      <c r="Y572" s="321"/>
      <c r="Z572" s="322"/>
      <c r="AA572" s="322"/>
      <c r="AB572" s="323"/>
      <c r="AC572" s="1052"/>
      <c r="AD572" s="1052"/>
      <c r="AE572" s="1052"/>
      <c r="AF572" s="1052"/>
      <c r="AG572" s="105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20"/>
      <c r="Q573" s="320"/>
      <c r="R573" s="320"/>
      <c r="S573" s="320"/>
      <c r="T573" s="320"/>
      <c r="U573" s="320"/>
      <c r="V573" s="320"/>
      <c r="W573" s="320"/>
      <c r="X573" s="320"/>
      <c r="Y573" s="321"/>
      <c r="Z573" s="322"/>
      <c r="AA573" s="322"/>
      <c r="AB573" s="323"/>
      <c r="AC573" s="1052"/>
      <c r="AD573" s="1052"/>
      <c r="AE573" s="1052"/>
      <c r="AF573" s="1052"/>
      <c r="AG573" s="105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20"/>
      <c r="Q574" s="320"/>
      <c r="R574" s="320"/>
      <c r="S574" s="320"/>
      <c r="T574" s="320"/>
      <c r="U574" s="320"/>
      <c r="V574" s="320"/>
      <c r="W574" s="320"/>
      <c r="X574" s="320"/>
      <c r="Y574" s="321"/>
      <c r="Z574" s="322"/>
      <c r="AA574" s="322"/>
      <c r="AB574" s="323"/>
      <c r="AC574" s="1052"/>
      <c r="AD574" s="1052"/>
      <c r="AE574" s="1052"/>
      <c r="AF574" s="1052"/>
      <c r="AG574" s="105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20"/>
      <c r="Q575" s="320"/>
      <c r="R575" s="320"/>
      <c r="S575" s="320"/>
      <c r="T575" s="320"/>
      <c r="U575" s="320"/>
      <c r="V575" s="320"/>
      <c r="W575" s="320"/>
      <c r="X575" s="320"/>
      <c r="Y575" s="321"/>
      <c r="Z575" s="322"/>
      <c r="AA575" s="322"/>
      <c r="AB575" s="323"/>
      <c r="AC575" s="1052"/>
      <c r="AD575" s="1052"/>
      <c r="AE575" s="1052"/>
      <c r="AF575" s="1052"/>
      <c r="AG575" s="105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20"/>
      <c r="Q576" s="320"/>
      <c r="R576" s="320"/>
      <c r="S576" s="320"/>
      <c r="T576" s="320"/>
      <c r="U576" s="320"/>
      <c r="V576" s="320"/>
      <c r="W576" s="320"/>
      <c r="X576" s="320"/>
      <c r="Y576" s="321"/>
      <c r="Z576" s="322"/>
      <c r="AA576" s="322"/>
      <c r="AB576" s="323"/>
      <c r="AC576" s="1052"/>
      <c r="AD576" s="1052"/>
      <c r="AE576" s="1052"/>
      <c r="AF576" s="1052"/>
      <c r="AG576" s="105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20"/>
      <c r="Q577" s="320"/>
      <c r="R577" s="320"/>
      <c r="S577" s="320"/>
      <c r="T577" s="320"/>
      <c r="U577" s="320"/>
      <c r="V577" s="320"/>
      <c r="W577" s="320"/>
      <c r="X577" s="320"/>
      <c r="Y577" s="321"/>
      <c r="Z577" s="322"/>
      <c r="AA577" s="322"/>
      <c r="AB577" s="323"/>
      <c r="AC577" s="1052"/>
      <c r="AD577" s="1052"/>
      <c r="AE577" s="1052"/>
      <c r="AF577" s="1052"/>
      <c r="AG577" s="105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20"/>
      <c r="Q578" s="320"/>
      <c r="R578" s="320"/>
      <c r="S578" s="320"/>
      <c r="T578" s="320"/>
      <c r="U578" s="320"/>
      <c r="V578" s="320"/>
      <c r="W578" s="320"/>
      <c r="X578" s="320"/>
      <c r="Y578" s="321"/>
      <c r="Z578" s="322"/>
      <c r="AA578" s="322"/>
      <c r="AB578" s="323"/>
      <c r="AC578" s="1052"/>
      <c r="AD578" s="1052"/>
      <c r="AE578" s="1052"/>
      <c r="AF578" s="1052"/>
      <c r="AG578" s="105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20"/>
      <c r="Q579" s="320"/>
      <c r="R579" s="320"/>
      <c r="S579" s="320"/>
      <c r="T579" s="320"/>
      <c r="U579" s="320"/>
      <c r="V579" s="320"/>
      <c r="W579" s="320"/>
      <c r="X579" s="320"/>
      <c r="Y579" s="321"/>
      <c r="Z579" s="322"/>
      <c r="AA579" s="322"/>
      <c r="AB579" s="323"/>
      <c r="AC579" s="1052"/>
      <c r="AD579" s="1052"/>
      <c r="AE579" s="1052"/>
      <c r="AF579" s="1052"/>
      <c r="AG579" s="105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20"/>
      <c r="Q580" s="320"/>
      <c r="R580" s="320"/>
      <c r="S580" s="320"/>
      <c r="T580" s="320"/>
      <c r="U580" s="320"/>
      <c r="V580" s="320"/>
      <c r="W580" s="320"/>
      <c r="X580" s="320"/>
      <c r="Y580" s="321"/>
      <c r="Z580" s="322"/>
      <c r="AA580" s="322"/>
      <c r="AB580" s="323"/>
      <c r="AC580" s="1052"/>
      <c r="AD580" s="1052"/>
      <c r="AE580" s="1052"/>
      <c r="AF580" s="1052"/>
      <c r="AG580" s="105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20"/>
      <c r="Q581" s="320"/>
      <c r="R581" s="320"/>
      <c r="S581" s="320"/>
      <c r="T581" s="320"/>
      <c r="U581" s="320"/>
      <c r="V581" s="320"/>
      <c r="W581" s="320"/>
      <c r="X581" s="320"/>
      <c r="Y581" s="321"/>
      <c r="Z581" s="322"/>
      <c r="AA581" s="322"/>
      <c r="AB581" s="323"/>
      <c r="AC581" s="1052"/>
      <c r="AD581" s="1052"/>
      <c r="AE581" s="1052"/>
      <c r="AF581" s="1052"/>
      <c r="AG581" s="105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20"/>
      <c r="Q582" s="320"/>
      <c r="R582" s="320"/>
      <c r="S582" s="320"/>
      <c r="T582" s="320"/>
      <c r="U582" s="320"/>
      <c r="V582" s="320"/>
      <c r="W582" s="320"/>
      <c r="X582" s="320"/>
      <c r="Y582" s="321"/>
      <c r="Z582" s="322"/>
      <c r="AA582" s="322"/>
      <c r="AB582" s="323"/>
      <c r="AC582" s="1052"/>
      <c r="AD582" s="1052"/>
      <c r="AE582" s="1052"/>
      <c r="AF582" s="1052"/>
      <c r="AG582" s="105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20"/>
      <c r="Q583" s="320"/>
      <c r="R583" s="320"/>
      <c r="S583" s="320"/>
      <c r="T583" s="320"/>
      <c r="U583" s="320"/>
      <c r="V583" s="320"/>
      <c r="W583" s="320"/>
      <c r="X583" s="320"/>
      <c r="Y583" s="321"/>
      <c r="Z583" s="322"/>
      <c r="AA583" s="322"/>
      <c r="AB583" s="323"/>
      <c r="AC583" s="1052"/>
      <c r="AD583" s="1052"/>
      <c r="AE583" s="1052"/>
      <c r="AF583" s="1052"/>
      <c r="AG583" s="105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20"/>
      <c r="Q584" s="320"/>
      <c r="R584" s="320"/>
      <c r="S584" s="320"/>
      <c r="T584" s="320"/>
      <c r="U584" s="320"/>
      <c r="V584" s="320"/>
      <c r="W584" s="320"/>
      <c r="X584" s="320"/>
      <c r="Y584" s="321"/>
      <c r="Z584" s="322"/>
      <c r="AA584" s="322"/>
      <c r="AB584" s="323"/>
      <c r="AC584" s="1052"/>
      <c r="AD584" s="1052"/>
      <c r="AE584" s="1052"/>
      <c r="AF584" s="1052"/>
      <c r="AG584" s="105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20"/>
      <c r="Q585" s="320"/>
      <c r="R585" s="320"/>
      <c r="S585" s="320"/>
      <c r="T585" s="320"/>
      <c r="U585" s="320"/>
      <c r="V585" s="320"/>
      <c r="W585" s="320"/>
      <c r="X585" s="320"/>
      <c r="Y585" s="321"/>
      <c r="Z585" s="322"/>
      <c r="AA585" s="322"/>
      <c r="AB585" s="323"/>
      <c r="AC585" s="1052"/>
      <c r="AD585" s="1052"/>
      <c r="AE585" s="1052"/>
      <c r="AF585" s="1052"/>
      <c r="AG585" s="105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20"/>
      <c r="Q586" s="320"/>
      <c r="R586" s="320"/>
      <c r="S586" s="320"/>
      <c r="T586" s="320"/>
      <c r="U586" s="320"/>
      <c r="V586" s="320"/>
      <c r="W586" s="320"/>
      <c r="X586" s="320"/>
      <c r="Y586" s="321"/>
      <c r="Z586" s="322"/>
      <c r="AA586" s="322"/>
      <c r="AB586" s="323"/>
      <c r="AC586" s="1052"/>
      <c r="AD586" s="1052"/>
      <c r="AE586" s="1052"/>
      <c r="AF586" s="1052"/>
      <c r="AG586" s="105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20"/>
      <c r="Q587" s="320"/>
      <c r="R587" s="320"/>
      <c r="S587" s="320"/>
      <c r="T587" s="320"/>
      <c r="U587" s="320"/>
      <c r="V587" s="320"/>
      <c r="W587" s="320"/>
      <c r="X587" s="320"/>
      <c r="Y587" s="321"/>
      <c r="Z587" s="322"/>
      <c r="AA587" s="322"/>
      <c r="AB587" s="323"/>
      <c r="AC587" s="1052"/>
      <c r="AD587" s="1052"/>
      <c r="AE587" s="1052"/>
      <c r="AF587" s="1052"/>
      <c r="AG587" s="105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20"/>
      <c r="Q588" s="320"/>
      <c r="R588" s="320"/>
      <c r="S588" s="320"/>
      <c r="T588" s="320"/>
      <c r="U588" s="320"/>
      <c r="V588" s="320"/>
      <c r="W588" s="320"/>
      <c r="X588" s="320"/>
      <c r="Y588" s="321"/>
      <c r="Z588" s="322"/>
      <c r="AA588" s="322"/>
      <c r="AB588" s="323"/>
      <c r="AC588" s="1052"/>
      <c r="AD588" s="1052"/>
      <c r="AE588" s="1052"/>
      <c r="AF588" s="1052"/>
      <c r="AG588" s="105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20"/>
      <c r="Q589" s="320"/>
      <c r="R589" s="320"/>
      <c r="S589" s="320"/>
      <c r="T589" s="320"/>
      <c r="U589" s="320"/>
      <c r="V589" s="320"/>
      <c r="W589" s="320"/>
      <c r="X589" s="320"/>
      <c r="Y589" s="321"/>
      <c r="Z589" s="322"/>
      <c r="AA589" s="322"/>
      <c r="AB589" s="323"/>
      <c r="AC589" s="1052"/>
      <c r="AD589" s="1052"/>
      <c r="AE589" s="1052"/>
      <c r="AF589" s="1052"/>
      <c r="AG589" s="105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20"/>
      <c r="Q590" s="320"/>
      <c r="R590" s="320"/>
      <c r="S590" s="320"/>
      <c r="T590" s="320"/>
      <c r="U590" s="320"/>
      <c r="V590" s="320"/>
      <c r="W590" s="320"/>
      <c r="X590" s="320"/>
      <c r="Y590" s="321"/>
      <c r="Z590" s="322"/>
      <c r="AA590" s="322"/>
      <c r="AB590" s="323"/>
      <c r="AC590" s="1052"/>
      <c r="AD590" s="1052"/>
      <c r="AE590" s="1052"/>
      <c r="AF590" s="1052"/>
      <c r="AG590" s="105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20"/>
      <c r="Q591" s="320"/>
      <c r="R591" s="320"/>
      <c r="S591" s="320"/>
      <c r="T591" s="320"/>
      <c r="U591" s="320"/>
      <c r="V591" s="320"/>
      <c r="W591" s="320"/>
      <c r="X591" s="320"/>
      <c r="Y591" s="321"/>
      <c r="Z591" s="322"/>
      <c r="AA591" s="322"/>
      <c r="AB591" s="323"/>
      <c r="AC591" s="1052"/>
      <c r="AD591" s="1052"/>
      <c r="AE591" s="1052"/>
      <c r="AF591" s="1052"/>
      <c r="AG591" s="105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20"/>
      <c r="Q592" s="320"/>
      <c r="R592" s="320"/>
      <c r="S592" s="320"/>
      <c r="T592" s="320"/>
      <c r="U592" s="320"/>
      <c r="V592" s="320"/>
      <c r="W592" s="320"/>
      <c r="X592" s="320"/>
      <c r="Y592" s="321"/>
      <c r="Z592" s="322"/>
      <c r="AA592" s="322"/>
      <c r="AB592" s="323"/>
      <c r="AC592" s="1052"/>
      <c r="AD592" s="1052"/>
      <c r="AE592" s="1052"/>
      <c r="AF592" s="1052"/>
      <c r="AG592" s="105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20"/>
      <c r="Q593" s="320"/>
      <c r="R593" s="320"/>
      <c r="S593" s="320"/>
      <c r="T593" s="320"/>
      <c r="U593" s="320"/>
      <c r="V593" s="320"/>
      <c r="W593" s="320"/>
      <c r="X593" s="320"/>
      <c r="Y593" s="321"/>
      <c r="Z593" s="322"/>
      <c r="AA593" s="322"/>
      <c r="AB593" s="323"/>
      <c r="AC593" s="1052"/>
      <c r="AD593" s="1052"/>
      <c r="AE593" s="1052"/>
      <c r="AF593" s="1052"/>
      <c r="AG593" s="105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20"/>
      <c r="Q594" s="320"/>
      <c r="R594" s="320"/>
      <c r="S594" s="320"/>
      <c r="T594" s="320"/>
      <c r="U594" s="320"/>
      <c r="V594" s="320"/>
      <c r="W594" s="320"/>
      <c r="X594" s="320"/>
      <c r="Y594" s="321"/>
      <c r="Z594" s="322"/>
      <c r="AA594" s="322"/>
      <c r="AB594" s="323"/>
      <c r="AC594" s="1052"/>
      <c r="AD594" s="1052"/>
      <c r="AE594" s="1052"/>
      <c r="AF594" s="1052"/>
      <c r="AG594" s="105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20"/>
      <c r="Q598" s="320"/>
      <c r="R598" s="320"/>
      <c r="S598" s="320"/>
      <c r="T598" s="320"/>
      <c r="U598" s="320"/>
      <c r="V598" s="320"/>
      <c r="W598" s="320"/>
      <c r="X598" s="320"/>
      <c r="Y598" s="321"/>
      <c r="Z598" s="322"/>
      <c r="AA598" s="322"/>
      <c r="AB598" s="323"/>
      <c r="AC598" s="1052"/>
      <c r="AD598" s="1052"/>
      <c r="AE598" s="1052"/>
      <c r="AF598" s="1052"/>
      <c r="AG598" s="105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20"/>
      <c r="Q599" s="320"/>
      <c r="R599" s="320"/>
      <c r="S599" s="320"/>
      <c r="T599" s="320"/>
      <c r="U599" s="320"/>
      <c r="V599" s="320"/>
      <c r="W599" s="320"/>
      <c r="X599" s="320"/>
      <c r="Y599" s="321"/>
      <c r="Z599" s="322"/>
      <c r="AA599" s="322"/>
      <c r="AB599" s="323"/>
      <c r="AC599" s="1052"/>
      <c r="AD599" s="1052"/>
      <c r="AE599" s="1052"/>
      <c r="AF599" s="1052"/>
      <c r="AG599" s="105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20"/>
      <c r="Q600" s="320"/>
      <c r="R600" s="320"/>
      <c r="S600" s="320"/>
      <c r="T600" s="320"/>
      <c r="U600" s="320"/>
      <c r="V600" s="320"/>
      <c r="W600" s="320"/>
      <c r="X600" s="320"/>
      <c r="Y600" s="321"/>
      <c r="Z600" s="322"/>
      <c r="AA600" s="322"/>
      <c r="AB600" s="323"/>
      <c r="AC600" s="1052"/>
      <c r="AD600" s="1052"/>
      <c r="AE600" s="1052"/>
      <c r="AF600" s="1052"/>
      <c r="AG600" s="105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20"/>
      <c r="Q601" s="320"/>
      <c r="R601" s="320"/>
      <c r="S601" s="320"/>
      <c r="T601" s="320"/>
      <c r="U601" s="320"/>
      <c r="V601" s="320"/>
      <c r="W601" s="320"/>
      <c r="X601" s="320"/>
      <c r="Y601" s="321"/>
      <c r="Z601" s="322"/>
      <c r="AA601" s="322"/>
      <c r="AB601" s="323"/>
      <c r="AC601" s="1052"/>
      <c r="AD601" s="1052"/>
      <c r="AE601" s="1052"/>
      <c r="AF601" s="1052"/>
      <c r="AG601" s="105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20"/>
      <c r="Q602" s="320"/>
      <c r="R602" s="320"/>
      <c r="S602" s="320"/>
      <c r="T602" s="320"/>
      <c r="U602" s="320"/>
      <c r="V602" s="320"/>
      <c r="W602" s="320"/>
      <c r="X602" s="320"/>
      <c r="Y602" s="321"/>
      <c r="Z602" s="322"/>
      <c r="AA602" s="322"/>
      <c r="AB602" s="323"/>
      <c r="AC602" s="1052"/>
      <c r="AD602" s="1052"/>
      <c r="AE602" s="1052"/>
      <c r="AF602" s="1052"/>
      <c r="AG602" s="105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20"/>
      <c r="Q603" s="320"/>
      <c r="R603" s="320"/>
      <c r="S603" s="320"/>
      <c r="T603" s="320"/>
      <c r="U603" s="320"/>
      <c r="V603" s="320"/>
      <c r="W603" s="320"/>
      <c r="X603" s="320"/>
      <c r="Y603" s="321"/>
      <c r="Z603" s="322"/>
      <c r="AA603" s="322"/>
      <c r="AB603" s="323"/>
      <c r="AC603" s="1052"/>
      <c r="AD603" s="1052"/>
      <c r="AE603" s="1052"/>
      <c r="AF603" s="1052"/>
      <c r="AG603" s="105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20"/>
      <c r="Q604" s="320"/>
      <c r="R604" s="320"/>
      <c r="S604" s="320"/>
      <c r="T604" s="320"/>
      <c r="U604" s="320"/>
      <c r="V604" s="320"/>
      <c r="W604" s="320"/>
      <c r="X604" s="320"/>
      <c r="Y604" s="321"/>
      <c r="Z604" s="322"/>
      <c r="AA604" s="322"/>
      <c r="AB604" s="323"/>
      <c r="AC604" s="1052"/>
      <c r="AD604" s="1052"/>
      <c r="AE604" s="1052"/>
      <c r="AF604" s="1052"/>
      <c r="AG604" s="105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20"/>
      <c r="Q605" s="320"/>
      <c r="R605" s="320"/>
      <c r="S605" s="320"/>
      <c r="T605" s="320"/>
      <c r="U605" s="320"/>
      <c r="V605" s="320"/>
      <c r="W605" s="320"/>
      <c r="X605" s="320"/>
      <c r="Y605" s="321"/>
      <c r="Z605" s="322"/>
      <c r="AA605" s="322"/>
      <c r="AB605" s="323"/>
      <c r="AC605" s="1052"/>
      <c r="AD605" s="1052"/>
      <c r="AE605" s="1052"/>
      <c r="AF605" s="1052"/>
      <c r="AG605" s="105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20"/>
      <c r="Q606" s="320"/>
      <c r="R606" s="320"/>
      <c r="S606" s="320"/>
      <c r="T606" s="320"/>
      <c r="U606" s="320"/>
      <c r="V606" s="320"/>
      <c r="W606" s="320"/>
      <c r="X606" s="320"/>
      <c r="Y606" s="321"/>
      <c r="Z606" s="322"/>
      <c r="AA606" s="322"/>
      <c r="AB606" s="323"/>
      <c r="AC606" s="1052"/>
      <c r="AD606" s="1052"/>
      <c r="AE606" s="1052"/>
      <c r="AF606" s="1052"/>
      <c r="AG606" s="105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20"/>
      <c r="Q607" s="320"/>
      <c r="R607" s="320"/>
      <c r="S607" s="320"/>
      <c r="T607" s="320"/>
      <c r="U607" s="320"/>
      <c r="V607" s="320"/>
      <c r="W607" s="320"/>
      <c r="X607" s="320"/>
      <c r="Y607" s="321"/>
      <c r="Z607" s="322"/>
      <c r="AA607" s="322"/>
      <c r="AB607" s="323"/>
      <c r="AC607" s="1052"/>
      <c r="AD607" s="1052"/>
      <c r="AE607" s="1052"/>
      <c r="AF607" s="1052"/>
      <c r="AG607" s="105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20"/>
      <c r="Q608" s="320"/>
      <c r="R608" s="320"/>
      <c r="S608" s="320"/>
      <c r="T608" s="320"/>
      <c r="U608" s="320"/>
      <c r="V608" s="320"/>
      <c r="W608" s="320"/>
      <c r="X608" s="320"/>
      <c r="Y608" s="321"/>
      <c r="Z608" s="322"/>
      <c r="AA608" s="322"/>
      <c r="AB608" s="323"/>
      <c r="AC608" s="1052"/>
      <c r="AD608" s="1052"/>
      <c r="AE608" s="1052"/>
      <c r="AF608" s="1052"/>
      <c r="AG608" s="105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20"/>
      <c r="Q609" s="320"/>
      <c r="R609" s="320"/>
      <c r="S609" s="320"/>
      <c r="T609" s="320"/>
      <c r="U609" s="320"/>
      <c r="V609" s="320"/>
      <c r="W609" s="320"/>
      <c r="X609" s="320"/>
      <c r="Y609" s="321"/>
      <c r="Z609" s="322"/>
      <c r="AA609" s="322"/>
      <c r="AB609" s="323"/>
      <c r="AC609" s="1052"/>
      <c r="AD609" s="1052"/>
      <c r="AE609" s="1052"/>
      <c r="AF609" s="1052"/>
      <c r="AG609" s="105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20"/>
      <c r="Q610" s="320"/>
      <c r="R610" s="320"/>
      <c r="S610" s="320"/>
      <c r="T610" s="320"/>
      <c r="U610" s="320"/>
      <c r="V610" s="320"/>
      <c r="W610" s="320"/>
      <c r="X610" s="320"/>
      <c r="Y610" s="321"/>
      <c r="Z610" s="322"/>
      <c r="AA610" s="322"/>
      <c r="AB610" s="323"/>
      <c r="AC610" s="1052"/>
      <c r="AD610" s="1052"/>
      <c r="AE610" s="1052"/>
      <c r="AF610" s="1052"/>
      <c r="AG610" s="105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20"/>
      <c r="Q611" s="320"/>
      <c r="R611" s="320"/>
      <c r="S611" s="320"/>
      <c r="T611" s="320"/>
      <c r="U611" s="320"/>
      <c r="V611" s="320"/>
      <c r="W611" s="320"/>
      <c r="X611" s="320"/>
      <c r="Y611" s="321"/>
      <c r="Z611" s="322"/>
      <c r="AA611" s="322"/>
      <c r="AB611" s="323"/>
      <c r="AC611" s="1052"/>
      <c r="AD611" s="1052"/>
      <c r="AE611" s="1052"/>
      <c r="AF611" s="1052"/>
      <c r="AG611" s="105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20"/>
      <c r="Q612" s="320"/>
      <c r="R612" s="320"/>
      <c r="S612" s="320"/>
      <c r="T612" s="320"/>
      <c r="U612" s="320"/>
      <c r="V612" s="320"/>
      <c r="W612" s="320"/>
      <c r="X612" s="320"/>
      <c r="Y612" s="321"/>
      <c r="Z612" s="322"/>
      <c r="AA612" s="322"/>
      <c r="AB612" s="323"/>
      <c r="AC612" s="1052"/>
      <c r="AD612" s="1052"/>
      <c r="AE612" s="1052"/>
      <c r="AF612" s="1052"/>
      <c r="AG612" s="105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20"/>
      <c r="Q613" s="320"/>
      <c r="R613" s="320"/>
      <c r="S613" s="320"/>
      <c r="T613" s="320"/>
      <c r="U613" s="320"/>
      <c r="V613" s="320"/>
      <c r="W613" s="320"/>
      <c r="X613" s="320"/>
      <c r="Y613" s="321"/>
      <c r="Z613" s="322"/>
      <c r="AA613" s="322"/>
      <c r="AB613" s="323"/>
      <c r="AC613" s="1052"/>
      <c r="AD613" s="1052"/>
      <c r="AE613" s="1052"/>
      <c r="AF613" s="1052"/>
      <c r="AG613" s="105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20"/>
      <c r="Q614" s="320"/>
      <c r="R614" s="320"/>
      <c r="S614" s="320"/>
      <c r="T614" s="320"/>
      <c r="U614" s="320"/>
      <c r="V614" s="320"/>
      <c r="W614" s="320"/>
      <c r="X614" s="320"/>
      <c r="Y614" s="321"/>
      <c r="Z614" s="322"/>
      <c r="AA614" s="322"/>
      <c r="AB614" s="323"/>
      <c r="AC614" s="1052"/>
      <c r="AD614" s="1052"/>
      <c r="AE614" s="1052"/>
      <c r="AF614" s="1052"/>
      <c r="AG614" s="105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20"/>
      <c r="Q615" s="320"/>
      <c r="R615" s="320"/>
      <c r="S615" s="320"/>
      <c r="T615" s="320"/>
      <c r="U615" s="320"/>
      <c r="V615" s="320"/>
      <c r="W615" s="320"/>
      <c r="X615" s="320"/>
      <c r="Y615" s="321"/>
      <c r="Z615" s="322"/>
      <c r="AA615" s="322"/>
      <c r="AB615" s="323"/>
      <c r="AC615" s="1052"/>
      <c r="AD615" s="1052"/>
      <c r="AE615" s="1052"/>
      <c r="AF615" s="1052"/>
      <c r="AG615" s="105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20"/>
      <c r="Q616" s="320"/>
      <c r="R616" s="320"/>
      <c r="S616" s="320"/>
      <c r="T616" s="320"/>
      <c r="U616" s="320"/>
      <c r="V616" s="320"/>
      <c r="W616" s="320"/>
      <c r="X616" s="320"/>
      <c r="Y616" s="321"/>
      <c r="Z616" s="322"/>
      <c r="AA616" s="322"/>
      <c r="AB616" s="323"/>
      <c r="AC616" s="1052"/>
      <c r="AD616" s="1052"/>
      <c r="AE616" s="1052"/>
      <c r="AF616" s="1052"/>
      <c r="AG616" s="105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20"/>
      <c r="Q617" s="320"/>
      <c r="R617" s="320"/>
      <c r="S617" s="320"/>
      <c r="T617" s="320"/>
      <c r="U617" s="320"/>
      <c r="V617" s="320"/>
      <c r="W617" s="320"/>
      <c r="X617" s="320"/>
      <c r="Y617" s="321"/>
      <c r="Z617" s="322"/>
      <c r="AA617" s="322"/>
      <c r="AB617" s="323"/>
      <c r="AC617" s="1052"/>
      <c r="AD617" s="1052"/>
      <c r="AE617" s="1052"/>
      <c r="AF617" s="1052"/>
      <c r="AG617" s="105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20"/>
      <c r="Q618" s="320"/>
      <c r="R618" s="320"/>
      <c r="S618" s="320"/>
      <c r="T618" s="320"/>
      <c r="U618" s="320"/>
      <c r="V618" s="320"/>
      <c r="W618" s="320"/>
      <c r="X618" s="320"/>
      <c r="Y618" s="321"/>
      <c r="Z618" s="322"/>
      <c r="AA618" s="322"/>
      <c r="AB618" s="323"/>
      <c r="AC618" s="1052"/>
      <c r="AD618" s="1052"/>
      <c r="AE618" s="1052"/>
      <c r="AF618" s="1052"/>
      <c r="AG618" s="105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20"/>
      <c r="Q619" s="320"/>
      <c r="R619" s="320"/>
      <c r="S619" s="320"/>
      <c r="T619" s="320"/>
      <c r="U619" s="320"/>
      <c r="V619" s="320"/>
      <c r="W619" s="320"/>
      <c r="X619" s="320"/>
      <c r="Y619" s="321"/>
      <c r="Z619" s="322"/>
      <c r="AA619" s="322"/>
      <c r="AB619" s="323"/>
      <c r="AC619" s="1052"/>
      <c r="AD619" s="1052"/>
      <c r="AE619" s="1052"/>
      <c r="AF619" s="1052"/>
      <c r="AG619" s="105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20"/>
      <c r="Q620" s="320"/>
      <c r="R620" s="320"/>
      <c r="S620" s="320"/>
      <c r="T620" s="320"/>
      <c r="U620" s="320"/>
      <c r="V620" s="320"/>
      <c r="W620" s="320"/>
      <c r="X620" s="320"/>
      <c r="Y620" s="321"/>
      <c r="Z620" s="322"/>
      <c r="AA620" s="322"/>
      <c r="AB620" s="323"/>
      <c r="AC620" s="1052"/>
      <c r="AD620" s="1052"/>
      <c r="AE620" s="1052"/>
      <c r="AF620" s="1052"/>
      <c r="AG620" s="105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20"/>
      <c r="Q621" s="320"/>
      <c r="R621" s="320"/>
      <c r="S621" s="320"/>
      <c r="T621" s="320"/>
      <c r="U621" s="320"/>
      <c r="V621" s="320"/>
      <c r="W621" s="320"/>
      <c r="X621" s="320"/>
      <c r="Y621" s="321"/>
      <c r="Z621" s="322"/>
      <c r="AA621" s="322"/>
      <c r="AB621" s="323"/>
      <c r="AC621" s="1052"/>
      <c r="AD621" s="1052"/>
      <c r="AE621" s="1052"/>
      <c r="AF621" s="1052"/>
      <c r="AG621" s="105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20"/>
      <c r="Q622" s="320"/>
      <c r="R622" s="320"/>
      <c r="S622" s="320"/>
      <c r="T622" s="320"/>
      <c r="U622" s="320"/>
      <c r="V622" s="320"/>
      <c r="W622" s="320"/>
      <c r="X622" s="320"/>
      <c r="Y622" s="321"/>
      <c r="Z622" s="322"/>
      <c r="AA622" s="322"/>
      <c r="AB622" s="323"/>
      <c r="AC622" s="1052"/>
      <c r="AD622" s="1052"/>
      <c r="AE622" s="1052"/>
      <c r="AF622" s="1052"/>
      <c r="AG622" s="105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20"/>
      <c r="Q623" s="320"/>
      <c r="R623" s="320"/>
      <c r="S623" s="320"/>
      <c r="T623" s="320"/>
      <c r="U623" s="320"/>
      <c r="V623" s="320"/>
      <c r="W623" s="320"/>
      <c r="X623" s="320"/>
      <c r="Y623" s="321"/>
      <c r="Z623" s="322"/>
      <c r="AA623" s="322"/>
      <c r="AB623" s="323"/>
      <c r="AC623" s="1052"/>
      <c r="AD623" s="1052"/>
      <c r="AE623" s="1052"/>
      <c r="AF623" s="1052"/>
      <c r="AG623" s="105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20"/>
      <c r="Q624" s="320"/>
      <c r="R624" s="320"/>
      <c r="S624" s="320"/>
      <c r="T624" s="320"/>
      <c r="U624" s="320"/>
      <c r="V624" s="320"/>
      <c r="W624" s="320"/>
      <c r="X624" s="320"/>
      <c r="Y624" s="321"/>
      <c r="Z624" s="322"/>
      <c r="AA624" s="322"/>
      <c r="AB624" s="323"/>
      <c r="AC624" s="1052"/>
      <c r="AD624" s="1052"/>
      <c r="AE624" s="1052"/>
      <c r="AF624" s="1052"/>
      <c r="AG624" s="105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20"/>
      <c r="Q625" s="320"/>
      <c r="R625" s="320"/>
      <c r="S625" s="320"/>
      <c r="T625" s="320"/>
      <c r="U625" s="320"/>
      <c r="V625" s="320"/>
      <c r="W625" s="320"/>
      <c r="X625" s="320"/>
      <c r="Y625" s="321"/>
      <c r="Z625" s="322"/>
      <c r="AA625" s="322"/>
      <c r="AB625" s="323"/>
      <c r="AC625" s="1052"/>
      <c r="AD625" s="1052"/>
      <c r="AE625" s="1052"/>
      <c r="AF625" s="1052"/>
      <c r="AG625" s="105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20"/>
      <c r="Q626" s="320"/>
      <c r="R626" s="320"/>
      <c r="S626" s="320"/>
      <c r="T626" s="320"/>
      <c r="U626" s="320"/>
      <c r="V626" s="320"/>
      <c r="W626" s="320"/>
      <c r="X626" s="320"/>
      <c r="Y626" s="321"/>
      <c r="Z626" s="322"/>
      <c r="AA626" s="322"/>
      <c r="AB626" s="323"/>
      <c r="AC626" s="1052"/>
      <c r="AD626" s="1052"/>
      <c r="AE626" s="1052"/>
      <c r="AF626" s="1052"/>
      <c r="AG626" s="105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20"/>
      <c r="Q627" s="320"/>
      <c r="R627" s="320"/>
      <c r="S627" s="320"/>
      <c r="T627" s="320"/>
      <c r="U627" s="320"/>
      <c r="V627" s="320"/>
      <c r="W627" s="320"/>
      <c r="X627" s="320"/>
      <c r="Y627" s="321"/>
      <c r="Z627" s="322"/>
      <c r="AA627" s="322"/>
      <c r="AB627" s="323"/>
      <c r="AC627" s="1052"/>
      <c r="AD627" s="1052"/>
      <c r="AE627" s="1052"/>
      <c r="AF627" s="1052"/>
      <c r="AG627" s="105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20"/>
      <c r="Q631" s="320"/>
      <c r="R631" s="320"/>
      <c r="S631" s="320"/>
      <c r="T631" s="320"/>
      <c r="U631" s="320"/>
      <c r="V631" s="320"/>
      <c r="W631" s="320"/>
      <c r="X631" s="320"/>
      <c r="Y631" s="321"/>
      <c r="Z631" s="322"/>
      <c r="AA631" s="322"/>
      <c r="AB631" s="323"/>
      <c r="AC631" s="1052"/>
      <c r="AD631" s="1052"/>
      <c r="AE631" s="1052"/>
      <c r="AF631" s="1052"/>
      <c r="AG631" s="105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20"/>
      <c r="Q632" s="320"/>
      <c r="R632" s="320"/>
      <c r="S632" s="320"/>
      <c r="T632" s="320"/>
      <c r="U632" s="320"/>
      <c r="V632" s="320"/>
      <c r="W632" s="320"/>
      <c r="X632" s="320"/>
      <c r="Y632" s="321"/>
      <c r="Z632" s="322"/>
      <c r="AA632" s="322"/>
      <c r="AB632" s="323"/>
      <c r="AC632" s="1052"/>
      <c r="AD632" s="1052"/>
      <c r="AE632" s="1052"/>
      <c r="AF632" s="1052"/>
      <c r="AG632" s="105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20"/>
      <c r="Q633" s="320"/>
      <c r="R633" s="320"/>
      <c r="S633" s="320"/>
      <c r="T633" s="320"/>
      <c r="U633" s="320"/>
      <c r="V633" s="320"/>
      <c r="W633" s="320"/>
      <c r="X633" s="320"/>
      <c r="Y633" s="321"/>
      <c r="Z633" s="322"/>
      <c r="AA633" s="322"/>
      <c r="AB633" s="323"/>
      <c r="AC633" s="1052"/>
      <c r="AD633" s="1052"/>
      <c r="AE633" s="1052"/>
      <c r="AF633" s="1052"/>
      <c r="AG633" s="105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20"/>
      <c r="Q634" s="320"/>
      <c r="R634" s="320"/>
      <c r="S634" s="320"/>
      <c r="T634" s="320"/>
      <c r="U634" s="320"/>
      <c r="V634" s="320"/>
      <c r="W634" s="320"/>
      <c r="X634" s="320"/>
      <c r="Y634" s="321"/>
      <c r="Z634" s="322"/>
      <c r="AA634" s="322"/>
      <c r="AB634" s="323"/>
      <c r="AC634" s="1052"/>
      <c r="AD634" s="1052"/>
      <c r="AE634" s="1052"/>
      <c r="AF634" s="1052"/>
      <c r="AG634" s="105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20"/>
      <c r="Q635" s="320"/>
      <c r="R635" s="320"/>
      <c r="S635" s="320"/>
      <c r="T635" s="320"/>
      <c r="U635" s="320"/>
      <c r="V635" s="320"/>
      <c r="W635" s="320"/>
      <c r="X635" s="320"/>
      <c r="Y635" s="321"/>
      <c r="Z635" s="322"/>
      <c r="AA635" s="322"/>
      <c r="AB635" s="323"/>
      <c r="AC635" s="1052"/>
      <c r="AD635" s="1052"/>
      <c r="AE635" s="1052"/>
      <c r="AF635" s="1052"/>
      <c r="AG635" s="105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20"/>
      <c r="Q636" s="320"/>
      <c r="R636" s="320"/>
      <c r="S636" s="320"/>
      <c r="T636" s="320"/>
      <c r="U636" s="320"/>
      <c r="V636" s="320"/>
      <c r="W636" s="320"/>
      <c r="X636" s="320"/>
      <c r="Y636" s="321"/>
      <c r="Z636" s="322"/>
      <c r="AA636" s="322"/>
      <c r="AB636" s="323"/>
      <c r="AC636" s="1052"/>
      <c r="AD636" s="1052"/>
      <c r="AE636" s="1052"/>
      <c r="AF636" s="1052"/>
      <c r="AG636" s="105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20"/>
      <c r="Q637" s="320"/>
      <c r="R637" s="320"/>
      <c r="S637" s="320"/>
      <c r="T637" s="320"/>
      <c r="U637" s="320"/>
      <c r="V637" s="320"/>
      <c r="W637" s="320"/>
      <c r="X637" s="320"/>
      <c r="Y637" s="321"/>
      <c r="Z637" s="322"/>
      <c r="AA637" s="322"/>
      <c r="AB637" s="323"/>
      <c r="AC637" s="1052"/>
      <c r="AD637" s="1052"/>
      <c r="AE637" s="1052"/>
      <c r="AF637" s="1052"/>
      <c r="AG637" s="105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20"/>
      <c r="Q638" s="320"/>
      <c r="R638" s="320"/>
      <c r="S638" s="320"/>
      <c r="T638" s="320"/>
      <c r="U638" s="320"/>
      <c r="V638" s="320"/>
      <c r="W638" s="320"/>
      <c r="X638" s="320"/>
      <c r="Y638" s="321"/>
      <c r="Z638" s="322"/>
      <c r="AA638" s="322"/>
      <c r="AB638" s="323"/>
      <c r="AC638" s="1052"/>
      <c r="AD638" s="1052"/>
      <c r="AE638" s="1052"/>
      <c r="AF638" s="1052"/>
      <c r="AG638" s="105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20"/>
      <c r="Q639" s="320"/>
      <c r="R639" s="320"/>
      <c r="S639" s="320"/>
      <c r="T639" s="320"/>
      <c r="U639" s="320"/>
      <c r="V639" s="320"/>
      <c r="W639" s="320"/>
      <c r="X639" s="320"/>
      <c r="Y639" s="321"/>
      <c r="Z639" s="322"/>
      <c r="AA639" s="322"/>
      <c r="AB639" s="323"/>
      <c r="AC639" s="1052"/>
      <c r="AD639" s="1052"/>
      <c r="AE639" s="1052"/>
      <c r="AF639" s="1052"/>
      <c r="AG639" s="105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20"/>
      <c r="Q640" s="320"/>
      <c r="R640" s="320"/>
      <c r="S640" s="320"/>
      <c r="T640" s="320"/>
      <c r="U640" s="320"/>
      <c r="V640" s="320"/>
      <c r="W640" s="320"/>
      <c r="X640" s="320"/>
      <c r="Y640" s="321"/>
      <c r="Z640" s="322"/>
      <c r="AA640" s="322"/>
      <c r="AB640" s="323"/>
      <c r="AC640" s="1052"/>
      <c r="AD640" s="1052"/>
      <c r="AE640" s="1052"/>
      <c r="AF640" s="1052"/>
      <c r="AG640" s="105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20"/>
      <c r="Q641" s="320"/>
      <c r="R641" s="320"/>
      <c r="S641" s="320"/>
      <c r="T641" s="320"/>
      <c r="U641" s="320"/>
      <c r="V641" s="320"/>
      <c r="W641" s="320"/>
      <c r="X641" s="320"/>
      <c r="Y641" s="321"/>
      <c r="Z641" s="322"/>
      <c r="AA641" s="322"/>
      <c r="AB641" s="323"/>
      <c r="AC641" s="1052"/>
      <c r="AD641" s="1052"/>
      <c r="AE641" s="1052"/>
      <c r="AF641" s="1052"/>
      <c r="AG641" s="105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20"/>
      <c r="Q642" s="320"/>
      <c r="R642" s="320"/>
      <c r="S642" s="320"/>
      <c r="T642" s="320"/>
      <c r="U642" s="320"/>
      <c r="V642" s="320"/>
      <c r="W642" s="320"/>
      <c r="X642" s="320"/>
      <c r="Y642" s="321"/>
      <c r="Z642" s="322"/>
      <c r="AA642" s="322"/>
      <c r="AB642" s="323"/>
      <c r="AC642" s="1052"/>
      <c r="AD642" s="1052"/>
      <c r="AE642" s="1052"/>
      <c r="AF642" s="1052"/>
      <c r="AG642" s="105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20"/>
      <c r="Q643" s="320"/>
      <c r="R643" s="320"/>
      <c r="S643" s="320"/>
      <c r="T643" s="320"/>
      <c r="U643" s="320"/>
      <c r="V643" s="320"/>
      <c r="W643" s="320"/>
      <c r="X643" s="320"/>
      <c r="Y643" s="321"/>
      <c r="Z643" s="322"/>
      <c r="AA643" s="322"/>
      <c r="AB643" s="323"/>
      <c r="AC643" s="1052"/>
      <c r="AD643" s="1052"/>
      <c r="AE643" s="1052"/>
      <c r="AF643" s="1052"/>
      <c r="AG643" s="105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20"/>
      <c r="Q644" s="320"/>
      <c r="R644" s="320"/>
      <c r="S644" s="320"/>
      <c r="T644" s="320"/>
      <c r="U644" s="320"/>
      <c r="V644" s="320"/>
      <c r="W644" s="320"/>
      <c r="X644" s="320"/>
      <c r="Y644" s="321"/>
      <c r="Z644" s="322"/>
      <c r="AA644" s="322"/>
      <c r="AB644" s="323"/>
      <c r="AC644" s="1052"/>
      <c r="AD644" s="1052"/>
      <c r="AE644" s="1052"/>
      <c r="AF644" s="1052"/>
      <c r="AG644" s="105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20"/>
      <c r="Q645" s="320"/>
      <c r="R645" s="320"/>
      <c r="S645" s="320"/>
      <c r="T645" s="320"/>
      <c r="U645" s="320"/>
      <c r="V645" s="320"/>
      <c r="W645" s="320"/>
      <c r="X645" s="320"/>
      <c r="Y645" s="321"/>
      <c r="Z645" s="322"/>
      <c r="AA645" s="322"/>
      <c r="AB645" s="323"/>
      <c r="AC645" s="1052"/>
      <c r="AD645" s="1052"/>
      <c r="AE645" s="1052"/>
      <c r="AF645" s="1052"/>
      <c r="AG645" s="105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20"/>
      <c r="Q646" s="320"/>
      <c r="R646" s="320"/>
      <c r="S646" s="320"/>
      <c r="T646" s="320"/>
      <c r="U646" s="320"/>
      <c r="V646" s="320"/>
      <c r="W646" s="320"/>
      <c r="X646" s="320"/>
      <c r="Y646" s="321"/>
      <c r="Z646" s="322"/>
      <c r="AA646" s="322"/>
      <c r="AB646" s="323"/>
      <c r="AC646" s="1052"/>
      <c r="AD646" s="1052"/>
      <c r="AE646" s="1052"/>
      <c r="AF646" s="1052"/>
      <c r="AG646" s="105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20"/>
      <c r="Q647" s="320"/>
      <c r="R647" s="320"/>
      <c r="S647" s="320"/>
      <c r="T647" s="320"/>
      <c r="U647" s="320"/>
      <c r="V647" s="320"/>
      <c r="W647" s="320"/>
      <c r="X647" s="320"/>
      <c r="Y647" s="321"/>
      <c r="Z647" s="322"/>
      <c r="AA647" s="322"/>
      <c r="AB647" s="323"/>
      <c r="AC647" s="1052"/>
      <c r="AD647" s="1052"/>
      <c r="AE647" s="1052"/>
      <c r="AF647" s="1052"/>
      <c r="AG647" s="105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20"/>
      <c r="Q648" s="320"/>
      <c r="R648" s="320"/>
      <c r="S648" s="320"/>
      <c r="T648" s="320"/>
      <c r="U648" s="320"/>
      <c r="V648" s="320"/>
      <c r="W648" s="320"/>
      <c r="X648" s="320"/>
      <c r="Y648" s="321"/>
      <c r="Z648" s="322"/>
      <c r="AA648" s="322"/>
      <c r="AB648" s="323"/>
      <c r="AC648" s="1052"/>
      <c r="AD648" s="1052"/>
      <c r="AE648" s="1052"/>
      <c r="AF648" s="1052"/>
      <c r="AG648" s="105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20"/>
      <c r="Q649" s="320"/>
      <c r="R649" s="320"/>
      <c r="S649" s="320"/>
      <c r="T649" s="320"/>
      <c r="U649" s="320"/>
      <c r="V649" s="320"/>
      <c r="W649" s="320"/>
      <c r="X649" s="320"/>
      <c r="Y649" s="321"/>
      <c r="Z649" s="322"/>
      <c r="AA649" s="322"/>
      <c r="AB649" s="323"/>
      <c r="AC649" s="1052"/>
      <c r="AD649" s="1052"/>
      <c r="AE649" s="1052"/>
      <c r="AF649" s="1052"/>
      <c r="AG649" s="105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20"/>
      <c r="Q650" s="320"/>
      <c r="R650" s="320"/>
      <c r="S650" s="320"/>
      <c r="T650" s="320"/>
      <c r="U650" s="320"/>
      <c r="V650" s="320"/>
      <c r="W650" s="320"/>
      <c r="X650" s="320"/>
      <c r="Y650" s="321"/>
      <c r="Z650" s="322"/>
      <c r="AA650" s="322"/>
      <c r="AB650" s="323"/>
      <c r="AC650" s="1052"/>
      <c r="AD650" s="1052"/>
      <c r="AE650" s="1052"/>
      <c r="AF650" s="1052"/>
      <c r="AG650" s="105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20"/>
      <c r="Q651" s="320"/>
      <c r="R651" s="320"/>
      <c r="S651" s="320"/>
      <c r="T651" s="320"/>
      <c r="U651" s="320"/>
      <c r="V651" s="320"/>
      <c r="W651" s="320"/>
      <c r="X651" s="320"/>
      <c r="Y651" s="321"/>
      <c r="Z651" s="322"/>
      <c r="AA651" s="322"/>
      <c r="AB651" s="323"/>
      <c r="AC651" s="1052"/>
      <c r="AD651" s="1052"/>
      <c r="AE651" s="1052"/>
      <c r="AF651" s="1052"/>
      <c r="AG651" s="105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20"/>
      <c r="Q652" s="320"/>
      <c r="R652" s="320"/>
      <c r="S652" s="320"/>
      <c r="T652" s="320"/>
      <c r="U652" s="320"/>
      <c r="V652" s="320"/>
      <c r="W652" s="320"/>
      <c r="X652" s="320"/>
      <c r="Y652" s="321"/>
      <c r="Z652" s="322"/>
      <c r="AA652" s="322"/>
      <c r="AB652" s="323"/>
      <c r="AC652" s="1052"/>
      <c r="AD652" s="1052"/>
      <c r="AE652" s="1052"/>
      <c r="AF652" s="1052"/>
      <c r="AG652" s="105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20"/>
      <c r="Q653" s="320"/>
      <c r="R653" s="320"/>
      <c r="S653" s="320"/>
      <c r="T653" s="320"/>
      <c r="U653" s="320"/>
      <c r="V653" s="320"/>
      <c r="W653" s="320"/>
      <c r="X653" s="320"/>
      <c r="Y653" s="321"/>
      <c r="Z653" s="322"/>
      <c r="AA653" s="322"/>
      <c r="AB653" s="323"/>
      <c r="AC653" s="1052"/>
      <c r="AD653" s="1052"/>
      <c r="AE653" s="1052"/>
      <c r="AF653" s="1052"/>
      <c r="AG653" s="105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20"/>
      <c r="Q654" s="320"/>
      <c r="R654" s="320"/>
      <c r="S654" s="320"/>
      <c r="T654" s="320"/>
      <c r="U654" s="320"/>
      <c r="V654" s="320"/>
      <c r="W654" s="320"/>
      <c r="X654" s="320"/>
      <c r="Y654" s="321"/>
      <c r="Z654" s="322"/>
      <c r="AA654" s="322"/>
      <c r="AB654" s="323"/>
      <c r="AC654" s="1052"/>
      <c r="AD654" s="1052"/>
      <c r="AE654" s="1052"/>
      <c r="AF654" s="1052"/>
      <c r="AG654" s="105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20"/>
      <c r="Q655" s="320"/>
      <c r="R655" s="320"/>
      <c r="S655" s="320"/>
      <c r="T655" s="320"/>
      <c r="U655" s="320"/>
      <c r="V655" s="320"/>
      <c r="W655" s="320"/>
      <c r="X655" s="320"/>
      <c r="Y655" s="321"/>
      <c r="Z655" s="322"/>
      <c r="AA655" s="322"/>
      <c r="AB655" s="323"/>
      <c r="AC655" s="1052"/>
      <c r="AD655" s="1052"/>
      <c r="AE655" s="1052"/>
      <c r="AF655" s="1052"/>
      <c r="AG655" s="105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20"/>
      <c r="Q656" s="320"/>
      <c r="R656" s="320"/>
      <c r="S656" s="320"/>
      <c r="T656" s="320"/>
      <c r="U656" s="320"/>
      <c r="V656" s="320"/>
      <c r="W656" s="320"/>
      <c r="X656" s="320"/>
      <c r="Y656" s="321"/>
      <c r="Z656" s="322"/>
      <c r="AA656" s="322"/>
      <c r="AB656" s="323"/>
      <c r="AC656" s="1052"/>
      <c r="AD656" s="1052"/>
      <c r="AE656" s="1052"/>
      <c r="AF656" s="1052"/>
      <c r="AG656" s="105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20"/>
      <c r="Q657" s="320"/>
      <c r="R657" s="320"/>
      <c r="S657" s="320"/>
      <c r="T657" s="320"/>
      <c r="U657" s="320"/>
      <c r="V657" s="320"/>
      <c r="W657" s="320"/>
      <c r="X657" s="320"/>
      <c r="Y657" s="321"/>
      <c r="Z657" s="322"/>
      <c r="AA657" s="322"/>
      <c r="AB657" s="323"/>
      <c r="AC657" s="1052"/>
      <c r="AD657" s="1052"/>
      <c r="AE657" s="1052"/>
      <c r="AF657" s="1052"/>
      <c r="AG657" s="105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20"/>
      <c r="Q658" s="320"/>
      <c r="R658" s="320"/>
      <c r="S658" s="320"/>
      <c r="T658" s="320"/>
      <c r="U658" s="320"/>
      <c r="V658" s="320"/>
      <c r="W658" s="320"/>
      <c r="X658" s="320"/>
      <c r="Y658" s="321"/>
      <c r="Z658" s="322"/>
      <c r="AA658" s="322"/>
      <c r="AB658" s="323"/>
      <c r="AC658" s="1052"/>
      <c r="AD658" s="1052"/>
      <c r="AE658" s="1052"/>
      <c r="AF658" s="1052"/>
      <c r="AG658" s="105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20"/>
      <c r="Q659" s="320"/>
      <c r="R659" s="320"/>
      <c r="S659" s="320"/>
      <c r="T659" s="320"/>
      <c r="U659" s="320"/>
      <c r="V659" s="320"/>
      <c r="W659" s="320"/>
      <c r="X659" s="320"/>
      <c r="Y659" s="321"/>
      <c r="Z659" s="322"/>
      <c r="AA659" s="322"/>
      <c r="AB659" s="323"/>
      <c r="AC659" s="1052"/>
      <c r="AD659" s="1052"/>
      <c r="AE659" s="1052"/>
      <c r="AF659" s="1052"/>
      <c r="AG659" s="105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20"/>
      <c r="Q660" s="320"/>
      <c r="R660" s="320"/>
      <c r="S660" s="320"/>
      <c r="T660" s="320"/>
      <c r="U660" s="320"/>
      <c r="V660" s="320"/>
      <c r="W660" s="320"/>
      <c r="X660" s="320"/>
      <c r="Y660" s="321"/>
      <c r="Z660" s="322"/>
      <c r="AA660" s="322"/>
      <c r="AB660" s="323"/>
      <c r="AC660" s="1052"/>
      <c r="AD660" s="1052"/>
      <c r="AE660" s="1052"/>
      <c r="AF660" s="1052"/>
      <c r="AG660" s="105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20"/>
      <c r="Q664" s="320"/>
      <c r="R664" s="320"/>
      <c r="S664" s="320"/>
      <c r="T664" s="320"/>
      <c r="U664" s="320"/>
      <c r="V664" s="320"/>
      <c r="W664" s="320"/>
      <c r="X664" s="320"/>
      <c r="Y664" s="321"/>
      <c r="Z664" s="322"/>
      <c r="AA664" s="322"/>
      <c r="AB664" s="323"/>
      <c r="AC664" s="1052"/>
      <c r="AD664" s="1052"/>
      <c r="AE664" s="1052"/>
      <c r="AF664" s="1052"/>
      <c r="AG664" s="105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20"/>
      <c r="Q665" s="320"/>
      <c r="R665" s="320"/>
      <c r="S665" s="320"/>
      <c r="T665" s="320"/>
      <c r="U665" s="320"/>
      <c r="V665" s="320"/>
      <c r="W665" s="320"/>
      <c r="X665" s="320"/>
      <c r="Y665" s="321"/>
      <c r="Z665" s="322"/>
      <c r="AA665" s="322"/>
      <c r="AB665" s="323"/>
      <c r="AC665" s="1052"/>
      <c r="AD665" s="1052"/>
      <c r="AE665" s="1052"/>
      <c r="AF665" s="1052"/>
      <c r="AG665" s="105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20"/>
      <c r="Q666" s="320"/>
      <c r="R666" s="320"/>
      <c r="S666" s="320"/>
      <c r="T666" s="320"/>
      <c r="U666" s="320"/>
      <c r="V666" s="320"/>
      <c r="W666" s="320"/>
      <c r="X666" s="320"/>
      <c r="Y666" s="321"/>
      <c r="Z666" s="322"/>
      <c r="AA666" s="322"/>
      <c r="AB666" s="323"/>
      <c r="AC666" s="1052"/>
      <c r="AD666" s="1052"/>
      <c r="AE666" s="1052"/>
      <c r="AF666" s="1052"/>
      <c r="AG666" s="105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20"/>
      <c r="Q667" s="320"/>
      <c r="R667" s="320"/>
      <c r="S667" s="320"/>
      <c r="T667" s="320"/>
      <c r="U667" s="320"/>
      <c r="V667" s="320"/>
      <c r="W667" s="320"/>
      <c r="X667" s="320"/>
      <c r="Y667" s="321"/>
      <c r="Z667" s="322"/>
      <c r="AA667" s="322"/>
      <c r="AB667" s="323"/>
      <c r="AC667" s="1052"/>
      <c r="AD667" s="1052"/>
      <c r="AE667" s="1052"/>
      <c r="AF667" s="1052"/>
      <c r="AG667" s="105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20"/>
      <c r="Q668" s="320"/>
      <c r="R668" s="320"/>
      <c r="S668" s="320"/>
      <c r="T668" s="320"/>
      <c r="U668" s="320"/>
      <c r="V668" s="320"/>
      <c r="W668" s="320"/>
      <c r="X668" s="320"/>
      <c r="Y668" s="321"/>
      <c r="Z668" s="322"/>
      <c r="AA668" s="322"/>
      <c r="AB668" s="323"/>
      <c r="AC668" s="1052"/>
      <c r="AD668" s="1052"/>
      <c r="AE668" s="1052"/>
      <c r="AF668" s="1052"/>
      <c r="AG668" s="105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20"/>
      <c r="Q669" s="320"/>
      <c r="R669" s="320"/>
      <c r="S669" s="320"/>
      <c r="T669" s="320"/>
      <c r="U669" s="320"/>
      <c r="V669" s="320"/>
      <c r="W669" s="320"/>
      <c r="X669" s="320"/>
      <c r="Y669" s="321"/>
      <c r="Z669" s="322"/>
      <c r="AA669" s="322"/>
      <c r="AB669" s="323"/>
      <c r="AC669" s="1052"/>
      <c r="AD669" s="1052"/>
      <c r="AE669" s="1052"/>
      <c r="AF669" s="1052"/>
      <c r="AG669" s="105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20"/>
      <c r="Q670" s="320"/>
      <c r="R670" s="320"/>
      <c r="S670" s="320"/>
      <c r="T670" s="320"/>
      <c r="U670" s="320"/>
      <c r="V670" s="320"/>
      <c r="W670" s="320"/>
      <c r="X670" s="320"/>
      <c r="Y670" s="321"/>
      <c r="Z670" s="322"/>
      <c r="AA670" s="322"/>
      <c r="AB670" s="323"/>
      <c r="AC670" s="1052"/>
      <c r="AD670" s="1052"/>
      <c r="AE670" s="1052"/>
      <c r="AF670" s="1052"/>
      <c r="AG670" s="105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20"/>
      <c r="Q671" s="320"/>
      <c r="R671" s="320"/>
      <c r="S671" s="320"/>
      <c r="T671" s="320"/>
      <c r="U671" s="320"/>
      <c r="V671" s="320"/>
      <c r="W671" s="320"/>
      <c r="X671" s="320"/>
      <c r="Y671" s="321"/>
      <c r="Z671" s="322"/>
      <c r="AA671" s="322"/>
      <c r="AB671" s="323"/>
      <c r="AC671" s="1052"/>
      <c r="AD671" s="1052"/>
      <c r="AE671" s="1052"/>
      <c r="AF671" s="1052"/>
      <c r="AG671" s="105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20"/>
      <c r="Q672" s="320"/>
      <c r="R672" s="320"/>
      <c r="S672" s="320"/>
      <c r="T672" s="320"/>
      <c r="U672" s="320"/>
      <c r="V672" s="320"/>
      <c r="W672" s="320"/>
      <c r="X672" s="320"/>
      <c r="Y672" s="321"/>
      <c r="Z672" s="322"/>
      <c r="AA672" s="322"/>
      <c r="AB672" s="323"/>
      <c r="AC672" s="1052"/>
      <c r="AD672" s="1052"/>
      <c r="AE672" s="1052"/>
      <c r="AF672" s="1052"/>
      <c r="AG672" s="105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20"/>
      <c r="Q673" s="320"/>
      <c r="R673" s="320"/>
      <c r="S673" s="320"/>
      <c r="T673" s="320"/>
      <c r="U673" s="320"/>
      <c r="V673" s="320"/>
      <c r="W673" s="320"/>
      <c r="X673" s="320"/>
      <c r="Y673" s="321"/>
      <c r="Z673" s="322"/>
      <c r="AA673" s="322"/>
      <c r="AB673" s="323"/>
      <c r="AC673" s="1052"/>
      <c r="AD673" s="1052"/>
      <c r="AE673" s="1052"/>
      <c r="AF673" s="1052"/>
      <c r="AG673" s="105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20"/>
      <c r="Q674" s="320"/>
      <c r="R674" s="320"/>
      <c r="S674" s="320"/>
      <c r="T674" s="320"/>
      <c r="U674" s="320"/>
      <c r="V674" s="320"/>
      <c r="W674" s="320"/>
      <c r="X674" s="320"/>
      <c r="Y674" s="321"/>
      <c r="Z674" s="322"/>
      <c r="AA674" s="322"/>
      <c r="AB674" s="323"/>
      <c r="AC674" s="1052"/>
      <c r="AD674" s="1052"/>
      <c r="AE674" s="1052"/>
      <c r="AF674" s="1052"/>
      <c r="AG674" s="105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20"/>
      <c r="Q675" s="320"/>
      <c r="R675" s="320"/>
      <c r="S675" s="320"/>
      <c r="T675" s="320"/>
      <c r="U675" s="320"/>
      <c r="V675" s="320"/>
      <c r="W675" s="320"/>
      <c r="X675" s="320"/>
      <c r="Y675" s="321"/>
      <c r="Z675" s="322"/>
      <c r="AA675" s="322"/>
      <c r="AB675" s="323"/>
      <c r="AC675" s="1052"/>
      <c r="AD675" s="1052"/>
      <c r="AE675" s="1052"/>
      <c r="AF675" s="1052"/>
      <c r="AG675" s="105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20"/>
      <c r="Q676" s="320"/>
      <c r="R676" s="320"/>
      <c r="S676" s="320"/>
      <c r="T676" s="320"/>
      <c r="U676" s="320"/>
      <c r="V676" s="320"/>
      <c r="W676" s="320"/>
      <c r="X676" s="320"/>
      <c r="Y676" s="321"/>
      <c r="Z676" s="322"/>
      <c r="AA676" s="322"/>
      <c r="AB676" s="323"/>
      <c r="AC676" s="1052"/>
      <c r="AD676" s="1052"/>
      <c r="AE676" s="1052"/>
      <c r="AF676" s="1052"/>
      <c r="AG676" s="105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20"/>
      <c r="Q677" s="320"/>
      <c r="R677" s="320"/>
      <c r="S677" s="320"/>
      <c r="T677" s="320"/>
      <c r="U677" s="320"/>
      <c r="V677" s="320"/>
      <c r="W677" s="320"/>
      <c r="X677" s="320"/>
      <c r="Y677" s="321"/>
      <c r="Z677" s="322"/>
      <c r="AA677" s="322"/>
      <c r="AB677" s="323"/>
      <c r="AC677" s="1052"/>
      <c r="AD677" s="1052"/>
      <c r="AE677" s="1052"/>
      <c r="AF677" s="1052"/>
      <c r="AG677" s="105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20"/>
      <c r="Q678" s="320"/>
      <c r="R678" s="320"/>
      <c r="S678" s="320"/>
      <c r="T678" s="320"/>
      <c r="U678" s="320"/>
      <c r="V678" s="320"/>
      <c r="W678" s="320"/>
      <c r="X678" s="320"/>
      <c r="Y678" s="321"/>
      <c r="Z678" s="322"/>
      <c r="AA678" s="322"/>
      <c r="AB678" s="323"/>
      <c r="AC678" s="1052"/>
      <c r="AD678" s="1052"/>
      <c r="AE678" s="1052"/>
      <c r="AF678" s="1052"/>
      <c r="AG678" s="105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20"/>
      <c r="Q679" s="320"/>
      <c r="R679" s="320"/>
      <c r="S679" s="320"/>
      <c r="T679" s="320"/>
      <c r="U679" s="320"/>
      <c r="V679" s="320"/>
      <c r="W679" s="320"/>
      <c r="X679" s="320"/>
      <c r="Y679" s="321"/>
      <c r="Z679" s="322"/>
      <c r="AA679" s="322"/>
      <c r="AB679" s="323"/>
      <c r="AC679" s="1052"/>
      <c r="AD679" s="1052"/>
      <c r="AE679" s="1052"/>
      <c r="AF679" s="1052"/>
      <c r="AG679" s="105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20"/>
      <c r="Q680" s="320"/>
      <c r="R680" s="320"/>
      <c r="S680" s="320"/>
      <c r="T680" s="320"/>
      <c r="U680" s="320"/>
      <c r="V680" s="320"/>
      <c r="W680" s="320"/>
      <c r="X680" s="320"/>
      <c r="Y680" s="321"/>
      <c r="Z680" s="322"/>
      <c r="AA680" s="322"/>
      <c r="AB680" s="323"/>
      <c r="AC680" s="1052"/>
      <c r="AD680" s="1052"/>
      <c r="AE680" s="1052"/>
      <c r="AF680" s="1052"/>
      <c r="AG680" s="105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20"/>
      <c r="Q681" s="320"/>
      <c r="R681" s="320"/>
      <c r="S681" s="320"/>
      <c r="T681" s="320"/>
      <c r="U681" s="320"/>
      <c r="V681" s="320"/>
      <c r="W681" s="320"/>
      <c r="X681" s="320"/>
      <c r="Y681" s="321"/>
      <c r="Z681" s="322"/>
      <c r="AA681" s="322"/>
      <c r="AB681" s="323"/>
      <c r="AC681" s="1052"/>
      <c r="AD681" s="1052"/>
      <c r="AE681" s="1052"/>
      <c r="AF681" s="1052"/>
      <c r="AG681" s="105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20"/>
      <c r="Q682" s="320"/>
      <c r="R682" s="320"/>
      <c r="S682" s="320"/>
      <c r="T682" s="320"/>
      <c r="U682" s="320"/>
      <c r="V682" s="320"/>
      <c r="W682" s="320"/>
      <c r="X682" s="320"/>
      <c r="Y682" s="321"/>
      <c r="Z682" s="322"/>
      <c r="AA682" s="322"/>
      <c r="AB682" s="323"/>
      <c r="AC682" s="1052"/>
      <c r="AD682" s="1052"/>
      <c r="AE682" s="1052"/>
      <c r="AF682" s="1052"/>
      <c r="AG682" s="105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20"/>
      <c r="Q683" s="320"/>
      <c r="R683" s="320"/>
      <c r="S683" s="320"/>
      <c r="T683" s="320"/>
      <c r="U683" s="320"/>
      <c r="V683" s="320"/>
      <c r="W683" s="320"/>
      <c r="X683" s="320"/>
      <c r="Y683" s="321"/>
      <c r="Z683" s="322"/>
      <c r="AA683" s="322"/>
      <c r="AB683" s="323"/>
      <c r="AC683" s="1052"/>
      <c r="AD683" s="1052"/>
      <c r="AE683" s="1052"/>
      <c r="AF683" s="1052"/>
      <c r="AG683" s="105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20"/>
      <c r="Q684" s="320"/>
      <c r="R684" s="320"/>
      <c r="S684" s="320"/>
      <c r="T684" s="320"/>
      <c r="U684" s="320"/>
      <c r="V684" s="320"/>
      <c r="W684" s="320"/>
      <c r="X684" s="320"/>
      <c r="Y684" s="321"/>
      <c r="Z684" s="322"/>
      <c r="AA684" s="322"/>
      <c r="AB684" s="323"/>
      <c r="AC684" s="1052"/>
      <c r="AD684" s="1052"/>
      <c r="AE684" s="1052"/>
      <c r="AF684" s="1052"/>
      <c r="AG684" s="105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20"/>
      <c r="Q685" s="320"/>
      <c r="R685" s="320"/>
      <c r="S685" s="320"/>
      <c r="T685" s="320"/>
      <c r="U685" s="320"/>
      <c r="V685" s="320"/>
      <c r="W685" s="320"/>
      <c r="X685" s="320"/>
      <c r="Y685" s="321"/>
      <c r="Z685" s="322"/>
      <c r="AA685" s="322"/>
      <c r="AB685" s="323"/>
      <c r="AC685" s="1052"/>
      <c r="AD685" s="1052"/>
      <c r="AE685" s="1052"/>
      <c r="AF685" s="1052"/>
      <c r="AG685" s="105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20"/>
      <c r="Q686" s="320"/>
      <c r="R686" s="320"/>
      <c r="S686" s="320"/>
      <c r="T686" s="320"/>
      <c r="U686" s="320"/>
      <c r="V686" s="320"/>
      <c r="W686" s="320"/>
      <c r="X686" s="320"/>
      <c r="Y686" s="321"/>
      <c r="Z686" s="322"/>
      <c r="AA686" s="322"/>
      <c r="AB686" s="323"/>
      <c r="AC686" s="1052"/>
      <c r="AD686" s="1052"/>
      <c r="AE686" s="1052"/>
      <c r="AF686" s="1052"/>
      <c r="AG686" s="105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20"/>
      <c r="Q687" s="320"/>
      <c r="R687" s="320"/>
      <c r="S687" s="320"/>
      <c r="T687" s="320"/>
      <c r="U687" s="320"/>
      <c r="V687" s="320"/>
      <c r="W687" s="320"/>
      <c r="X687" s="320"/>
      <c r="Y687" s="321"/>
      <c r="Z687" s="322"/>
      <c r="AA687" s="322"/>
      <c r="AB687" s="323"/>
      <c r="AC687" s="1052"/>
      <c r="AD687" s="1052"/>
      <c r="AE687" s="1052"/>
      <c r="AF687" s="1052"/>
      <c r="AG687" s="105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20"/>
      <c r="Q688" s="320"/>
      <c r="R688" s="320"/>
      <c r="S688" s="320"/>
      <c r="T688" s="320"/>
      <c r="U688" s="320"/>
      <c r="V688" s="320"/>
      <c r="W688" s="320"/>
      <c r="X688" s="320"/>
      <c r="Y688" s="321"/>
      <c r="Z688" s="322"/>
      <c r="AA688" s="322"/>
      <c r="AB688" s="323"/>
      <c r="AC688" s="1052"/>
      <c r="AD688" s="1052"/>
      <c r="AE688" s="1052"/>
      <c r="AF688" s="1052"/>
      <c r="AG688" s="105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20"/>
      <c r="Q689" s="320"/>
      <c r="R689" s="320"/>
      <c r="S689" s="320"/>
      <c r="T689" s="320"/>
      <c r="U689" s="320"/>
      <c r="V689" s="320"/>
      <c r="W689" s="320"/>
      <c r="X689" s="320"/>
      <c r="Y689" s="321"/>
      <c r="Z689" s="322"/>
      <c r="AA689" s="322"/>
      <c r="AB689" s="323"/>
      <c r="AC689" s="1052"/>
      <c r="AD689" s="1052"/>
      <c r="AE689" s="1052"/>
      <c r="AF689" s="1052"/>
      <c r="AG689" s="105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20"/>
      <c r="Q690" s="320"/>
      <c r="R690" s="320"/>
      <c r="S690" s="320"/>
      <c r="T690" s="320"/>
      <c r="U690" s="320"/>
      <c r="V690" s="320"/>
      <c r="W690" s="320"/>
      <c r="X690" s="320"/>
      <c r="Y690" s="321"/>
      <c r="Z690" s="322"/>
      <c r="AA690" s="322"/>
      <c r="AB690" s="323"/>
      <c r="AC690" s="1052"/>
      <c r="AD690" s="1052"/>
      <c r="AE690" s="1052"/>
      <c r="AF690" s="1052"/>
      <c r="AG690" s="105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20"/>
      <c r="Q691" s="320"/>
      <c r="R691" s="320"/>
      <c r="S691" s="320"/>
      <c r="T691" s="320"/>
      <c r="U691" s="320"/>
      <c r="V691" s="320"/>
      <c r="W691" s="320"/>
      <c r="X691" s="320"/>
      <c r="Y691" s="321"/>
      <c r="Z691" s="322"/>
      <c r="AA691" s="322"/>
      <c r="AB691" s="323"/>
      <c r="AC691" s="1052"/>
      <c r="AD691" s="1052"/>
      <c r="AE691" s="1052"/>
      <c r="AF691" s="1052"/>
      <c r="AG691" s="105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20"/>
      <c r="Q692" s="320"/>
      <c r="R692" s="320"/>
      <c r="S692" s="320"/>
      <c r="T692" s="320"/>
      <c r="U692" s="320"/>
      <c r="V692" s="320"/>
      <c r="W692" s="320"/>
      <c r="X692" s="320"/>
      <c r="Y692" s="321"/>
      <c r="Z692" s="322"/>
      <c r="AA692" s="322"/>
      <c r="AB692" s="323"/>
      <c r="AC692" s="1052"/>
      <c r="AD692" s="1052"/>
      <c r="AE692" s="1052"/>
      <c r="AF692" s="1052"/>
      <c r="AG692" s="105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20"/>
      <c r="Q693" s="320"/>
      <c r="R693" s="320"/>
      <c r="S693" s="320"/>
      <c r="T693" s="320"/>
      <c r="U693" s="320"/>
      <c r="V693" s="320"/>
      <c r="W693" s="320"/>
      <c r="X693" s="320"/>
      <c r="Y693" s="321"/>
      <c r="Z693" s="322"/>
      <c r="AA693" s="322"/>
      <c r="AB693" s="323"/>
      <c r="AC693" s="1052"/>
      <c r="AD693" s="1052"/>
      <c r="AE693" s="1052"/>
      <c r="AF693" s="1052"/>
      <c r="AG693" s="105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20"/>
      <c r="Q697" s="320"/>
      <c r="R697" s="320"/>
      <c r="S697" s="320"/>
      <c r="T697" s="320"/>
      <c r="U697" s="320"/>
      <c r="V697" s="320"/>
      <c r="W697" s="320"/>
      <c r="X697" s="320"/>
      <c r="Y697" s="321"/>
      <c r="Z697" s="322"/>
      <c r="AA697" s="322"/>
      <c r="AB697" s="323"/>
      <c r="AC697" s="1052"/>
      <c r="AD697" s="1052"/>
      <c r="AE697" s="1052"/>
      <c r="AF697" s="1052"/>
      <c r="AG697" s="105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20"/>
      <c r="Q698" s="320"/>
      <c r="R698" s="320"/>
      <c r="S698" s="320"/>
      <c r="T698" s="320"/>
      <c r="U698" s="320"/>
      <c r="V698" s="320"/>
      <c r="W698" s="320"/>
      <c r="X698" s="320"/>
      <c r="Y698" s="321"/>
      <c r="Z698" s="322"/>
      <c r="AA698" s="322"/>
      <c r="AB698" s="323"/>
      <c r="AC698" s="1052"/>
      <c r="AD698" s="1052"/>
      <c r="AE698" s="1052"/>
      <c r="AF698" s="1052"/>
      <c r="AG698" s="105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20"/>
      <c r="Q699" s="320"/>
      <c r="R699" s="320"/>
      <c r="S699" s="320"/>
      <c r="T699" s="320"/>
      <c r="U699" s="320"/>
      <c r="V699" s="320"/>
      <c r="W699" s="320"/>
      <c r="X699" s="320"/>
      <c r="Y699" s="321"/>
      <c r="Z699" s="322"/>
      <c r="AA699" s="322"/>
      <c r="AB699" s="323"/>
      <c r="AC699" s="1052"/>
      <c r="AD699" s="1052"/>
      <c r="AE699" s="1052"/>
      <c r="AF699" s="1052"/>
      <c r="AG699" s="105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20"/>
      <c r="Q700" s="320"/>
      <c r="R700" s="320"/>
      <c r="S700" s="320"/>
      <c r="T700" s="320"/>
      <c r="U700" s="320"/>
      <c r="V700" s="320"/>
      <c r="W700" s="320"/>
      <c r="X700" s="320"/>
      <c r="Y700" s="321"/>
      <c r="Z700" s="322"/>
      <c r="AA700" s="322"/>
      <c r="AB700" s="323"/>
      <c r="AC700" s="1052"/>
      <c r="AD700" s="1052"/>
      <c r="AE700" s="1052"/>
      <c r="AF700" s="1052"/>
      <c r="AG700" s="105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20"/>
      <c r="Q701" s="320"/>
      <c r="R701" s="320"/>
      <c r="S701" s="320"/>
      <c r="T701" s="320"/>
      <c r="U701" s="320"/>
      <c r="V701" s="320"/>
      <c r="W701" s="320"/>
      <c r="X701" s="320"/>
      <c r="Y701" s="321"/>
      <c r="Z701" s="322"/>
      <c r="AA701" s="322"/>
      <c r="AB701" s="323"/>
      <c r="AC701" s="1052"/>
      <c r="AD701" s="1052"/>
      <c r="AE701" s="1052"/>
      <c r="AF701" s="1052"/>
      <c r="AG701" s="105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20"/>
      <c r="Q702" s="320"/>
      <c r="R702" s="320"/>
      <c r="S702" s="320"/>
      <c r="T702" s="320"/>
      <c r="U702" s="320"/>
      <c r="V702" s="320"/>
      <c r="W702" s="320"/>
      <c r="X702" s="320"/>
      <c r="Y702" s="321"/>
      <c r="Z702" s="322"/>
      <c r="AA702" s="322"/>
      <c r="AB702" s="323"/>
      <c r="AC702" s="1052"/>
      <c r="AD702" s="1052"/>
      <c r="AE702" s="1052"/>
      <c r="AF702" s="1052"/>
      <c r="AG702" s="105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20"/>
      <c r="Q703" s="320"/>
      <c r="R703" s="320"/>
      <c r="S703" s="320"/>
      <c r="T703" s="320"/>
      <c r="U703" s="320"/>
      <c r="V703" s="320"/>
      <c r="W703" s="320"/>
      <c r="X703" s="320"/>
      <c r="Y703" s="321"/>
      <c r="Z703" s="322"/>
      <c r="AA703" s="322"/>
      <c r="AB703" s="323"/>
      <c r="AC703" s="1052"/>
      <c r="AD703" s="1052"/>
      <c r="AE703" s="1052"/>
      <c r="AF703" s="1052"/>
      <c r="AG703" s="105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20"/>
      <c r="Q704" s="320"/>
      <c r="R704" s="320"/>
      <c r="S704" s="320"/>
      <c r="T704" s="320"/>
      <c r="U704" s="320"/>
      <c r="V704" s="320"/>
      <c r="W704" s="320"/>
      <c r="X704" s="320"/>
      <c r="Y704" s="321"/>
      <c r="Z704" s="322"/>
      <c r="AA704" s="322"/>
      <c r="AB704" s="323"/>
      <c r="AC704" s="1052"/>
      <c r="AD704" s="1052"/>
      <c r="AE704" s="1052"/>
      <c r="AF704" s="1052"/>
      <c r="AG704" s="105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20"/>
      <c r="Q705" s="320"/>
      <c r="R705" s="320"/>
      <c r="S705" s="320"/>
      <c r="T705" s="320"/>
      <c r="U705" s="320"/>
      <c r="V705" s="320"/>
      <c r="W705" s="320"/>
      <c r="X705" s="320"/>
      <c r="Y705" s="321"/>
      <c r="Z705" s="322"/>
      <c r="AA705" s="322"/>
      <c r="AB705" s="323"/>
      <c r="AC705" s="1052"/>
      <c r="AD705" s="1052"/>
      <c r="AE705" s="1052"/>
      <c r="AF705" s="1052"/>
      <c r="AG705" s="105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20"/>
      <c r="Q706" s="320"/>
      <c r="R706" s="320"/>
      <c r="S706" s="320"/>
      <c r="T706" s="320"/>
      <c r="U706" s="320"/>
      <c r="V706" s="320"/>
      <c r="W706" s="320"/>
      <c r="X706" s="320"/>
      <c r="Y706" s="321"/>
      <c r="Z706" s="322"/>
      <c r="AA706" s="322"/>
      <c r="AB706" s="323"/>
      <c r="AC706" s="1052"/>
      <c r="AD706" s="1052"/>
      <c r="AE706" s="1052"/>
      <c r="AF706" s="1052"/>
      <c r="AG706" s="105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20"/>
      <c r="Q707" s="320"/>
      <c r="R707" s="320"/>
      <c r="S707" s="320"/>
      <c r="T707" s="320"/>
      <c r="U707" s="320"/>
      <c r="V707" s="320"/>
      <c r="W707" s="320"/>
      <c r="X707" s="320"/>
      <c r="Y707" s="321"/>
      <c r="Z707" s="322"/>
      <c r="AA707" s="322"/>
      <c r="AB707" s="323"/>
      <c r="AC707" s="1052"/>
      <c r="AD707" s="1052"/>
      <c r="AE707" s="1052"/>
      <c r="AF707" s="1052"/>
      <c r="AG707" s="105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20"/>
      <c r="Q708" s="320"/>
      <c r="R708" s="320"/>
      <c r="S708" s="320"/>
      <c r="T708" s="320"/>
      <c r="U708" s="320"/>
      <c r="V708" s="320"/>
      <c r="W708" s="320"/>
      <c r="X708" s="320"/>
      <c r="Y708" s="321"/>
      <c r="Z708" s="322"/>
      <c r="AA708" s="322"/>
      <c r="AB708" s="323"/>
      <c r="AC708" s="1052"/>
      <c r="AD708" s="1052"/>
      <c r="AE708" s="1052"/>
      <c r="AF708" s="1052"/>
      <c r="AG708" s="105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20"/>
      <c r="Q709" s="320"/>
      <c r="R709" s="320"/>
      <c r="S709" s="320"/>
      <c r="T709" s="320"/>
      <c r="U709" s="320"/>
      <c r="V709" s="320"/>
      <c r="W709" s="320"/>
      <c r="X709" s="320"/>
      <c r="Y709" s="321"/>
      <c r="Z709" s="322"/>
      <c r="AA709" s="322"/>
      <c r="AB709" s="323"/>
      <c r="AC709" s="1052"/>
      <c r="AD709" s="1052"/>
      <c r="AE709" s="1052"/>
      <c r="AF709" s="1052"/>
      <c r="AG709" s="105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20"/>
      <c r="Q710" s="320"/>
      <c r="R710" s="320"/>
      <c r="S710" s="320"/>
      <c r="T710" s="320"/>
      <c r="U710" s="320"/>
      <c r="V710" s="320"/>
      <c r="W710" s="320"/>
      <c r="X710" s="320"/>
      <c r="Y710" s="321"/>
      <c r="Z710" s="322"/>
      <c r="AA710" s="322"/>
      <c r="AB710" s="323"/>
      <c r="AC710" s="1052"/>
      <c r="AD710" s="1052"/>
      <c r="AE710" s="1052"/>
      <c r="AF710" s="1052"/>
      <c r="AG710" s="105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20"/>
      <c r="Q711" s="320"/>
      <c r="R711" s="320"/>
      <c r="S711" s="320"/>
      <c r="T711" s="320"/>
      <c r="U711" s="320"/>
      <c r="V711" s="320"/>
      <c r="W711" s="320"/>
      <c r="X711" s="320"/>
      <c r="Y711" s="321"/>
      <c r="Z711" s="322"/>
      <c r="AA711" s="322"/>
      <c r="AB711" s="323"/>
      <c r="AC711" s="1052"/>
      <c r="AD711" s="1052"/>
      <c r="AE711" s="1052"/>
      <c r="AF711" s="1052"/>
      <c r="AG711" s="105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20"/>
      <c r="Q712" s="320"/>
      <c r="R712" s="320"/>
      <c r="S712" s="320"/>
      <c r="T712" s="320"/>
      <c r="U712" s="320"/>
      <c r="V712" s="320"/>
      <c r="W712" s="320"/>
      <c r="X712" s="320"/>
      <c r="Y712" s="321"/>
      <c r="Z712" s="322"/>
      <c r="AA712" s="322"/>
      <c r="AB712" s="323"/>
      <c r="AC712" s="1052"/>
      <c r="AD712" s="1052"/>
      <c r="AE712" s="1052"/>
      <c r="AF712" s="1052"/>
      <c r="AG712" s="105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20"/>
      <c r="Q713" s="320"/>
      <c r="R713" s="320"/>
      <c r="S713" s="320"/>
      <c r="T713" s="320"/>
      <c r="U713" s="320"/>
      <c r="V713" s="320"/>
      <c r="W713" s="320"/>
      <c r="X713" s="320"/>
      <c r="Y713" s="321"/>
      <c r="Z713" s="322"/>
      <c r="AA713" s="322"/>
      <c r="AB713" s="323"/>
      <c r="AC713" s="1052"/>
      <c r="AD713" s="1052"/>
      <c r="AE713" s="1052"/>
      <c r="AF713" s="1052"/>
      <c r="AG713" s="105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20"/>
      <c r="Q714" s="320"/>
      <c r="R714" s="320"/>
      <c r="S714" s="320"/>
      <c r="T714" s="320"/>
      <c r="U714" s="320"/>
      <c r="V714" s="320"/>
      <c r="W714" s="320"/>
      <c r="X714" s="320"/>
      <c r="Y714" s="321"/>
      <c r="Z714" s="322"/>
      <c r="AA714" s="322"/>
      <c r="AB714" s="323"/>
      <c r="AC714" s="1052"/>
      <c r="AD714" s="1052"/>
      <c r="AE714" s="1052"/>
      <c r="AF714" s="1052"/>
      <c r="AG714" s="105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20"/>
      <c r="Q715" s="320"/>
      <c r="R715" s="320"/>
      <c r="S715" s="320"/>
      <c r="T715" s="320"/>
      <c r="U715" s="320"/>
      <c r="V715" s="320"/>
      <c r="W715" s="320"/>
      <c r="X715" s="320"/>
      <c r="Y715" s="321"/>
      <c r="Z715" s="322"/>
      <c r="AA715" s="322"/>
      <c r="AB715" s="323"/>
      <c r="AC715" s="1052"/>
      <c r="AD715" s="1052"/>
      <c r="AE715" s="1052"/>
      <c r="AF715" s="1052"/>
      <c r="AG715" s="105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20"/>
      <c r="Q716" s="320"/>
      <c r="R716" s="320"/>
      <c r="S716" s="320"/>
      <c r="T716" s="320"/>
      <c r="U716" s="320"/>
      <c r="V716" s="320"/>
      <c r="W716" s="320"/>
      <c r="X716" s="320"/>
      <c r="Y716" s="321"/>
      <c r="Z716" s="322"/>
      <c r="AA716" s="322"/>
      <c r="AB716" s="323"/>
      <c r="AC716" s="1052"/>
      <c r="AD716" s="1052"/>
      <c r="AE716" s="1052"/>
      <c r="AF716" s="1052"/>
      <c r="AG716" s="105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20"/>
      <c r="Q717" s="320"/>
      <c r="R717" s="320"/>
      <c r="S717" s="320"/>
      <c r="T717" s="320"/>
      <c r="U717" s="320"/>
      <c r="V717" s="320"/>
      <c r="W717" s="320"/>
      <c r="X717" s="320"/>
      <c r="Y717" s="321"/>
      <c r="Z717" s="322"/>
      <c r="AA717" s="322"/>
      <c r="AB717" s="323"/>
      <c r="AC717" s="1052"/>
      <c r="AD717" s="1052"/>
      <c r="AE717" s="1052"/>
      <c r="AF717" s="1052"/>
      <c r="AG717" s="105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20"/>
      <c r="Q718" s="320"/>
      <c r="R718" s="320"/>
      <c r="S718" s="320"/>
      <c r="T718" s="320"/>
      <c r="U718" s="320"/>
      <c r="V718" s="320"/>
      <c r="W718" s="320"/>
      <c r="X718" s="320"/>
      <c r="Y718" s="321"/>
      <c r="Z718" s="322"/>
      <c r="AA718" s="322"/>
      <c r="AB718" s="323"/>
      <c r="AC718" s="1052"/>
      <c r="AD718" s="1052"/>
      <c r="AE718" s="1052"/>
      <c r="AF718" s="1052"/>
      <c r="AG718" s="105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20"/>
      <c r="Q719" s="320"/>
      <c r="R719" s="320"/>
      <c r="S719" s="320"/>
      <c r="T719" s="320"/>
      <c r="U719" s="320"/>
      <c r="V719" s="320"/>
      <c r="W719" s="320"/>
      <c r="X719" s="320"/>
      <c r="Y719" s="321"/>
      <c r="Z719" s="322"/>
      <c r="AA719" s="322"/>
      <c r="AB719" s="323"/>
      <c r="AC719" s="1052"/>
      <c r="AD719" s="1052"/>
      <c r="AE719" s="1052"/>
      <c r="AF719" s="1052"/>
      <c r="AG719" s="105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20"/>
      <c r="Q720" s="320"/>
      <c r="R720" s="320"/>
      <c r="S720" s="320"/>
      <c r="T720" s="320"/>
      <c r="U720" s="320"/>
      <c r="V720" s="320"/>
      <c r="W720" s="320"/>
      <c r="X720" s="320"/>
      <c r="Y720" s="321"/>
      <c r="Z720" s="322"/>
      <c r="AA720" s="322"/>
      <c r="AB720" s="323"/>
      <c r="AC720" s="1052"/>
      <c r="AD720" s="1052"/>
      <c r="AE720" s="1052"/>
      <c r="AF720" s="1052"/>
      <c r="AG720" s="105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20"/>
      <c r="Q721" s="320"/>
      <c r="R721" s="320"/>
      <c r="S721" s="320"/>
      <c r="T721" s="320"/>
      <c r="U721" s="320"/>
      <c r="V721" s="320"/>
      <c r="W721" s="320"/>
      <c r="X721" s="320"/>
      <c r="Y721" s="321"/>
      <c r="Z721" s="322"/>
      <c r="AA721" s="322"/>
      <c r="AB721" s="323"/>
      <c r="AC721" s="1052"/>
      <c r="AD721" s="1052"/>
      <c r="AE721" s="1052"/>
      <c r="AF721" s="1052"/>
      <c r="AG721" s="105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20"/>
      <c r="Q722" s="320"/>
      <c r="R722" s="320"/>
      <c r="S722" s="320"/>
      <c r="T722" s="320"/>
      <c r="U722" s="320"/>
      <c r="V722" s="320"/>
      <c r="W722" s="320"/>
      <c r="X722" s="320"/>
      <c r="Y722" s="321"/>
      <c r="Z722" s="322"/>
      <c r="AA722" s="322"/>
      <c r="AB722" s="323"/>
      <c r="AC722" s="1052"/>
      <c r="AD722" s="1052"/>
      <c r="AE722" s="1052"/>
      <c r="AF722" s="1052"/>
      <c r="AG722" s="105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20"/>
      <c r="Q723" s="320"/>
      <c r="R723" s="320"/>
      <c r="S723" s="320"/>
      <c r="T723" s="320"/>
      <c r="U723" s="320"/>
      <c r="V723" s="320"/>
      <c r="W723" s="320"/>
      <c r="X723" s="320"/>
      <c r="Y723" s="321"/>
      <c r="Z723" s="322"/>
      <c r="AA723" s="322"/>
      <c r="AB723" s="323"/>
      <c r="AC723" s="1052"/>
      <c r="AD723" s="1052"/>
      <c r="AE723" s="1052"/>
      <c r="AF723" s="1052"/>
      <c r="AG723" s="105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20"/>
      <c r="Q724" s="320"/>
      <c r="R724" s="320"/>
      <c r="S724" s="320"/>
      <c r="T724" s="320"/>
      <c r="U724" s="320"/>
      <c r="V724" s="320"/>
      <c r="W724" s="320"/>
      <c r="X724" s="320"/>
      <c r="Y724" s="321"/>
      <c r="Z724" s="322"/>
      <c r="AA724" s="322"/>
      <c r="AB724" s="323"/>
      <c r="AC724" s="1052"/>
      <c r="AD724" s="1052"/>
      <c r="AE724" s="1052"/>
      <c r="AF724" s="1052"/>
      <c r="AG724" s="105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20"/>
      <c r="Q725" s="320"/>
      <c r="R725" s="320"/>
      <c r="S725" s="320"/>
      <c r="T725" s="320"/>
      <c r="U725" s="320"/>
      <c r="V725" s="320"/>
      <c r="W725" s="320"/>
      <c r="X725" s="320"/>
      <c r="Y725" s="321"/>
      <c r="Z725" s="322"/>
      <c r="AA725" s="322"/>
      <c r="AB725" s="323"/>
      <c r="AC725" s="1052"/>
      <c r="AD725" s="1052"/>
      <c r="AE725" s="1052"/>
      <c r="AF725" s="1052"/>
      <c r="AG725" s="105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20"/>
      <c r="Q726" s="320"/>
      <c r="R726" s="320"/>
      <c r="S726" s="320"/>
      <c r="T726" s="320"/>
      <c r="U726" s="320"/>
      <c r="V726" s="320"/>
      <c r="W726" s="320"/>
      <c r="X726" s="320"/>
      <c r="Y726" s="321"/>
      <c r="Z726" s="322"/>
      <c r="AA726" s="322"/>
      <c r="AB726" s="323"/>
      <c r="AC726" s="1052"/>
      <c r="AD726" s="1052"/>
      <c r="AE726" s="1052"/>
      <c r="AF726" s="1052"/>
      <c r="AG726" s="105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20"/>
      <c r="Q730" s="320"/>
      <c r="R730" s="320"/>
      <c r="S730" s="320"/>
      <c r="T730" s="320"/>
      <c r="U730" s="320"/>
      <c r="V730" s="320"/>
      <c r="W730" s="320"/>
      <c r="X730" s="320"/>
      <c r="Y730" s="321"/>
      <c r="Z730" s="322"/>
      <c r="AA730" s="322"/>
      <c r="AB730" s="323"/>
      <c r="AC730" s="1052"/>
      <c r="AD730" s="1052"/>
      <c r="AE730" s="1052"/>
      <c r="AF730" s="1052"/>
      <c r="AG730" s="105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20"/>
      <c r="Q731" s="320"/>
      <c r="R731" s="320"/>
      <c r="S731" s="320"/>
      <c r="T731" s="320"/>
      <c r="U731" s="320"/>
      <c r="V731" s="320"/>
      <c r="W731" s="320"/>
      <c r="X731" s="320"/>
      <c r="Y731" s="321"/>
      <c r="Z731" s="322"/>
      <c r="AA731" s="322"/>
      <c r="AB731" s="323"/>
      <c r="AC731" s="1052"/>
      <c r="AD731" s="1052"/>
      <c r="AE731" s="1052"/>
      <c r="AF731" s="1052"/>
      <c r="AG731" s="105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20"/>
      <c r="Q732" s="320"/>
      <c r="R732" s="320"/>
      <c r="S732" s="320"/>
      <c r="T732" s="320"/>
      <c r="U732" s="320"/>
      <c r="V732" s="320"/>
      <c r="W732" s="320"/>
      <c r="X732" s="320"/>
      <c r="Y732" s="321"/>
      <c r="Z732" s="322"/>
      <c r="AA732" s="322"/>
      <c r="AB732" s="323"/>
      <c r="AC732" s="1052"/>
      <c r="AD732" s="1052"/>
      <c r="AE732" s="1052"/>
      <c r="AF732" s="1052"/>
      <c r="AG732" s="105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20"/>
      <c r="Q733" s="320"/>
      <c r="R733" s="320"/>
      <c r="S733" s="320"/>
      <c r="T733" s="320"/>
      <c r="U733" s="320"/>
      <c r="V733" s="320"/>
      <c r="W733" s="320"/>
      <c r="X733" s="320"/>
      <c r="Y733" s="321"/>
      <c r="Z733" s="322"/>
      <c r="AA733" s="322"/>
      <c r="AB733" s="323"/>
      <c r="AC733" s="1052"/>
      <c r="AD733" s="1052"/>
      <c r="AE733" s="1052"/>
      <c r="AF733" s="1052"/>
      <c r="AG733" s="105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20"/>
      <c r="Q734" s="320"/>
      <c r="R734" s="320"/>
      <c r="S734" s="320"/>
      <c r="T734" s="320"/>
      <c r="U734" s="320"/>
      <c r="V734" s="320"/>
      <c r="W734" s="320"/>
      <c r="X734" s="320"/>
      <c r="Y734" s="321"/>
      <c r="Z734" s="322"/>
      <c r="AA734" s="322"/>
      <c r="AB734" s="323"/>
      <c r="AC734" s="1052"/>
      <c r="AD734" s="1052"/>
      <c r="AE734" s="1052"/>
      <c r="AF734" s="1052"/>
      <c r="AG734" s="105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20"/>
      <c r="Q735" s="320"/>
      <c r="R735" s="320"/>
      <c r="S735" s="320"/>
      <c r="T735" s="320"/>
      <c r="U735" s="320"/>
      <c r="V735" s="320"/>
      <c r="W735" s="320"/>
      <c r="X735" s="320"/>
      <c r="Y735" s="321"/>
      <c r="Z735" s="322"/>
      <c r="AA735" s="322"/>
      <c r="AB735" s="323"/>
      <c r="AC735" s="1052"/>
      <c r="AD735" s="1052"/>
      <c r="AE735" s="1052"/>
      <c r="AF735" s="1052"/>
      <c r="AG735" s="105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20"/>
      <c r="Q736" s="320"/>
      <c r="R736" s="320"/>
      <c r="S736" s="320"/>
      <c r="T736" s="320"/>
      <c r="U736" s="320"/>
      <c r="V736" s="320"/>
      <c r="W736" s="320"/>
      <c r="X736" s="320"/>
      <c r="Y736" s="321"/>
      <c r="Z736" s="322"/>
      <c r="AA736" s="322"/>
      <c r="AB736" s="323"/>
      <c r="AC736" s="1052"/>
      <c r="AD736" s="1052"/>
      <c r="AE736" s="1052"/>
      <c r="AF736" s="1052"/>
      <c r="AG736" s="105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20"/>
      <c r="Q737" s="320"/>
      <c r="R737" s="320"/>
      <c r="S737" s="320"/>
      <c r="T737" s="320"/>
      <c r="U737" s="320"/>
      <c r="V737" s="320"/>
      <c r="W737" s="320"/>
      <c r="X737" s="320"/>
      <c r="Y737" s="321"/>
      <c r="Z737" s="322"/>
      <c r="AA737" s="322"/>
      <c r="AB737" s="323"/>
      <c r="AC737" s="1052"/>
      <c r="AD737" s="1052"/>
      <c r="AE737" s="1052"/>
      <c r="AF737" s="1052"/>
      <c r="AG737" s="105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20"/>
      <c r="Q738" s="320"/>
      <c r="R738" s="320"/>
      <c r="S738" s="320"/>
      <c r="T738" s="320"/>
      <c r="U738" s="320"/>
      <c r="V738" s="320"/>
      <c r="W738" s="320"/>
      <c r="X738" s="320"/>
      <c r="Y738" s="321"/>
      <c r="Z738" s="322"/>
      <c r="AA738" s="322"/>
      <c r="AB738" s="323"/>
      <c r="AC738" s="1052"/>
      <c r="AD738" s="1052"/>
      <c r="AE738" s="1052"/>
      <c r="AF738" s="1052"/>
      <c r="AG738" s="105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20"/>
      <c r="Q739" s="320"/>
      <c r="R739" s="320"/>
      <c r="S739" s="320"/>
      <c r="T739" s="320"/>
      <c r="U739" s="320"/>
      <c r="V739" s="320"/>
      <c r="W739" s="320"/>
      <c r="X739" s="320"/>
      <c r="Y739" s="321"/>
      <c r="Z739" s="322"/>
      <c r="AA739" s="322"/>
      <c r="AB739" s="323"/>
      <c r="AC739" s="1052"/>
      <c r="AD739" s="1052"/>
      <c r="AE739" s="1052"/>
      <c r="AF739" s="1052"/>
      <c r="AG739" s="105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20"/>
      <c r="Q740" s="320"/>
      <c r="R740" s="320"/>
      <c r="S740" s="320"/>
      <c r="T740" s="320"/>
      <c r="U740" s="320"/>
      <c r="V740" s="320"/>
      <c r="W740" s="320"/>
      <c r="X740" s="320"/>
      <c r="Y740" s="321"/>
      <c r="Z740" s="322"/>
      <c r="AA740" s="322"/>
      <c r="AB740" s="323"/>
      <c r="AC740" s="1052"/>
      <c r="AD740" s="1052"/>
      <c r="AE740" s="1052"/>
      <c r="AF740" s="1052"/>
      <c r="AG740" s="105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20"/>
      <c r="Q741" s="320"/>
      <c r="R741" s="320"/>
      <c r="S741" s="320"/>
      <c r="T741" s="320"/>
      <c r="U741" s="320"/>
      <c r="V741" s="320"/>
      <c r="W741" s="320"/>
      <c r="X741" s="320"/>
      <c r="Y741" s="321"/>
      <c r="Z741" s="322"/>
      <c r="AA741" s="322"/>
      <c r="AB741" s="323"/>
      <c r="AC741" s="1052"/>
      <c r="AD741" s="1052"/>
      <c r="AE741" s="1052"/>
      <c r="AF741" s="1052"/>
      <c r="AG741" s="105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20"/>
      <c r="Q742" s="320"/>
      <c r="R742" s="320"/>
      <c r="S742" s="320"/>
      <c r="T742" s="320"/>
      <c r="U742" s="320"/>
      <c r="V742" s="320"/>
      <c r="W742" s="320"/>
      <c r="X742" s="320"/>
      <c r="Y742" s="321"/>
      <c r="Z742" s="322"/>
      <c r="AA742" s="322"/>
      <c r="AB742" s="323"/>
      <c r="AC742" s="1052"/>
      <c r="AD742" s="1052"/>
      <c r="AE742" s="1052"/>
      <c r="AF742" s="1052"/>
      <c r="AG742" s="105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20"/>
      <c r="Q743" s="320"/>
      <c r="R743" s="320"/>
      <c r="S743" s="320"/>
      <c r="T743" s="320"/>
      <c r="U743" s="320"/>
      <c r="V743" s="320"/>
      <c r="W743" s="320"/>
      <c r="X743" s="320"/>
      <c r="Y743" s="321"/>
      <c r="Z743" s="322"/>
      <c r="AA743" s="322"/>
      <c r="AB743" s="323"/>
      <c r="AC743" s="1052"/>
      <c r="AD743" s="1052"/>
      <c r="AE743" s="1052"/>
      <c r="AF743" s="1052"/>
      <c r="AG743" s="105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20"/>
      <c r="Q744" s="320"/>
      <c r="R744" s="320"/>
      <c r="S744" s="320"/>
      <c r="T744" s="320"/>
      <c r="U744" s="320"/>
      <c r="V744" s="320"/>
      <c r="W744" s="320"/>
      <c r="X744" s="320"/>
      <c r="Y744" s="321"/>
      <c r="Z744" s="322"/>
      <c r="AA744" s="322"/>
      <c r="AB744" s="323"/>
      <c r="AC744" s="1052"/>
      <c r="AD744" s="1052"/>
      <c r="AE744" s="1052"/>
      <c r="AF744" s="1052"/>
      <c r="AG744" s="105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20"/>
      <c r="Q745" s="320"/>
      <c r="R745" s="320"/>
      <c r="S745" s="320"/>
      <c r="T745" s="320"/>
      <c r="U745" s="320"/>
      <c r="V745" s="320"/>
      <c r="W745" s="320"/>
      <c r="X745" s="320"/>
      <c r="Y745" s="321"/>
      <c r="Z745" s="322"/>
      <c r="AA745" s="322"/>
      <c r="AB745" s="323"/>
      <c r="AC745" s="1052"/>
      <c r="AD745" s="1052"/>
      <c r="AE745" s="1052"/>
      <c r="AF745" s="1052"/>
      <c r="AG745" s="105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20"/>
      <c r="Q746" s="320"/>
      <c r="R746" s="320"/>
      <c r="S746" s="320"/>
      <c r="T746" s="320"/>
      <c r="U746" s="320"/>
      <c r="V746" s="320"/>
      <c r="W746" s="320"/>
      <c r="X746" s="320"/>
      <c r="Y746" s="321"/>
      <c r="Z746" s="322"/>
      <c r="AA746" s="322"/>
      <c r="AB746" s="323"/>
      <c r="AC746" s="1052"/>
      <c r="AD746" s="1052"/>
      <c r="AE746" s="1052"/>
      <c r="AF746" s="1052"/>
      <c r="AG746" s="105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20"/>
      <c r="Q747" s="320"/>
      <c r="R747" s="320"/>
      <c r="S747" s="320"/>
      <c r="T747" s="320"/>
      <c r="U747" s="320"/>
      <c r="V747" s="320"/>
      <c r="W747" s="320"/>
      <c r="X747" s="320"/>
      <c r="Y747" s="321"/>
      <c r="Z747" s="322"/>
      <c r="AA747" s="322"/>
      <c r="AB747" s="323"/>
      <c r="AC747" s="1052"/>
      <c r="AD747" s="1052"/>
      <c r="AE747" s="1052"/>
      <c r="AF747" s="1052"/>
      <c r="AG747" s="105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20"/>
      <c r="Q748" s="320"/>
      <c r="R748" s="320"/>
      <c r="S748" s="320"/>
      <c r="T748" s="320"/>
      <c r="U748" s="320"/>
      <c r="V748" s="320"/>
      <c r="W748" s="320"/>
      <c r="X748" s="320"/>
      <c r="Y748" s="321"/>
      <c r="Z748" s="322"/>
      <c r="AA748" s="322"/>
      <c r="AB748" s="323"/>
      <c r="AC748" s="1052"/>
      <c r="AD748" s="1052"/>
      <c r="AE748" s="1052"/>
      <c r="AF748" s="1052"/>
      <c r="AG748" s="105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20"/>
      <c r="Q749" s="320"/>
      <c r="R749" s="320"/>
      <c r="S749" s="320"/>
      <c r="T749" s="320"/>
      <c r="U749" s="320"/>
      <c r="V749" s="320"/>
      <c r="W749" s="320"/>
      <c r="X749" s="320"/>
      <c r="Y749" s="321"/>
      <c r="Z749" s="322"/>
      <c r="AA749" s="322"/>
      <c r="AB749" s="323"/>
      <c r="AC749" s="1052"/>
      <c r="AD749" s="1052"/>
      <c r="AE749" s="1052"/>
      <c r="AF749" s="1052"/>
      <c r="AG749" s="105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20"/>
      <c r="Q750" s="320"/>
      <c r="R750" s="320"/>
      <c r="S750" s="320"/>
      <c r="T750" s="320"/>
      <c r="U750" s="320"/>
      <c r="V750" s="320"/>
      <c r="W750" s="320"/>
      <c r="X750" s="320"/>
      <c r="Y750" s="321"/>
      <c r="Z750" s="322"/>
      <c r="AA750" s="322"/>
      <c r="AB750" s="323"/>
      <c r="AC750" s="1052"/>
      <c r="AD750" s="1052"/>
      <c r="AE750" s="1052"/>
      <c r="AF750" s="1052"/>
      <c r="AG750" s="105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20"/>
      <c r="Q751" s="320"/>
      <c r="R751" s="320"/>
      <c r="S751" s="320"/>
      <c r="T751" s="320"/>
      <c r="U751" s="320"/>
      <c r="V751" s="320"/>
      <c r="W751" s="320"/>
      <c r="X751" s="320"/>
      <c r="Y751" s="321"/>
      <c r="Z751" s="322"/>
      <c r="AA751" s="322"/>
      <c r="AB751" s="323"/>
      <c r="AC751" s="1052"/>
      <c r="AD751" s="1052"/>
      <c r="AE751" s="1052"/>
      <c r="AF751" s="1052"/>
      <c r="AG751" s="105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20"/>
      <c r="Q752" s="320"/>
      <c r="R752" s="320"/>
      <c r="S752" s="320"/>
      <c r="T752" s="320"/>
      <c r="U752" s="320"/>
      <c r="V752" s="320"/>
      <c r="W752" s="320"/>
      <c r="X752" s="320"/>
      <c r="Y752" s="321"/>
      <c r="Z752" s="322"/>
      <c r="AA752" s="322"/>
      <c r="AB752" s="323"/>
      <c r="AC752" s="1052"/>
      <c r="AD752" s="1052"/>
      <c r="AE752" s="1052"/>
      <c r="AF752" s="1052"/>
      <c r="AG752" s="105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20"/>
      <c r="Q753" s="320"/>
      <c r="R753" s="320"/>
      <c r="S753" s="320"/>
      <c r="T753" s="320"/>
      <c r="U753" s="320"/>
      <c r="V753" s="320"/>
      <c r="W753" s="320"/>
      <c r="X753" s="320"/>
      <c r="Y753" s="321"/>
      <c r="Z753" s="322"/>
      <c r="AA753" s="322"/>
      <c r="AB753" s="323"/>
      <c r="AC753" s="1052"/>
      <c r="AD753" s="1052"/>
      <c r="AE753" s="1052"/>
      <c r="AF753" s="1052"/>
      <c r="AG753" s="105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20"/>
      <c r="Q754" s="320"/>
      <c r="R754" s="320"/>
      <c r="S754" s="320"/>
      <c r="T754" s="320"/>
      <c r="U754" s="320"/>
      <c r="V754" s="320"/>
      <c r="W754" s="320"/>
      <c r="X754" s="320"/>
      <c r="Y754" s="321"/>
      <c r="Z754" s="322"/>
      <c r="AA754" s="322"/>
      <c r="AB754" s="323"/>
      <c r="AC754" s="1052"/>
      <c r="AD754" s="1052"/>
      <c r="AE754" s="1052"/>
      <c r="AF754" s="1052"/>
      <c r="AG754" s="105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20"/>
      <c r="Q755" s="320"/>
      <c r="R755" s="320"/>
      <c r="S755" s="320"/>
      <c r="T755" s="320"/>
      <c r="U755" s="320"/>
      <c r="V755" s="320"/>
      <c r="W755" s="320"/>
      <c r="X755" s="320"/>
      <c r="Y755" s="321"/>
      <c r="Z755" s="322"/>
      <c r="AA755" s="322"/>
      <c r="AB755" s="323"/>
      <c r="AC755" s="1052"/>
      <c r="AD755" s="1052"/>
      <c r="AE755" s="1052"/>
      <c r="AF755" s="1052"/>
      <c r="AG755" s="105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20"/>
      <c r="Q756" s="320"/>
      <c r="R756" s="320"/>
      <c r="S756" s="320"/>
      <c r="T756" s="320"/>
      <c r="U756" s="320"/>
      <c r="V756" s="320"/>
      <c r="W756" s="320"/>
      <c r="X756" s="320"/>
      <c r="Y756" s="321"/>
      <c r="Z756" s="322"/>
      <c r="AA756" s="322"/>
      <c r="AB756" s="323"/>
      <c r="AC756" s="1052"/>
      <c r="AD756" s="1052"/>
      <c r="AE756" s="1052"/>
      <c r="AF756" s="1052"/>
      <c r="AG756" s="105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20"/>
      <c r="Q757" s="320"/>
      <c r="R757" s="320"/>
      <c r="S757" s="320"/>
      <c r="T757" s="320"/>
      <c r="U757" s="320"/>
      <c r="V757" s="320"/>
      <c r="W757" s="320"/>
      <c r="X757" s="320"/>
      <c r="Y757" s="321"/>
      <c r="Z757" s="322"/>
      <c r="AA757" s="322"/>
      <c r="AB757" s="323"/>
      <c r="AC757" s="1052"/>
      <c r="AD757" s="1052"/>
      <c r="AE757" s="1052"/>
      <c r="AF757" s="1052"/>
      <c r="AG757" s="105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20"/>
      <c r="Q758" s="320"/>
      <c r="R758" s="320"/>
      <c r="S758" s="320"/>
      <c r="T758" s="320"/>
      <c r="U758" s="320"/>
      <c r="V758" s="320"/>
      <c r="W758" s="320"/>
      <c r="X758" s="320"/>
      <c r="Y758" s="321"/>
      <c r="Z758" s="322"/>
      <c r="AA758" s="322"/>
      <c r="AB758" s="323"/>
      <c r="AC758" s="1052"/>
      <c r="AD758" s="1052"/>
      <c r="AE758" s="1052"/>
      <c r="AF758" s="1052"/>
      <c r="AG758" s="105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20"/>
      <c r="Q759" s="320"/>
      <c r="R759" s="320"/>
      <c r="S759" s="320"/>
      <c r="T759" s="320"/>
      <c r="U759" s="320"/>
      <c r="V759" s="320"/>
      <c r="W759" s="320"/>
      <c r="X759" s="320"/>
      <c r="Y759" s="321"/>
      <c r="Z759" s="322"/>
      <c r="AA759" s="322"/>
      <c r="AB759" s="323"/>
      <c r="AC759" s="1052"/>
      <c r="AD759" s="1052"/>
      <c r="AE759" s="1052"/>
      <c r="AF759" s="1052"/>
      <c r="AG759" s="105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20"/>
      <c r="Q763" s="320"/>
      <c r="R763" s="320"/>
      <c r="S763" s="320"/>
      <c r="T763" s="320"/>
      <c r="U763" s="320"/>
      <c r="V763" s="320"/>
      <c r="W763" s="320"/>
      <c r="X763" s="320"/>
      <c r="Y763" s="321"/>
      <c r="Z763" s="322"/>
      <c r="AA763" s="322"/>
      <c r="AB763" s="323"/>
      <c r="AC763" s="1052"/>
      <c r="AD763" s="1052"/>
      <c r="AE763" s="1052"/>
      <c r="AF763" s="1052"/>
      <c r="AG763" s="105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20"/>
      <c r="Q764" s="320"/>
      <c r="R764" s="320"/>
      <c r="S764" s="320"/>
      <c r="T764" s="320"/>
      <c r="U764" s="320"/>
      <c r="V764" s="320"/>
      <c r="W764" s="320"/>
      <c r="X764" s="320"/>
      <c r="Y764" s="321"/>
      <c r="Z764" s="322"/>
      <c r="AA764" s="322"/>
      <c r="AB764" s="323"/>
      <c r="AC764" s="1052"/>
      <c r="AD764" s="1052"/>
      <c r="AE764" s="1052"/>
      <c r="AF764" s="1052"/>
      <c r="AG764" s="105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20"/>
      <c r="Q765" s="320"/>
      <c r="R765" s="320"/>
      <c r="S765" s="320"/>
      <c r="T765" s="320"/>
      <c r="U765" s="320"/>
      <c r="V765" s="320"/>
      <c r="W765" s="320"/>
      <c r="X765" s="320"/>
      <c r="Y765" s="321"/>
      <c r="Z765" s="322"/>
      <c r="AA765" s="322"/>
      <c r="AB765" s="323"/>
      <c r="AC765" s="1052"/>
      <c r="AD765" s="1052"/>
      <c r="AE765" s="1052"/>
      <c r="AF765" s="1052"/>
      <c r="AG765" s="105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20"/>
      <c r="Q766" s="320"/>
      <c r="R766" s="320"/>
      <c r="S766" s="320"/>
      <c r="T766" s="320"/>
      <c r="U766" s="320"/>
      <c r="V766" s="320"/>
      <c r="W766" s="320"/>
      <c r="X766" s="320"/>
      <c r="Y766" s="321"/>
      <c r="Z766" s="322"/>
      <c r="AA766" s="322"/>
      <c r="AB766" s="323"/>
      <c r="AC766" s="1052"/>
      <c r="AD766" s="1052"/>
      <c r="AE766" s="1052"/>
      <c r="AF766" s="1052"/>
      <c r="AG766" s="105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20"/>
      <c r="Q767" s="320"/>
      <c r="R767" s="320"/>
      <c r="S767" s="320"/>
      <c r="T767" s="320"/>
      <c r="U767" s="320"/>
      <c r="V767" s="320"/>
      <c r="W767" s="320"/>
      <c r="X767" s="320"/>
      <c r="Y767" s="321"/>
      <c r="Z767" s="322"/>
      <c r="AA767" s="322"/>
      <c r="AB767" s="323"/>
      <c r="AC767" s="1052"/>
      <c r="AD767" s="1052"/>
      <c r="AE767" s="1052"/>
      <c r="AF767" s="1052"/>
      <c r="AG767" s="105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20"/>
      <c r="Q768" s="320"/>
      <c r="R768" s="320"/>
      <c r="S768" s="320"/>
      <c r="T768" s="320"/>
      <c r="U768" s="320"/>
      <c r="V768" s="320"/>
      <c r="W768" s="320"/>
      <c r="X768" s="320"/>
      <c r="Y768" s="321"/>
      <c r="Z768" s="322"/>
      <c r="AA768" s="322"/>
      <c r="AB768" s="323"/>
      <c r="AC768" s="1052"/>
      <c r="AD768" s="1052"/>
      <c r="AE768" s="1052"/>
      <c r="AF768" s="1052"/>
      <c r="AG768" s="105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20"/>
      <c r="Q769" s="320"/>
      <c r="R769" s="320"/>
      <c r="S769" s="320"/>
      <c r="T769" s="320"/>
      <c r="U769" s="320"/>
      <c r="V769" s="320"/>
      <c r="W769" s="320"/>
      <c r="X769" s="320"/>
      <c r="Y769" s="321"/>
      <c r="Z769" s="322"/>
      <c r="AA769" s="322"/>
      <c r="AB769" s="323"/>
      <c r="AC769" s="1052"/>
      <c r="AD769" s="1052"/>
      <c r="AE769" s="1052"/>
      <c r="AF769" s="1052"/>
      <c r="AG769" s="105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20"/>
      <c r="Q770" s="320"/>
      <c r="R770" s="320"/>
      <c r="S770" s="320"/>
      <c r="T770" s="320"/>
      <c r="U770" s="320"/>
      <c r="V770" s="320"/>
      <c r="W770" s="320"/>
      <c r="X770" s="320"/>
      <c r="Y770" s="321"/>
      <c r="Z770" s="322"/>
      <c r="AA770" s="322"/>
      <c r="AB770" s="323"/>
      <c r="AC770" s="1052"/>
      <c r="AD770" s="1052"/>
      <c r="AE770" s="1052"/>
      <c r="AF770" s="1052"/>
      <c r="AG770" s="105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20"/>
      <c r="Q771" s="320"/>
      <c r="R771" s="320"/>
      <c r="S771" s="320"/>
      <c r="T771" s="320"/>
      <c r="U771" s="320"/>
      <c r="V771" s="320"/>
      <c r="W771" s="320"/>
      <c r="X771" s="320"/>
      <c r="Y771" s="321"/>
      <c r="Z771" s="322"/>
      <c r="AA771" s="322"/>
      <c r="AB771" s="323"/>
      <c r="AC771" s="1052"/>
      <c r="AD771" s="1052"/>
      <c r="AE771" s="1052"/>
      <c r="AF771" s="1052"/>
      <c r="AG771" s="105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20"/>
      <c r="Q772" s="320"/>
      <c r="R772" s="320"/>
      <c r="S772" s="320"/>
      <c r="T772" s="320"/>
      <c r="U772" s="320"/>
      <c r="V772" s="320"/>
      <c r="W772" s="320"/>
      <c r="X772" s="320"/>
      <c r="Y772" s="321"/>
      <c r="Z772" s="322"/>
      <c r="AA772" s="322"/>
      <c r="AB772" s="323"/>
      <c r="AC772" s="1052"/>
      <c r="AD772" s="1052"/>
      <c r="AE772" s="1052"/>
      <c r="AF772" s="1052"/>
      <c r="AG772" s="105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20"/>
      <c r="Q773" s="320"/>
      <c r="R773" s="320"/>
      <c r="S773" s="320"/>
      <c r="T773" s="320"/>
      <c r="U773" s="320"/>
      <c r="V773" s="320"/>
      <c r="W773" s="320"/>
      <c r="X773" s="320"/>
      <c r="Y773" s="321"/>
      <c r="Z773" s="322"/>
      <c r="AA773" s="322"/>
      <c r="AB773" s="323"/>
      <c r="AC773" s="1052"/>
      <c r="AD773" s="1052"/>
      <c r="AE773" s="1052"/>
      <c r="AF773" s="1052"/>
      <c r="AG773" s="105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20"/>
      <c r="Q774" s="320"/>
      <c r="R774" s="320"/>
      <c r="S774" s="320"/>
      <c r="T774" s="320"/>
      <c r="U774" s="320"/>
      <c r="V774" s="320"/>
      <c r="W774" s="320"/>
      <c r="X774" s="320"/>
      <c r="Y774" s="321"/>
      <c r="Z774" s="322"/>
      <c r="AA774" s="322"/>
      <c r="AB774" s="323"/>
      <c r="AC774" s="1052"/>
      <c r="AD774" s="1052"/>
      <c r="AE774" s="1052"/>
      <c r="AF774" s="1052"/>
      <c r="AG774" s="105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20"/>
      <c r="Q775" s="320"/>
      <c r="R775" s="320"/>
      <c r="S775" s="320"/>
      <c r="T775" s="320"/>
      <c r="U775" s="320"/>
      <c r="V775" s="320"/>
      <c r="W775" s="320"/>
      <c r="X775" s="320"/>
      <c r="Y775" s="321"/>
      <c r="Z775" s="322"/>
      <c r="AA775" s="322"/>
      <c r="AB775" s="323"/>
      <c r="AC775" s="1052"/>
      <c r="AD775" s="1052"/>
      <c r="AE775" s="1052"/>
      <c r="AF775" s="1052"/>
      <c r="AG775" s="105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20"/>
      <c r="Q776" s="320"/>
      <c r="R776" s="320"/>
      <c r="S776" s="320"/>
      <c r="T776" s="320"/>
      <c r="U776" s="320"/>
      <c r="V776" s="320"/>
      <c r="W776" s="320"/>
      <c r="X776" s="320"/>
      <c r="Y776" s="321"/>
      <c r="Z776" s="322"/>
      <c r="AA776" s="322"/>
      <c r="AB776" s="323"/>
      <c r="AC776" s="1052"/>
      <c r="AD776" s="1052"/>
      <c r="AE776" s="1052"/>
      <c r="AF776" s="1052"/>
      <c r="AG776" s="105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20"/>
      <c r="Q777" s="320"/>
      <c r="R777" s="320"/>
      <c r="S777" s="320"/>
      <c r="T777" s="320"/>
      <c r="U777" s="320"/>
      <c r="V777" s="320"/>
      <c r="W777" s="320"/>
      <c r="X777" s="320"/>
      <c r="Y777" s="321"/>
      <c r="Z777" s="322"/>
      <c r="AA777" s="322"/>
      <c r="AB777" s="323"/>
      <c r="AC777" s="1052"/>
      <c r="AD777" s="1052"/>
      <c r="AE777" s="1052"/>
      <c r="AF777" s="1052"/>
      <c r="AG777" s="105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20"/>
      <c r="Q778" s="320"/>
      <c r="R778" s="320"/>
      <c r="S778" s="320"/>
      <c r="T778" s="320"/>
      <c r="U778" s="320"/>
      <c r="V778" s="320"/>
      <c r="W778" s="320"/>
      <c r="X778" s="320"/>
      <c r="Y778" s="321"/>
      <c r="Z778" s="322"/>
      <c r="AA778" s="322"/>
      <c r="AB778" s="323"/>
      <c r="AC778" s="1052"/>
      <c r="AD778" s="1052"/>
      <c r="AE778" s="1052"/>
      <c r="AF778" s="1052"/>
      <c r="AG778" s="105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20"/>
      <c r="Q779" s="320"/>
      <c r="R779" s="320"/>
      <c r="S779" s="320"/>
      <c r="T779" s="320"/>
      <c r="U779" s="320"/>
      <c r="V779" s="320"/>
      <c r="W779" s="320"/>
      <c r="X779" s="320"/>
      <c r="Y779" s="321"/>
      <c r="Z779" s="322"/>
      <c r="AA779" s="322"/>
      <c r="AB779" s="323"/>
      <c r="AC779" s="1052"/>
      <c r="AD779" s="1052"/>
      <c r="AE779" s="1052"/>
      <c r="AF779" s="1052"/>
      <c r="AG779" s="105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20"/>
      <c r="Q780" s="320"/>
      <c r="R780" s="320"/>
      <c r="S780" s="320"/>
      <c r="T780" s="320"/>
      <c r="U780" s="320"/>
      <c r="V780" s="320"/>
      <c r="W780" s="320"/>
      <c r="X780" s="320"/>
      <c r="Y780" s="321"/>
      <c r="Z780" s="322"/>
      <c r="AA780" s="322"/>
      <c r="AB780" s="323"/>
      <c r="AC780" s="1052"/>
      <c r="AD780" s="1052"/>
      <c r="AE780" s="1052"/>
      <c r="AF780" s="1052"/>
      <c r="AG780" s="105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20"/>
      <c r="Q781" s="320"/>
      <c r="R781" s="320"/>
      <c r="S781" s="320"/>
      <c r="T781" s="320"/>
      <c r="U781" s="320"/>
      <c r="V781" s="320"/>
      <c r="W781" s="320"/>
      <c r="X781" s="320"/>
      <c r="Y781" s="321"/>
      <c r="Z781" s="322"/>
      <c r="AA781" s="322"/>
      <c r="AB781" s="323"/>
      <c r="AC781" s="1052"/>
      <c r="AD781" s="1052"/>
      <c r="AE781" s="1052"/>
      <c r="AF781" s="1052"/>
      <c r="AG781" s="105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20"/>
      <c r="Q782" s="320"/>
      <c r="R782" s="320"/>
      <c r="S782" s="320"/>
      <c r="T782" s="320"/>
      <c r="U782" s="320"/>
      <c r="V782" s="320"/>
      <c r="W782" s="320"/>
      <c r="X782" s="320"/>
      <c r="Y782" s="321"/>
      <c r="Z782" s="322"/>
      <c r="AA782" s="322"/>
      <c r="AB782" s="323"/>
      <c r="AC782" s="1052"/>
      <c r="AD782" s="1052"/>
      <c r="AE782" s="1052"/>
      <c r="AF782" s="1052"/>
      <c r="AG782" s="105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20"/>
      <c r="Q783" s="320"/>
      <c r="R783" s="320"/>
      <c r="S783" s="320"/>
      <c r="T783" s="320"/>
      <c r="U783" s="320"/>
      <c r="V783" s="320"/>
      <c r="W783" s="320"/>
      <c r="X783" s="320"/>
      <c r="Y783" s="321"/>
      <c r="Z783" s="322"/>
      <c r="AA783" s="322"/>
      <c r="AB783" s="323"/>
      <c r="AC783" s="1052"/>
      <c r="AD783" s="1052"/>
      <c r="AE783" s="1052"/>
      <c r="AF783" s="1052"/>
      <c r="AG783" s="105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20"/>
      <c r="Q784" s="320"/>
      <c r="R784" s="320"/>
      <c r="S784" s="320"/>
      <c r="T784" s="320"/>
      <c r="U784" s="320"/>
      <c r="V784" s="320"/>
      <c r="W784" s="320"/>
      <c r="X784" s="320"/>
      <c r="Y784" s="321"/>
      <c r="Z784" s="322"/>
      <c r="AA784" s="322"/>
      <c r="AB784" s="323"/>
      <c r="AC784" s="1052"/>
      <c r="AD784" s="1052"/>
      <c r="AE784" s="1052"/>
      <c r="AF784" s="1052"/>
      <c r="AG784" s="105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20"/>
      <c r="Q785" s="320"/>
      <c r="R785" s="320"/>
      <c r="S785" s="320"/>
      <c r="T785" s="320"/>
      <c r="U785" s="320"/>
      <c r="V785" s="320"/>
      <c r="W785" s="320"/>
      <c r="X785" s="320"/>
      <c r="Y785" s="321"/>
      <c r="Z785" s="322"/>
      <c r="AA785" s="322"/>
      <c r="AB785" s="323"/>
      <c r="AC785" s="1052"/>
      <c r="AD785" s="1052"/>
      <c r="AE785" s="1052"/>
      <c r="AF785" s="1052"/>
      <c r="AG785" s="105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20"/>
      <c r="Q786" s="320"/>
      <c r="R786" s="320"/>
      <c r="S786" s="320"/>
      <c r="T786" s="320"/>
      <c r="U786" s="320"/>
      <c r="V786" s="320"/>
      <c r="W786" s="320"/>
      <c r="X786" s="320"/>
      <c r="Y786" s="321"/>
      <c r="Z786" s="322"/>
      <c r="AA786" s="322"/>
      <c r="AB786" s="323"/>
      <c r="AC786" s="1052"/>
      <c r="AD786" s="1052"/>
      <c r="AE786" s="1052"/>
      <c r="AF786" s="1052"/>
      <c r="AG786" s="105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20"/>
      <c r="Q787" s="320"/>
      <c r="R787" s="320"/>
      <c r="S787" s="320"/>
      <c r="T787" s="320"/>
      <c r="U787" s="320"/>
      <c r="V787" s="320"/>
      <c r="W787" s="320"/>
      <c r="X787" s="320"/>
      <c r="Y787" s="321"/>
      <c r="Z787" s="322"/>
      <c r="AA787" s="322"/>
      <c r="AB787" s="323"/>
      <c r="AC787" s="1052"/>
      <c r="AD787" s="1052"/>
      <c r="AE787" s="1052"/>
      <c r="AF787" s="1052"/>
      <c r="AG787" s="105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20"/>
      <c r="Q788" s="320"/>
      <c r="R788" s="320"/>
      <c r="S788" s="320"/>
      <c r="T788" s="320"/>
      <c r="U788" s="320"/>
      <c r="V788" s="320"/>
      <c r="W788" s="320"/>
      <c r="X788" s="320"/>
      <c r="Y788" s="321"/>
      <c r="Z788" s="322"/>
      <c r="AA788" s="322"/>
      <c r="AB788" s="323"/>
      <c r="AC788" s="1052"/>
      <c r="AD788" s="1052"/>
      <c r="AE788" s="1052"/>
      <c r="AF788" s="1052"/>
      <c r="AG788" s="105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20"/>
      <c r="Q789" s="320"/>
      <c r="R789" s="320"/>
      <c r="S789" s="320"/>
      <c r="T789" s="320"/>
      <c r="U789" s="320"/>
      <c r="V789" s="320"/>
      <c r="W789" s="320"/>
      <c r="X789" s="320"/>
      <c r="Y789" s="321"/>
      <c r="Z789" s="322"/>
      <c r="AA789" s="322"/>
      <c r="AB789" s="323"/>
      <c r="AC789" s="1052"/>
      <c r="AD789" s="1052"/>
      <c r="AE789" s="1052"/>
      <c r="AF789" s="1052"/>
      <c r="AG789" s="105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20"/>
      <c r="Q790" s="320"/>
      <c r="R790" s="320"/>
      <c r="S790" s="320"/>
      <c r="T790" s="320"/>
      <c r="U790" s="320"/>
      <c r="V790" s="320"/>
      <c r="W790" s="320"/>
      <c r="X790" s="320"/>
      <c r="Y790" s="321"/>
      <c r="Z790" s="322"/>
      <c r="AA790" s="322"/>
      <c r="AB790" s="323"/>
      <c r="AC790" s="1052"/>
      <c r="AD790" s="1052"/>
      <c r="AE790" s="1052"/>
      <c r="AF790" s="1052"/>
      <c r="AG790" s="105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20"/>
      <c r="Q791" s="320"/>
      <c r="R791" s="320"/>
      <c r="S791" s="320"/>
      <c r="T791" s="320"/>
      <c r="U791" s="320"/>
      <c r="V791" s="320"/>
      <c r="W791" s="320"/>
      <c r="X791" s="320"/>
      <c r="Y791" s="321"/>
      <c r="Z791" s="322"/>
      <c r="AA791" s="322"/>
      <c r="AB791" s="323"/>
      <c r="AC791" s="1052"/>
      <c r="AD791" s="1052"/>
      <c r="AE791" s="1052"/>
      <c r="AF791" s="1052"/>
      <c r="AG791" s="105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20"/>
      <c r="Q792" s="320"/>
      <c r="R792" s="320"/>
      <c r="S792" s="320"/>
      <c r="T792" s="320"/>
      <c r="U792" s="320"/>
      <c r="V792" s="320"/>
      <c r="W792" s="320"/>
      <c r="X792" s="320"/>
      <c r="Y792" s="321"/>
      <c r="Z792" s="322"/>
      <c r="AA792" s="322"/>
      <c r="AB792" s="323"/>
      <c r="AC792" s="1052"/>
      <c r="AD792" s="1052"/>
      <c r="AE792" s="1052"/>
      <c r="AF792" s="1052"/>
      <c r="AG792" s="105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20"/>
      <c r="Q796" s="320"/>
      <c r="R796" s="320"/>
      <c r="S796" s="320"/>
      <c r="T796" s="320"/>
      <c r="U796" s="320"/>
      <c r="V796" s="320"/>
      <c r="W796" s="320"/>
      <c r="X796" s="320"/>
      <c r="Y796" s="321"/>
      <c r="Z796" s="322"/>
      <c r="AA796" s="322"/>
      <c r="AB796" s="323"/>
      <c r="AC796" s="1052"/>
      <c r="AD796" s="1052"/>
      <c r="AE796" s="1052"/>
      <c r="AF796" s="1052"/>
      <c r="AG796" s="105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20"/>
      <c r="Q797" s="320"/>
      <c r="R797" s="320"/>
      <c r="S797" s="320"/>
      <c r="T797" s="320"/>
      <c r="U797" s="320"/>
      <c r="V797" s="320"/>
      <c r="W797" s="320"/>
      <c r="X797" s="320"/>
      <c r="Y797" s="321"/>
      <c r="Z797" s="322"/>
      <c r="AA797" s="322"/>
      <c r="AB797" s="323"/>
      <c r="AC797" s="1052"/>
      <c r="AD797" s="1052"/>
      <c r="AE797" s="1052"/>
      <c r="AF797" s="1052"/>
      <c r="AG797" s="105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20"/>
      <c r="Q798" s="320"/>
      <c r="R798" s="320"/>
      <c r="S798" s="320"/>
      <c r="T798" s="320"/>
      <c r="U798" s="320"/>
      <c r="V798" s="320"/>
      <c r="W798" s="320"/>
      <c r="X798" s="320"/>
      <c r="Y798" s="321"/>
      <c r="Z798" s="322"/>
      <c r="AA798" s="322"/>
      <c r="AB798" s="323"/>
      <c r="AC798" s="1052"/>
      <c r="AD798" s="1052"/>
      <c r="AE798" s="1052"/>
      <c r="AF798" s="1052"/>
      <c r="AG798" s="105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20"/>
      <c r="Q799" s="320"/>
      <c r="R799" s="320"/>
      <c r="S799" s="320"/>
      <c r="T799" s="320"/>
      <c r="U799" s="320"/>
      <c r="V799" s="320"/>
      <c r="W799" s="320"/>
      <c r="X799" s="320"/>
      <c r="Y799" s="321"/>
      <c r="Z799" s="322"/>
      <c r="AA799" s="322"/>
      <c r="AB799" s="323"/>
      <c r="AC799" s="1052"/>
      <c r="AD799" s="1052"/>
      <c r="AE799" s="1052"/>
      <c r="AF799" s="1052"/>
      <c r="AG799" s="105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20"/>
      <c r="Q800" s="320"/>
      <c r="R800" s="320"/>
      <c r="S800" s="320"/>
      <c r="T800" s="320"/>
      <c r="U800" s="320"/>
      <c r="V800" s="320"/>
      <c r="W800" s="320"/>
      <c r="X800" s="320"/>
      <c r="Y800" s="321"/>
      <c r="Z800" s="322"/>
      <c r="AA800" s="322"/>
      <c r="AB800" s="323"/>
      <c r="AC800" s="1052"/>
      <c r="AD800" s="1052"/>
      <c r="AE800" s="1052"/>
      <c r="AF800" s="1052"/>
      <c r="AG800" s="105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20"/>
      <c r="Q801" s="320"/>
      <c r="R801" s="320"/>
      <c r="S801" s="320"/>
      <c r="T801" s="320"/>
      <c r="U801" s="320"/>
      <c r="V801" s="320"/>
      <c r="W801" s="320"/>
      <c r="X801" s="320"/>
      <c r="Y801" s="321"/>
      <c r="Z801" s="322"/>
      <c r="AA801" s="322"/>
      <c r="AB801" s="323"/>
      <c r="AC801" s="1052"/>
      <c r="AD801" s="1052"/>
      <c r="AE801" s="1052"/>
      <c r="AF801" s="1052"/>
      <c r="AG801" s="105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20"/>
      <c r="Q802" s="320"/>
      <c r="R802" s="320"/>
      <c r="S802" s="320"/>
      <c r="T802" s="320"/>
      <c r="U802" s="320"/>
      <c r="V802" s="320"/>
      <c r="W802" s="320"/>
      <c r="X802" s="320"/>
      <c r="Y802" s="321"/>
      <c r="Z802" s="322"/>
      <c r="AA802" s="322"/>
      <c r="AB802" s="323"/>
      <c r="AC802" s="1052"/>
      <c r="AD802" s="1052"/>
      <c r="AE802" s="1052"/>
      <c r="AF802" s="1052"/>
      <c r="AG802" s="105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20"/>
      <c r="Q803" s="320"/>
      <c r="R803" s="320"/>
      <c r="S803" s="320"/>
      <c r="T803" s="320"/>
      <c r="U803" s="320"/>
      <c r="V803" s="320"/>
      <c r="W803" s="320"/>
      <c r="X803" s="320"/>
      <c r="Y803" s="321"/>
      <c r="Z803" s="322"/>
      <c r="AA803" s="322"/>
      <c r="AB803" s="323"/>
      <c r="AC803" s="1052"/>
      <c r="AD803" s="1052"/>
      <c r="AE803" s="1052"/>
      <c r="AF803" s="1052"/>
      <c r="AG803" s="105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20"/>
      <c r="Q804" s="320"/>
      <c r="R804" s="320"/>
      <c r="S804" s="320"/>
      <c r="T804" s="320"/>
      <c r="U804" s="320"/>
      <c r="V804" s="320"/>
      <c r="W804" s="320"/>
      <c r="X804" s="320"/>
      <c r="Y804" s="321"/>
      <c r="Z804" s="322"/>
      <c r="AA804" s="322"/>
      <c r="AB804" s="323"/>
      <c r="AC804" s="1052"/>
      <c r="AD804" s="1052"/>
      <c r="AE804" s="1052"/>
      <c r="AF804" s="1052"/>
      <c r="AG804" s="105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20"/>
      <c r="Q805" s="320"/>
      <c r="R805" s="320"/>
      <c r="S805" s="320"/>
      <c r="T805" s="320"/>
      <c r="U805" s="320"/>
      <c r="V805" s="320"/>
      <c r="W805" s="320"/>
      <c r="X805" s="320"/>
      <c r="Y805" s="321"/>
      <c r="Z805" s="322"/>
      <c r="AA805" s="322"/>
      <c r="AB805" s="323"/>
      <c r="AC805" s="1052"/>
      <c r="AD805" s="1052"/>
      <c r="AE805" s="1052"/>
      <c r="AF805" s="1052"/>
      <c r="AG805" s="105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20"/>
      <c r="Q806" s="320"/>
      <c r="R806" s="320"/>
      <c r="S806" s="320"/>
      <c r="T806" s="320"/>
      <c r="U806" s="320"/>
      <c r="V806" s="320"/>
      <c r="W806" s="320"/>
      <c r="X806" s="320"/>
      <c r="Y806" s="321"/>
      <c r="Z806" s="322"/>
      <c r="AA806" s="322"/>
      <c r="AB806" s="323"/>
      <c r="AC806" s="1052"/>
      <c r="AD806" s="1052"/>
      <c r="AE806" s="1052"/>
      <c r="AF806" s="1052"/>
      <c r="AG806" s="105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20"/>
      <c r="Q807" s="320"/>
      <c r="R807" s="320"/>
      <c r="S807" s="320"/>
      <c r="T807" s="320"/>
      <c r="U807" s="320"/>
      <c r="V807" s="320"/>
      <c r="W807" s="320"/>
      <c r="X807" s="320"/>
      <c r="Y807" s="321"/>
      <c r="Z807" s="322"/>
      <c r="AA807" s="322"/>
      <c r="AB807" s="323"/>
      <c r="AC807" s="1052"/>
      <c r="AD807" s="1052"/>
      <c r="AE807" s="1052"/>
      <c r="AF807" s="1052"/>
      <c r="AG807" s="105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20"/>
      <c r="Q808" s="320"/>
      <c r="R808" s="320"/>
      <c r="S808" s="320"/>
      <c r="T808" s="320"/>
      <c r="U808" s="320"/>
      <c r="V808" s="320"/>
      <c r="W808" s="320"/>
      <c r="X808" s="320"/>
      <c r="Y808" s="321"/>
      <c r="Z808" s="322"/>
      <c r="AA808" s="322"/>
      <c r="AB808" s="323"/>
      <c r="AC808" s="1052"/>
      <c r="AD808" s="1052"/>
      <c r="AE808" s="1052"/>
      <c r="AF808" s="1052"/>
      <c r="AG808" s="105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20"/>
      <c r="Q809" s="320"/>
      <c r="R809" s="320"/>
      <c r="S809" s="320"/>
      <c r="T809" s="320"/>
      <c r="U809" s="320"/>
      <c r="V809" s="320"/>
      <c r="W809" s="320"/>
      <c r="X809" s="320"/>
      <c r="Y809" s="321"/>
      <c r="Z809" s="322"/>
      <c r="AA809" s="322"/>
      <c r="AB809" s="323"/>
      <c r="AC809" s="1052"/>
      <c r="AD809" s="1052"/>
      <c r="AE809" s="1052"/>
      <c r="AF809" s="1052"/>
      <c r="AG809" s="105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20"/>
      <c r="Q810" s="320"/>
      <c r="R810" s="320"/>
      <c r="S810" s="320"/>
      <c r="T810" s="320"/>
      <c r="U810" s="320"/>
      <c r="V810" s="320"/>
      <c r="W810" s="320"/>
      <c r="X810" s="320"/>
      <c r="Y810" s="321"/>
      <c r="Z810" s="322"/>
      <c r="AA810" s="322"/>
      <c r="AB810" s="323"/>
      <c r="AC810" s="1052"/>
      <c r="AD810" s="1052"/>
      <c r="AE810" s="1052"/>
      <c r="AF810" s="1052"/>
      <c r="AG810" s="105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20"/>
      <c r="Q811" s="320"/>
      <c r="R811" s="320"/>
      <c r="S811" s="320"/>
      <c r="T811" s="320"/>
      <c r="U811" s="320"/>
      <c r="V811" s="320"/>
      <c r="W811" s="320"/>
      <c r="X811" s="320"/>
      <c r="Y811" s="321"/>
      <c r="Z811" s="322"/>
      <c r="AA811" s="322"/>
      <c r="AB811" s="323"/>
      <c r="AC811" s="1052"/>
      <c r="AD811" s="1052"/>
      <c r="AE811" s="1052"/>
      <c r="AF811" s="1052"/>
      <c r="AG811" s="105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20"/>
      <c r="Q812" s="320"/>
      <c r="R812" s="320"/>
      <c r="S812" s="320"/>
      <c r="T812" s="320"/>
      <c r="U812" s="320"/>
      <c r="V812" s="320"/>
      <c r="W812" s="320"/>
      <c r="X812" s="320"/>
      <c r="Y812" s="321"/>
      <c r="Z812" s="322"/>
      <c r="AA812" s="322"/>
      <c r="AB812" s="323"/>
      <c r="AC812" s="1052"/>
      <c r="AD812" s="1052"/>
      <c r="AE812" s="1052"/>
      <c r="AF812" s="1052"/>
      <c r="AG812" s="105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20"/>
      <c r="Q813" s="320"/>
      <c r="R813" s="320"/>
      <c r="S813" s="320"/>
      <c r="T813" s="320"/>
      <c r="U813" s="320"/>
      <c r="V813" s="320"/>
      <c r="W813" s="320"/>
      <c r="X813" s="320"/>
      <c r="Y813" s="321"/>
      <c r="Z813" s="322"/>
      <c r="AA813" s="322"/>
      <c r="AB813" s="323"/>
      <c r="AC813" s="1052"/>
      <c r="AD813" s="1052"/>
      <c r="AE813" s="1052"/>
      <c r="AF813" s="1052"/>
      <c r="AG813" s="105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20"/>
      <c r="Q814" s="320"/>
      <c r="R814" s="320"/>
      <c r="S814" s="320"/>
      <c r="T814" s="320"/>
      <c r="U814" s="320"/>
      <c r="V814" s="320"/>
      <c r="W814" s="320"/>
      <c r="X814" s="320"/>
      <c r="Y814" s="321"/>
      <c r="Z814" s="322"/>
      <c r="AA814" s="322"/>
      <c r="AB814" s="323"/>
      <c r="AC814" s="1052"/>
      <c r="AD814" s="1052"/>
      <c r="AE814" s="1052"/>
      <c r="AF814" s="1052"/>
      <c r="AG814" s="105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20"/>
      <c r="Q815" s="320"/>
      <c r="R815" s="320"/>
      <c r="S815" s="320"/>
      <c r="T815" s="320"/>
      <c r="U815" s="320"/>
      <c r="V815" s="320"/>
      <c r="W815" s="320"/>
      <c r="X815" s="320"/>
      <c r="Y815" s="321"/>
      <c r="Z815" s="322"/>
      <c r="AA815" s="322"/>
      <c r="AB815" s="323"/>
      <c r="AC815" s="1052"/>
      <c r="AD815" s="1052"/>
      <c r="AE815" s="1052"/>
      <c r="AF815" s="1052"/>
      <c r="AG815" s="105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20"/>
      <c r="Q816" s="320"/>
      <c r="R816" s="320"/>
      <c r="S816" s="320"/>
      <c r="T816" s="320"/>
      <c r="U816" s="320"/>
      <c r="V816" s="320"/>
      <c r="W816" s="320"/>
      <c r="X816" s="320"/>
      <c r="Y816" s="321"/>
      <c r="Z816" s="322"/>
      <c r="AA816" s="322"/>
      <c r="AB816" s="323"/>
      <c r="AC816" s="1052"/>
      <c r="AD816" s="1052"/>
      <c r="AE816" s="1052"/>
      <c r="AF816" s="1052"/>
      <c r="AG816" s="105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20"/>
      <c r="Q817" s="320"/>
      <c r="R817" s="320"/>
      <c r="S817" s="320"/>
      <c r="T817" s="320"/>
      <c r="U817" s="320"/>
      <c r="V817" s="320"/>
      <c r="W817" s="320"/>
      <c r="X817" s="320"/>
      <c r="Y817" s="321"/>
      <c r="Z817" s="322"/>
      <c r="AA817" s="322"/>
      <c r="AB817" s="323"/>
      <c r="AC817" s="1052"/>
      <c r="AD817" s="1052"/>
      <c r="AE817" s="1052"/>
      <c r="AF817" s="1052"/>
      <c r="AG817" s="105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20"/>
      <c r="Q818" s="320"/>
      <c r="R818" s="320"/>
      <c r="S818" s="320"/>
      <c r="T818" s="320"/>
      <c r="U818" s="320"/>
      <c r="V818" s="320"/>
      <c r="W818" s="320"/>
      <c r="X818" s="320"/>
      <c r="Y818" s="321"/>
      <c r="Z818" s="322"/>
      <c r="AA818" s="322"/>
      <c r="AB818" s="323"/>
      <c r="AC818" s="1052"/>
      <c r="AD818" s="1052"/>
      <c r="AE818" s="1052"/>
      <c r="AF818" s="1052"/>
      <c r="AG818" s="105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20"/>
      <c r="Q819" s="320"/>
      <c r="R819" s="320"/>
      <c r="S819" s="320"/>
      <c r="T819" s="320"/>
      <c r="U819" s="320"/>
      <c r="V819" s="320"/>
      <c r="W819" s="320"/>
      <c r="X819" s="320"/>
      <c r="Y819" s="321"/>
      <c r="Z819" s="322"/>
      <c r="AA819" s="322"/>
      <c r="AB819" s="323"/>
      <c r="AC819" s="1052"/>
      <c r="AD819" s="1052"/>
      <c r="AE819" s="1052"/>
      <c r="AF819" s="1052"/>
      <c r="AG819" s="105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20"/>
      <c r="Q820" s="320"/>
      <c r="R820" s="320"/>
      <c r="S820" s="320"/>
      <c r="T820" s="320"/>
      <c r="U820" s="320"/>
      <c r="V820" s="320"/>
      <c r="W820" s="320"/>
      <c r="X820" s="320"/>
      <c r="Y820" s="321"/>
      <c r="Z820" s="322"/>
      <c r="AA820" s="322"/>
      <c r="AB820" s="323"/>
      <c r="AC820" s="1052"/>
      <c r="AD820" s="1052"/>
      <c r="AE820" s="1052"/>
      <c r="AF820" s="1052"/>
      <c r="AG820" s="105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20"/>
      <c r="Q821" s="320"/>
      <c r="R821" s="320"/>
      <c r="S821" s="320"/>
      <c r="T821" s="320"/>
      <c r="U821" s="320"/>
      <c r="V821" s="320"/>
      <c r="W821" s="320"/>
      <c r="X821" s="320"/>
      <c r="Y821" s="321"/>
      <c r="Z821" s="322"/>
      <c r="AA821" s="322"/>
      <c r="AB821" s="323"/>
      <c r="AC821" s="1052"/>
      <c r="AD821" s="1052"/>
      <c r="AE821" s="1052"/>
      <c r="AF821" s="1052"/>
      <c r="AG821" s="105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20"/>
      <c r="Q822" s="320"/>
      <c r="R822" s="320"/>
      <c r="S822" s="320"/>
      <c r="T822" s="320"/>
      <c r="U822" s="320"/>
      <c r="V822" s="320"/>
      <c r="W822" s="320"/>
      <c r="X822" s="320"/>
      <c r="Y822" s="321"/>
      <c r="Z822" s="322"/>
      <c r="AA822" s="322"/>
      <c r="AB822" s="323"/>
      <c r="AC822" s="1052"/>
      <c r="AD822" s="1052"/>
      <c r="AE822" s="1052"/>
      <c r="AF822" s="1052"/>
      <c r="AG822" s="105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20"/>
      <c r="Q823" s="320"/>
      <c r="R823" s="320"/>
      <c r="S823" s="320"/>
      <c r="T823" s="320"/>
      <c r="U823" s="320"/>
      <c r="V823" s="320"/>
      <c r="W823" s="320"/>
      <c r="X823" s="320"/>
      <c r="Y823" s="321"/>
      <c r="Z823" s="322"/>
      <c r="AA823" s="322"/>
      <c r="AB823" s="323"/>
      <c r="AC823" s="1052"/>
      <c r="AD823" s="1052"/>
      <c r="AE823" s="1052"/>
      <c r="AF823" s="1052"/>
      <c r="AG823" s="105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20"/>
      <c r="Q824" s="320"/>
      <c r="R824" s="320"/>
      <c r="S824" s="320"/>
      <c r="T824" s="320"/>
      <c r="U824" s="320"/>
      <c r="V824" s="320"/>
      <c r="W824" s="320"/>
      <c r="X824" s="320"/>
      <c r="Y824" s="321"/>
      <c r="Z824" s="322"/>
      <c r="AA824" s="322"/>
      <c r="AB824" s="323"/>
      <c r="AC824" s="1052"/>
      <c r="AD824" s="1052"/>
      <c r="AE824" s="1052"/>
      <c r="AF824" s="1052"/>
      <c r="AG824" s="105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20"/>
      <c r="Q825" s="320"/>
      <c r="R825" s="320"/>
      <c r="S825" s="320"/>
      <c r="T825" s="320"/>
      <c r="U825" s="320"/>
      <c r="V825" s="320"/>
      <c r="W825" s="320"/>
      <c r="X825" s="320"/>
      <c r="Y825" s="321"/>
      <c r="Z825" s="322"/>
      <c r="AA825" s="322"/>
      <c r="AB825" s="323"/>
      <c r="AC825" s="1052"/>
      <c r="AD825" s="1052"/>
      <c r="AE825" s="1052"/>
      <c r="AF825" s="1052"/>
      <c r="AG825" s="105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20"/>
      <c r="Q829" s="320"/>
      <c r="R829" s="320"/>
      <c r="S829" s="320"/>
      <c r="T829" s="320"/>
      <c r="U829" s="320"/>
      <c r="V829" s="320"/>
      <c r="W829" s="320"/>
      <c r="X829" s="320"/>
      <c r="Y829" s="321"/>
      <c r="Z829" s="322"/>
      <c r="AA829" s="322"/>
      <c r="AB829" s="323"/>
      <c r="AC829" s="1052"/>
      <c r="AD829" s="1052"/>
      <c r="AE829" s="1052"/>
      <c r="AF829" s="1052"/>
      <c r="AG829" s="105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20"/>
      <c r="Q830" s="320"/>
      <c r="R830" s="320"/>
      <c r="S830" s="320"/>
      <c r="T830" s="320"/>
      <c r="U830" s="320"/>
      <c r="V830" s="320"/>
      <c r="W830" s="320"/>
      <c r="X830" s="320"/>
      <c r="Y830" s="321"/>
      <c r="Z830" s="322"/>
      <c r="AA830" s="322"/>
      <c r="AB830" s="323"/>
      <c r="AC830" s="1052"/>
      <c r="AD830" s="1052"/>
      <c r="AE830" s="1052"/>
      <c r="AF830" s="1052"/>
      <c r="AG830" s="105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20"/>
      <c r="Q831" s="320"/>
      <c r="R831" s="320"/>
      <c r="S831" s="320"/>
      <c r="T831" s="320"/>
      <c r="U831" s="320"/>
      <c r="V831" s="320"/>
      <c r="W831" s="320"/>
      <c r="X831" s="320"/>
      <c r="Y831" s="321"/>
      <c r="Z831" s="322"/>
      <c r="AA831" s="322"/>
      <c r="AB831" s="323"/>
      <c r="AC831" s="1052"/>
      <c r="AD831" s="1052"/>
      <c r="AE831" s="1052"/>
      <c r="AF831" s="1052"/>
      <c r="AG831" s="105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20"/>
      <c r="Q832" s="320"/>
      <c r="R832" s="320"/>
      <c r="S832" s="320"/>
      <c r="T832" s="320"/>
      <c r="U832" s="320"/>
      <c r="V832" s="320"/>
      <c r="W832" s="320"/>
      <c r="X832" s="320"/>
      <c r="Y832" s="321"/>
      <c r="Z832" s="322"/>
      <c r="AA832" s="322"/>
      <c r="AB832" s="323"/>
      <c r="AC832" s="1052"/>
      <c r="AD832" s="1052"/>
      <c r="AE832" s="1052"/>
      <c r="AF832" s="1052"/>
      <c r="AG832" s="105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20"/>
      <c r="Q833" s="320"/>
      <c r="R833" s="320"/>
      <c r="S833" s="320"/>
      <c r="T833" s="320"/>
      <c r="U833" s="320"/>
      <c r="V833" s="320"/>
      <c r="W833" s="320"/>
      <c r="X833" s="320"/>
      <c r="Y833" s="321"/>
      <c r="Z833" s="322"/>
      <c r="AA833" s="322"/>
      <c r="AB833" s="323"/>
      <c r="AC833" s="1052"/>
      <c r="AD833" s="1052"/>
      <c r="AE833" s="1052"/>
      <c r="AF833" s="1052"/>
      <c r="AG833" s="105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20"/>
      <c r="Q834" s="320"/>
      <c r="R834" s="320"/>
      <c r="S834" s="320"/>
      <c r="T834" s="320"/>
      <c r="U834" s="320"/>
      <c r="V834" s="320"/>
      <c r="W834" s="320"/>
      <c r="X834" s="320"/>
      <c r="Y834" s="321"/>
      <c r="Z834" s="322"/>
      <c r="AA834" s="322"/>
      <c r="AB834" s="323"/>
      <c r="AC834" s="1052"/>
      <c r="AD834" s="1052"/>
      <c r="AE834" s="1052"/>
      <c r="AF834" s="1052"/>
      <c r="AG834" s="105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20"/>
      <c r="Q835" s="320"/>
      <c r="R835" s="320"/>
      <c r="S835" s="320"/>
      <c r="T835" s="320"/>
      <c r="U835" s="320"/>
      <c r="V835" s="320"/>
      <c r="W835" s="320"/>
      <c r="X835" s="320"/>
      <c r="Y835" s="321"/>
      <c r="Z835" s="322"/>
      <c r="AA835" s="322"/>
      <c r="AB835" s="323"/>
      <c r="AC835" s="1052"/>
      <c r="AD835" s="1052"/>
      <c r="AE835" s="1052"/>
      <c r="AF835" s="1052"/>
      <c r="AG835" s="105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20"/>
      <c r="Q836" s="320"/>
      <c r="R836" s="320"/>
      <c r="S836" s="320"/>
      <c r="T836" s="320"/>
      <c r="U836" s="320"/>
      <c r="V836" s="320"/>
      <c r="W836" s="320"/>
      <c r="X836" s="320"/>
      <c r="Y836" s="321"/>
      <c r="Z836" s="322"/>
      <c r="AA836" s="322"/>
      <c r="AB836" s="323"/>
      <c r="AC836" s="1052"/>
      <c r="AD836" s="1052"/>
      <c r="AE836" s="1052"/>
      <c r="AF836" s="1052"/>
      <c r="AG836" s="105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20"/>
      <c r="Q837" s="320"/>
      <c r="R837" s="320"/>
      <c r="S837" s="320"/>
      <c r="T837" s="320"/>
      <c r="U837" s="320"/>
      <c r="V837" s="320"/>
      <c r="W837" s="320"/>
      <c r="X837" s="320"/>
      <c r="Y837" s="321"/>
      <c r="Z837" s="322"/>
      <c r="AA837" s="322"/>
      <c r="AB837" s="323"/>
      <c r="AC837" s="1052"/>
      <c r="AD837" s="1052"/>
      <c r="AE837" s="1052"/>
      <c r="AF837" s="1052"/>
      <c r="AG837" s="105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20"/>
      <c r="Q838" s="320"/>
      <c r="R838" s="320"/>
      <c r="S838" s="320"/>
      <c r="T838" s="320"/>
      <c r="U838" s="320"/>
      <c r="V838" s="320"/>
      <c r="W838" s="320"/>
      <c r="X838" s="320"/>
      <c r="Y838" s="321"/>
      <c r="Z838" s="322"/>
      <c r="AA838" s="322"/>
      <c r="AB838" s="323"/>
      <c r="AC838" s="1052"/>
      <c r="AD838" s="1052"/>
      <c r="AE838" s="1052"/>
      <c r="AF838" s="1052"/>
      <c r="AG838" s="105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20"/>
      <c r="Q839" s="320"/>
      <c r="R839" s="320"/>
      <c r="S839" s="320"/>
      <c r="T839" s="320"/>
      <c r="U839" s="320"/>
      <c r="V839" s="320"/>
      <c r="W839" s="320"/>
      <c r="X839" s="320"/>
      <c r="Y839" s="321"/>
      <c r="Z839" s="322"/>
      <c r="AA839" s="322"/>
      <c r="AB839" s="323"/>
      <c r="AC839" s="1052"/>
      <c r="AD839" s="1052"/>
      <c r="AE839" s="1052"/>
      <c r="AF839" s="1052"/>
      <c r="AG839" s="105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20"/>
      <c r="Q840" s="320"/>
      <c r="R840" s="320"/>
      <c r="S840" s="320"/>
      <c r="T840" s="320"/>
      <c r="U840" s="320"/>
      <c r="V840" s="320"/>
      <c r="W840" s="320"/>
      <c r="X840" s="320"/>
      <c r="Y840" s="321"/>
      <c r="Z840" s="322"/>
      <c r="AA840" s="322"/>
      <c r="AB840" s="323"/>
      <c r="AC840" s="1052"/>
      <c r="AD840" s="1052"/>
      <c r="AE840" s="1052"/>
      <c r="AF840" s="1052"/>
      <c r="AG840" s="105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20"/>
      <c r="Q841" s="320"/>
      <c r="R841" s="320"/>
      <c r="S841" s="320"/>
      <c r="T841" s="320"/>
      <c r="U841" s="320"/>
      <c r="V841" s="320"/>
      <c r="W841" s="320"/>
      <c r="X841" s="320"/>
      <c r="Y841" s="321"/>
      <c r="Z841" s="322"/>
      <c r="AA841" s="322"/>
      <c r="AB841" s="323"/>
      <c r="AC841" s="1052"/>
      <c r="AD841" s="1052"/>
      <c r="AE841" s="1052"/>
      <c r="AF841" s="1052"/>
      <c r="AG841" s="105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20"/>
      <c r="Q842" s="320"/>
      <c r="R842" s="320"/>
      <c r="S842" s="320"/>
      <c r="T842" s="320"/>
      <c r="U842" s="320"/>
      <c r="V842" s="320"/>
      <c r="W842" s="320"/>
      <c r="X842" s="320"/>
      <c r="Y842" s="321"/>
      <c r="Z842" s="322"/>
      <c r="AA842" s="322"/>
      <c r="AB842" s="323"/>
      <c r="AC842" s="1052"/>
      <c r="AD842" s="1052"/>
      <c r="AE842" s="1052"/>
      <c r="AF842" s="1052"/>
      <c r="AG842" s="105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20"/>
      <c r="Q843" s="320"/>
      <c r="R843" s="320"/>
      <c r="S843" s="320"/>
      <c r="T843" s="320"/>
      <c r="U843" s="320"/>
      <c r="V843" s="320"/>
      <c r="W843" s="320"/>
      <c r="X843" s="320"/>
      <c r="Y843" s="321"/>
      <c r="Z843" s="322"/>
      <c r="AA843" s="322"/>
      <c r="AB843" s="323"/>
      <c r="AC843" s="1052"/>
      <c r="AD843" s="1052"/>
      <c r="AE843" s="1052"/>
      <c r="AF843" s="1052"/>
      <c r="AG843" s="105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20"/>
      <c r="Q844" s="320"/>
      <c r="R844" s="320"/>
      <c r="S844" s="320"/>
      <c r="T844" s="320"/>
      <c r="U844" s="320"/>
      <c r="V844" s="320"/>
      <c r="W844" s="320"/>
      <c r="X844" s="320"/>
      <c r="Y844" s="321"/>
      <c r="Z844" s="322"/>
      <c r="AA844" s="322"/>
      <c r="AB844" s="323"/>
      <c r="AC844" s="1052"/>
      <c r="AD844" s="1052"/>
      <c r="AE844" s="1052"/>
      <c r="AF844" s="1052"/>
      <c r="AG844" s="105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20"/>
      <c r="Q845" s="320"/>
      <c r="R845" s="320"/>
      <c r="S845" s="320"/>
      <c r="T845" s="320"/>
      <c r="U845" s="320"/>
      <c r="V845" s="320"/>
      <c r="W845" s="320"/>
      <c r="X845" s="320"/>
      <c r="Y845" s="321"/>
      <c r="Z845" s="322"/>
      <c r="AA845" s="322"/>
      <c r="AB845" s="323"/>
      <c r="AC845" s="1052"/>
      <c r="AD845" s="1052"/>
      <c r="AE845" s="1052"/>
      <c r="AF845" s="1052"/>
      <c r="AG845" s="105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20"/>
      <c r="Q846" s="320"/>
      <c r="R846" s="320"/>
      <c r="S846" s="320"/>
      <c r="T846" s="320"/>
      <c r="U846" s="320"/>
      <c r="V846" s="320"/>
      <c r="W846" s="320"/>
      <c r="X846" s="320"/>
      <c r="Y846" s="321"/>
      <c r="Z846" s="322"/>
      <c r="AA846" s="322"/>
      <c r="AB846" s="323"/>
      <c r="AC846" s="1052"/>
      <c r="AD846" s="1052"/>
      <c r="AE846" s="1052"/>
      <c r="AF846" s="1052"/>
      <c r="AG846" s="105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20"/>
      <c r="Q847" s="320"/>
      <c r="R847" s="320"/>
      <c r="S847" s="320"/>
      <c r="T847" s="320"/>
      <c r="U847" s="320"/>
      <c r="V847" s="320"/>
      <c r="W847" s="320"/>
      <c r="X847" s="320"/>
      <c r="Y847" s="321"/>
      <c r="Z847" s="322"/>
      <c r="AA847" s="322"/>
      <c r="AB847" s="323"/>
      <c r="AC847" s="1052"/>
      <c r="AD847" s="1052"/>
      <c r="AE847" s="1052"/>
      <c r="AF847" s="1052"/>
      <c r="AG847" s="105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20"/>
      <c r="Q848" s="320"/>
      <c r="R848" s="320"/>
      <c r="S848" s="320"/>
      <c r="T848" s="320"/>
      <c r="U848" s="320"/>
      <c r="V848" s="320"/>
      <c r="W848" s="320"/>
      <c r="X848" s="320"/>
      <c r="Y848" s="321"/>
      <c r="Z848" s="322"/>
      <c r="AA848" s="322"/>
      <c r="AB848" s="323"/>
      <c r="AC848" s="1052"/>
      <c r="AD848" s="1052"/>
      <c r="AE848" s="1052"/>
      <c r="AF848" s="1052"/>
      <c r="AG848" s="105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20"/>
      <c r="Q849" s="320"/>
      <c r="R849" s="320"/>
      <c r="S849" s="320"/>
      <c r="T849" s="320"/>
      <c r="U849" s="320"/>
      <c r="V849" s="320"/>
      <c r="W849" s="320"/>
      <c r="X849" s="320"/>
      <c r="Y849" s="321"/>
      <c r="Z849" s="322"/>
      <c r="AA849" s="322"/>
      <c r="AB849" s="323"/>
      <c r="AC849" s="1052"/>
      <c r="AD849" s="1052"/>
      <c r="AE849" s="1052"/>
      <c r="AF849" s="1052"/>
      <c r="AG849" s="105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20"/>
      <c r="Q850" s="320"/>
      <c r="R850" s="320"/>
      <c r="S850" s="320"/>
      <c r="T850" s="320"/>
      <c r="U850" s="320"/>
      <c r="V850" s="320"/>
      <c r="W850" s="320"/>
      <c r="X850" s="320"/>
      <c r="Y850" s="321"/>
      <c r="Z850" s="322"/>
      <c r="AA850" s="322"/>
      <c r="AB850" s="323"/>
      <c r="AC850" s="1052"/>
      <c r="AD850" s="1052"/>
      <c r="AE850" s="1052"/>
      <c r="AF850" s="1052"/>
      <c r="AG850" s="105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20"/>
      <c r="Q851" s="320"/>
      <c r="R851" s="320"/>
      <c r="S851" s="320"/>
      <c r="T851" s="320"/>
      <c r="U851" s="320"/>
      <c r="V851" s="320"/>
      <c r="W851" s="320"/>
      <c r="X851" s="320"/>
      <c r="Y851" s="321"/>
      <c r="Z851" s="322"/>
      <c r="AA851" s="322"/>
      <c r="AB851" s="323"/>
      <c r="AC851" s="1052"/>
      <c r="AD851" s="1052"/>
      <c r="AE851" s="1052"/>
      <c r="AF851" s="1052"/>
      <c r="AG851" s="105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20"/>
      <c r="Q852" s="320"/>
      <c r="R852" s="320"/>
      <c r="S852" s="320"/>
      <c r="T852" s="320"/>
      <c r="U852" s="320"/>
      <c r="V852" s="320"/>
      <c r="W852" s="320"/>
      <c r="X852" s="320"/>
      <c r="Y852" s="321"/>
      <c r="Z852" s="322"/>
      <c r="AA852" s="322"/>
      <c r="AB852" s="323"/>
      <c r="AC852" s="1052"/>
      <c r="AD852" s="1052"/>
      <c r="AE852" s="1052"/>
      <c r="AF852" s="1052"/>
      <c r="AG852" s="105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20"/>
      <c r="Q853" s="320"/>
      <c r="R853" s="320"/>
      <c r="S853" s="320"/>
      <c r="T853" s="320"/>
      <c r="U853" s="320"/>
      <c r="V853" s="320"/>
      <c r="W853" s="320"/>
      <c r="X853" s="320"/>
      <c r="Y853" s="321"/>
      <c r="Z853" s="322"/>
      <c r="AA853" s="322"/>
      <c r="AB853" s="323"/>
      <c r="AC853" s="1052"/>
      <c r="AD853" s="1052"/>
      <c r="AE853" s="1052"/>
      <c r="AF853" s="1052"/>
      <c r="AG853" s="105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20"/>
      <c r="Q854" s="320"/>
      <c r="R854" s="320"/>
      <c r="S854" s="320"/>
      <c r="T854" s="320"/>
      <c r="U854" s="320"/>
      <c r="V854" s="320"/>
      <c r="W854" s="320"/>
      <c r="X854" s="320"/>
      <c r="Y854" s="321"/>
      <c r="Z854" s="322"/>
      <c r="AA854" s="322"/>
      <c r="AB854" s="323"/>
      <c r="AC854" s="1052"/>
      <c r="AD854" s="1052"/>
      <c r="AE854" s="1052"/>
      <c r="AF854" s="1052"/>
      <c r="AG854" s="105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20"/>
      <c r="Q855" s="320"/>
      <c r="R855" s="320"/>
      <c r="S855" s="320"/>
      <c r="T855" s="320"/>
      <c r="U855" s="320"/>
      <c r="V855" s="320"/>
      <c r="W855" s="320"/>
      <c r="X855" s="320"/>
      <c r="Y855" s="321"/>
      <c r="Z855" s="322"/>
      <c r="AA855" s="322"/>
      <c r="AB855" s="323"/>
      <c r="AC855" s="1052"/>
      <c r="AD855" s="1052"/>
      <c r="AE855" s="1052"/>
      <c r="AF855" s="1052"/>
      <c r="AG855" s="105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20"/>
      <c r="Q856" s="320"/>
      <c r="R856" s="320"/>
      <c r="S856" s="320"/>
      <c r="T856" s="320"/>
      <c r="U856" s="320"/>
      <c r="V856" s="320"/>
      <c r="W856" s="320"/>
      <c r="X856" s="320"/>
      <c r="Y856" s="321"/>
      <c r="Z856" s="322"/>
      <c r="AA856" s="322"/>
      <c r="AB856" s="323"/>
      <c r="AC856" s="1052"/>
      <c r="AD856" s="1052"/>
      <c r="AE856" s="1052"/>
      <c r="AF856" s="1052"/>
      <c r="AG856" s="105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20"/>
      <c r="Q857" s="320"/>
      <c r="R857" s="320"/>
      <c r="S857" s="320"/>
      <c r="T857" s="320"/>
      <c r="U857" s="320"/>
      <c r="V857" s="320"/>
      <c r="W857" s="320"/>
      <c r="X857" s="320"/>
      <c r="Y857" s="321"/>
      <c r="Z857" s="322"/>
      <c r="AA857" s="322"/>
      <c r="AB857" s="323"/>
      <c r="AC857" s="1052"/>
      <c r="AD857" s="1052"/>
      <c r="AE857" s="1052"/>
      <c r="AF857" s="1052"/>
      <c r="AG857" s="105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20"/>
      <c r="Q858" s="320"/>
      <c r="R858" s="320"/>
      <c r="S858" s="320"/>
      <c r="T858" s="320"/>
      <c r="U858" s="320"/>
      <c r="V858" s="320"/>
      <c r="W858" s="320"/>
      <c r="X858" s="320"/>
      <c r="Y858" s="321"/>
      <c r="Z858" s="322"/>
      <c r="AA858" s="322"/>
      <c r="AB858" s="323"/>
      <c r="AC858" s="1052"/>
      <c r="AD858" s="1052"/>
      <c r="AE858" s="1052"/>
      <c r="AF858" s="1052"/>
      <c r="AG858" s="105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20"/>
      <c r="Q862" s="320"/>
      <c r="R862" s="320"/>
      <c r="S862" s="320"/>
      <c r="T862" s="320"/>
      <c r="U862" s="320"/>
      <c r="V862" s="320"/>
      <c r="W862" s="320"/>
      <c r="X862" s="320"/>
      <c r="Y862" s="321"/>
      <c r="Z862" s="322"/>
      <c r="AA862" s="322"/>
      <c r="AB862" s="323"/>
      <c r="AC862" s="1052"/>
      <c r="AD862" s="1052"/>
      <c r="AE862" s="1052"/>
      <c r="AF862" s="1052"/>
      <c r="AG862" s="105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20"/>
      <c r="Q863" s="320"/>
      <c r="R863" s="320"/>
      <c r="S863" s="320"/>
      <c r="T863" s="320"/>
      <c r="U863" s="320"/>
      <c r="V863" s="320"/>
      <c r="W863" s="320"/>
      <c r="X863" s="320"/>
      <c r="Y863" s="321"/>
      <c r="Z863" s="322"/>
      <c r="AA863" s="322"/>
      <c r="AB863" s="323"/>
      <c r="AC863" s="1052"/>
      <c r="AD863" s="1052"/>
      <c r="AE863" s="1052"/>
      <c r="AF863" s="1052"/>
      <c r="AG863" s="105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20"/>
      <c r="Q864" s="320"/>
      <c r="R864" s="320"/>
      <c r="S864" s="320"/>
      <c r="T864" s="320"/>
      <c r="U864" s="320"/>
      <c r="V864" s="320"/>
      <c r="W864" s="320"/>
      <c r="X864" s="320"/>
      <c r="Y864" s="321"/>
      <c r="Z864" s="322"/>
      <c r="AA864" s="322"/>
      <c r="AB864" s="323"/>
      <c r="AC864" s="1052"/>
      <c r="AD864" s="1052"/>
      <c r="AE864" s="1052"/>
      <c r="AF864" s="1052"/>
      <c r="AG864" s="105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20"/>
      <c r="Q865" s="320"/>
      <c r="R865" s="320"/>
      <c r="S865" s="320"/>
      <c r="T865" s="320"/>
      <c r="U865" s="320"/>
      <c r="V865" s="320"/>
      <c r="W865" s="320"/>
      <c r="X865" s="320"/>
      <c r="Y865" s="321"/>
      <c r="Z865" s="322"/>
      <c r="AA865" s="322"/>
      <c r="AB865" s="323"/>
      <c r="AC865" s="1052"/>
      <c r="AD865" s="1052"/>
      <c r="AE865" s="1052"/>
      <c r="AF865" s="1052"/>
      <c r="AG865" s="105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20"/>
      <c r="Q866" s="320"/>
      <c r="R866" s="320"/>
      <c r="S866" s="320"/>
      <c r="T866" s="320"/>
      <c r="U866" s="320"/>
      <c r="V866" s="320"/>
      <c r="W866" s="320"/>
      <c r="X866" s="320"/>
      <c r="Y866" s="321"/>
      <c r="Z866" s="322"/>
      <c r="AA866" s="322"/>
      <c r="AB866" s="323"/>
      <c r="AC866" s="1052"/>
      <c r="AD866" s="1052"/>
      <c r="AE866" s="1052"/>
      <c r="AF866" s="1052"/>
      <c r="AG866" s="105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20"/>
      <c r="Q867" s="320"/>
      <c r="R867" s="320"/>
      <c r="S867" s="320"/>
      <c r="T867" s="320"/>
      <c r="U867" s="320"/>
      <c r="V867" s="320"/>
      <c r="W867" s="320"/>
      <c r="X867" s="320"/>
      <c r="Y867" s="321"/>
      <c r="Z867" s="322"/>
      <c r="AA867" s="322"/>
      <c r="AB867" s="323"/>
      <c r="AC867" s="1052"/>
      <c r="AD867" s="1052"/>
      <c r="AE867" s="1052"/>
      <c r="AF867" s="1052"/>
      <c r="AG867" s="105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20"/>
      <c r="Q868" s="320"/>
      <c r="R868" s="320"/>
      <c r="S868" s="320"/>
      <c r="T868" s="320"/>
      <c r="U868" s="320"/>
      <c r="V868" s="320"/>
      <c r="W868" s="320"/>
      <c r="X868" s="320"/>
      <c r="Y868" s="321"/>
      <c r="Z868" s="322"/>
      <c r="AA868" s="322"/>
      <c r="AB868" s="323"/>
      <c r="AC868" s="1052"/>
      <c r="AD868" s="1052"/>
      <c r="AE868" s="1052"/>
      <c r="AF868" s="1052"/>
      <c r="AG868" s="105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20"/>
      <c r="Q869" s="320"/>
      <c r="R869" s="320"/>
      <c r="S869" s="320"/>
      <c r="T869" s="320"/>
      <c r="U869" s="320"/>
      <c r="V869" s="320"/>
      <c r="W869" s="320"/>
      <c r="X869" s="320"/>
      <c r="Y869" s="321"/>
      <c r="Z869" s="322"/>
      <c r="AA869" s="322"/>
      <c r="AB869" s="323"/>
      <c r="AC869" s="1052"/>
      <c r="AD869" s="1052"/>
      <c r="AE869" s="1052"/>
      <c r="AF869" s="1052"/>
      <c r="AG869" s="105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20"/>
      <c r="Q870" s="320"/>
      <c r="R870" s="320"/>
      <c r="S870" s="320"/>
      <c r="T870" s="320"/>
      <c r="U870" s="320"/>
      <c r="V870" s="320"/>
      <c r="W870" s="320"/>
      <c r="X870" s="320"/>
      <c r="Y870" s="321"/>
      <c r="Z870" s="322"/>
      <c r="AA870" s="322"/>
      <c r="AB870" s="323"/>
      <c r="AC870" s="1052"/>
      <c r="AD870" s="1052"/>
      <c r="AE870" s="1052"/>
      <c r="AF870" s="1052"/>
      <c r="AG870" s="105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20"/>
      <c r="Q871" s="320"/>
      <c r="R871" s="320"/>
      <c r="S871" s="320"/>
      <c r="T871" s="320"/>
      <c r="U871" s="320"/>
      <c r="V871" s="320"/>
      <c r="W871" s="320"/>
      <c r="X871" s="320"/>
      <c r="Y871" s="321"/>
      <c r="Z871" s="322"/>
      <c r="AA871" s="322"/>
      <c r="AB871" s="323"/>
      <c r="AC871" s="1052"/>
      <c r="AD871" s="1052"/>
      <c r="AE871" s="1052"/>
      <c r="AF871" s="1052"/>
      <c r="AG871" s="105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20"/>
      <c r="Q872" s="320"/>
      <c r="R872" s="320"/>
      <c r="S872" s="320"/>
      <c r="T872" s="320"/>
      <c r="U872" s="320"/>
      <c r="V872" s="320"/>
      <c r="W872" s="320"/>
      <c r="X872" s="320"/>
      <c r="Y872" s="321"/>
      <c r="Z872" s="322"/>
      <c r="AA872" s="322"/>
      <c r="AB872" s="323"/>
      <c r="AC872" s="1052"/>
      <c r="AD872" s="1052"/>
      <c r="AE872" s="1052"/>
      <c r="AF872" s="1052"/>
      <c r="AG872" s="105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20"/>
      <c r="Q873" s="320"/>
      <c r="R873" s="320"/>
      <c r="S873" s="320"/>
      <c r="T873" s="320"/>
      <c r="U873" s="320"/>
      <c r="V873" s="320"/>
      <c r="W873" s="320"/>
      <c r="X873" s="320"/>
      <c r="Y873" s="321"/>
      <c r="Z873" s="322"/>
      <c r="AA873" s="322"/>
      <c r="AB873" s="323"/>
      <c r="AC873" s="1052"/>
      <c r="AD873" s="1052"/>
      <c r="AE873" s="1052"/>
      <c r="AF873" s="1052"/>
      <c r="AG873" s="105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20"/>
      <c r="Q874" s="320"/>
      <c r="R874" s="320"/>
      <c r="S874" s="320"/>
      <c r="T874" s="320"/>
      <c r="U874" s="320"/>
      <c r="V874" s="320"/>
      <c r="W874" s="320"/>
      <c r="X874" s="320"/>
      <c r="Y874" s="321"/>
      <c r="Z874" s="322"/>
      <c r="AA874" s="322"/>
      <c r="AB874" s="323"/>
      <c r="AC874" s="1052"/>
      <c r="AD874" s="1052"/>
      <c r="AE874" s="1052"/>
      <c r="AF874" s="1052"/>
      <c r="AG874" s="105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20"/>
      <c r="Q875" s="320"/>
      <c r="R875" s="320"/>
      <c r="S875" s="320"/>
      <c r="T875" s="320"/>
      <c r="U875" s="320"/>
      <c r="V875" s="320"/>
      <c r="W875" s="320"/>
      <c r="X875" s="320"/>
      <c r="Y875" s="321"/>
      <c r="Z875" s="322"/>
      <c r="AA875" s="322"/>
      <c r="AB875" s="323"/>
      <c r="AC875" s="1052"/>
      <c r="AD875" s="1052"/>
      <c r="AE875" s="1052"/>
      <c r="AF875" s="1052"/>
      <c r="AG875" s="105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20"/>
      <c r="Q876" s="320"/>
      <c r="R876" s="320"/>
      <c r="S876" s="320"/>
      <c r="T876" s="320"/>
      <c r="U876" s="320"/>
      <c r="V876" s="320"/>
      <c r="W876" s="320"/>
      <c r="X876" s="320"/>
      <c r="Y876" s="321"/>
      <c r="Z876" s="322"/>
      <c r="AA876" s="322"/>
      <c r="AB876" s="323"/>
      <c r="AC876" s="1052"/>
      <c r="AD876" s="1052"/>
      <c r="AE876" s="1052"/>
      <c r="AF876" s="1052"/>
      <c r="AG876" s="105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20"/>
      <c r="Q877" s="320"/>
      <c r="R877" s="320"/>
      <c r="S877" s="320"/>
      <c r="T877" s="320"/>
      <c r="U877" s="320"/>
      <c r="V877" s="320"/>
      <c r="W877" s="320"/>
      <c r="X877" s="320"/>
      <c r="Y877" s="321"/>
      <c r="Z877" s="322"/>
      <c r="AA877" s="322"/>
      <c r="AB877" s="323"/>
      <c r="AC877" s="1052"/>
      <c r="AD877" s="1052"/>
      <c r="AE877" s="1052"/>
      <c r="AF877" s="1052"/>
      <c r="AG877" s="105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20"/>
      <c r="Q878" s="320"/>
      <c r="R878" s="320"/>
      <c r="S878" s="320"/>
      <c r="T878" s="320"/>
      <c r="U878" s="320"/>
      <c r="V878" s="320"/>
      <c r="W878" s="320"/>
      <c r="X878" s="320"/>
      <c r="Y878" s="321"/>
      <c r="Z878" s="322"/>
      <c r="AA878" s="322"/>
      <c r="AB878" s="323"/>
      <c r="AC878" s="1052"/>
      <c r="AD878" s="1052"/>
      <c r="AE878" s="1052"/>
      <c r="AF878" s="1052"/>
      <c r="AG878" s="105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20"/>
      <c r="Q879" s="320"/>
      <c r="R879" s="320"/>
      <c r="S879" s="320"/>
      <c r="T879" s="320"/>
      <c r="U879" s="320"/>
      <c r="V879" s="320"/>
      <c r="W879" s="320"/>
      <c r="X879" s="320"/>
      <c r="Y879" s="321"/>
      <c r="Z879" s="322"/>
      <c r="AA879" s="322"/>
      <c r="AB879" s="323"/>
      <c r="AC879" s="1052"/>
      <c r="AD879" s="1052"/>
      <c r="AE879" s="1052"/>
      <c r="AF879" s="1052"/>
      <c r="AG879" s="105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20"/>
      <c r="Q880" s="320"/>
      <c r="R880" s="320"/>
      <c r="S880" s="320"/>
      <c r="T880" s="320"/>
      <c r="U880" s="320"/>
      <c r="V880" s="320"/>
      <c r="W880" s="320"/>
      <c r="X880" s="320"/>
      <c r="Y880" s="321"/>
      <c r="Z880" s="322"/>
      <c r="AA880" s="322"/>
      <c r="AB880" s="323"/>
      <c r="AC880" s="1052"/>
      <c r="AD880" s="1052"/>
      <c r="AE880" s="1052"/>
      <c r="AF880" s="1052"/>
      <c r="AG880" s="105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20"/>
      <c r="Q881" s="320"/>
      <c r="R881" s="320"/>
      <c r="S881" s="320"/>
      <c r="T881" s="320"/>
      <c r="U881" s="320"/>
      <c r="V881" s="320"/>
      <c r="W881" s="320"/>
      <c r="X881" s="320"/>
      <c r="Y881" s="321"/>
      <c r="Z881" s="322"/>
      <c r="AA881" s="322"/>
      <c r="AB881" s="323"/>
      <c r="AC881" s="1052"/>
      <c r="AD881" s="1052"/>
      <c r="AE881" s="1052"/>
      <c r="AF881" s="1052"/>
      <c r="AG881" s="105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20"/>
      <c r="Q882" s="320"/>
      <c r="R882" s="320"/>
      <c r="S882" s="320"/>
      <c r="T882" s="320"/>
      <c r="U882" s="320"/>
      <c r="V882" s="320"/>
      <c r="W882" s="320"/>
      <c r="X882" s="320"/>
      <c r="Y882" s="321"/>
      <c r="Z882" s="322"/>
      <c r="AA882" s="322"/>
      <c r="AB882" s="323"/>
      <c r="AC882" s="1052"/>
      <c r="AD882" s="1052"/>
      <c r="AE882" s="1052"/>
      <c r="AF882" s="1052"/>
      <c r="AG882" s="105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20"/>
      <c r="Q883" s="320"/>
      <c r="R883" s="320"/>
      <c r="S883" s="320"/>
      <c r="T883" s="320"/>
      <c r="U883" s="320"/>
      <c r="V883" s="320"/>
      <c r="W883" s="320"/>
      <c r="X883" s="320"/>
      <c r="Y883" s="321"/>
      <c r="Z883" s="322"/>
      <c r="AA883" s="322"/>
      <c r="AB883" s="323"/>
      <c r="AC883" s="1052"/>
      <c r="AD883" s="1052"/>
      <c r="AE883" s="1052"/>
      <c r="AF883" s="1052"/>
      <c r="AG883" s="105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20"/>
      <c r="Q884" s="320"/>
      <c r="R884" s="320"/>
      <c r="S884" s="320"/>
      <c r="T884" s="320"/>
      <c r="U884" s="320"/>
      <c r="V884" s="320"/>
      <c r="W884" s="320"/>
      <c r="X884" s="320"/>
      <c r="Y884" s="321"/>
      <c r="Z884" s="322"/>
      <c r="AA884" s="322"/>
      <c r="AB884" s="323"/>
      <c r="AC884" s="1052"/>
      <c r="AD884" s="1052"/>
      <c r="AE884" s="1052"/>
      <c r="AF884" s="1052"/>
      <c r="AG884" s="105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20"/>
      <c r="Q885" s="320"/>
      <c r="R885" s="320"/>
      <c r="S885" s="320"/>
      <c r="T885" s="320"/>
      <c r="U885" s="320"/>
      <c r="V885" s="320"/>
      <c r="W885" s="320"/>
      <c r="X885" s="320"/>
      <c r="Y885" s="321"/>
      <c r="Z885" s="322"/>
      <c r="AA885" s="322"/>
      <c r="AB885" s="323"/>
      <c r="AC885" s="1052"/>
      <c r="AD885" s="1052"/>
      <c r="AE885" s="1052"/>
      <c r="AF885" s="1052"/>
      <c r="AG885" s="105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20"/>
      <c r="Q886" s="320"/>
      <c r="R886" s="320"/>
      <c r="S886" s="320"/>
      <c r="T886" s="320"/>
      <c r="U886" s="320"/>
      <c r="V886" s="320"/>
      <c r="W886" s="320"/>
      <c r="X886" s="320"/>
      <c r="Y886" s="321"/>
      <c r="Z886" s="322"/>
      <c r="AA886" s="322"/>
      <c r="AB886" s="323"/>
      <c r="AC886" s="1052"/>
      <c r="AD886" s="1052"/>
      <c r="AE886" s="1052"/>
      <c r="AF886" s="1052"/>
      <c r="AG886" s="105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20"/>
      <c r="Q887" s="320"/>
      <c r="R887" s="320"/>
      <c r="S887" s="320"/>
      <c r="T887" s="320"/>
      <c r="U887" s="320"/>
      <c r="V887" s="320"/>
      <c r="W887" s="320"/>
      <c r="X887" s="320"/>
      <c r="Y887" s="321"/>
      <c r="Z887" s="322"/>
      <c r="AA887" s="322"/>
      <c r="AB887" s="323"/>
      <c r="AC887" s="1052"/>
      <c r="AD887" s="1052"/>
      <c r="AE887" s="1052"/>
      <c r="AF887" s="1052"/>
      <c r="AG887" s="105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20"/>
      <c r="Q888" s="320"/>
      <c r="R888" s="320"/>
      <c r="S888" s="320"/>
      <c r="T888" s="320"/>
      <c r="U888" s="320"/>
      <c r="V888" s="320"/>
      <c r="W888" s="320"/>
      <c r="X888" s="320"/>
      <c r="Y888" s="321"/>
      <c r="Z888" s="322"/>
      <c r="AA888" s="322"/>
      <c r="AB888" s="323"/>
      <c r="AC888" s="1052"/>
      <c r="AD888" s="1052"/>
      <c r="AE888" s="1052"/>
      <c r="AF888" s="1052"/>
      <c r="AG888" s="105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20"/>
      <c r="Q889" s="320"/>
      <c r="R889" s="320"/>
      <c r="S889" s="320"/>
      <c r="T889" s="320"/>
      <c r="U889" s="320"/>
      <c r="V889" s="320"/>
      <c r="W889" s="320"/>
      <c r="X889" s="320"/>
      <c r="Y889" s="321"/>
      <c r="Z889" s="322"/>
      <c r="AA889" s="322"/>
      <c r="AB889" s="323"/>
      <c r="AC889" s="1052"/>
      <c r="AD889" s="1052"/>
      <c r="AE889" s="1052"/>
      <c r="AF889" s="1052"/>
      <c r="AG889" s="105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20"/>
      <c r="Q890" s="320"/>
      <c r="R890" s="320"/>
      <c r="S890" s="320"/>
      <c r="T890" s="320"/>
      <c r="U890" s="320"/>
      <c r="V890" s="320"/>
      <c r="W890" s="320"/>
      <c r="X890" s="320"/>
      <c r="Y890" s="321"/>
      <c r="Z890" s="322"/>
      <c r="AA890" s="322"/>
      <c r="AB890" s="323"/>
      <c r="AC890" s="1052"/>
      <c r="AD890" s="1052"/>
      <c r="AE890" s="1052"/>
      <c r="AF890" s="1052"/>
      <c r="AG890" s="105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20"/>
      <c r="Q891" s="320"/>
      <c r="R891" s="320"/>
      <c r="S891" s="320"/>
      <c r="T891" s="320"/>
      <c r="U891" s="320"/>
      <c r="V891" s="320"/>
      <c r="W891" s="320"/>
      <c r="X891" s="320"/>
      <c r="Y891" s="321"/>
      <c r="Z891" s="322"/>
      <c r="AA891" s="322"/>
      <c r="AB891" s="323"/>
      <c r="AC891" s="1052"/>
      <c r="AD891" s="1052"/>
      <c r="AE891" s="1052"/>
      <c r="AF891" s="1052"/>
      <c r="AG891" s="105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20"/>
      <c r="Q895" s="320"/>
      <c r="R895" s="320"/>
      <c r="S895" s="320"/>
      <c r="T895" s="320"/>
      <c r="U895" s="320"/>
      <c r="V895" s="320"/>
      <c r="W895" s="320"/>
      <c r="X895" s="320"/>
      <c r="Y895" s="321"/>
      <c r="Z895" s="322"/>
      <c r="AA895" s="322"/>
      <c r="AB895" s="323"/>
      <c r="AC895" s="1052"/>
      <c r="AD895" s="1052"/>
      <c r="AE895" s="1052"/>
      <c r="AF895" s="1052"/>
      <c r="AG895" s="105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20"/>
      <c r="Q896" s="320"/>
      <c r="R896" s="320"/>
      <c r="S896" s="320"/>
      <c r="T896" s="320"/>
      <c r="U896" s="320"/>
      <c r="V896" s="320"/>
      <c r="W896" s="320"/>
      <c r="X896" s="320"/>
      <c r="Y896" s="321"/>
      <c r="Z896" s="322"/>
      <c r="AA896" s="322"/>
      <c r="AB896" s="323"/>
      <c r="AC896" s="1052"/>
      <c r="AD896" s="1052"/>
      <c r="AE896" s="1052"/>
      <c r="AF896" s="1052"/>
      <c r="AG896" s="105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20"/>
      <c r="Q897" s="320"/>
      <c r="R897" s="320"/>
      <c r="S897" s="320"/>
      <c r="T897" s="320"/>
      <c r="U897" s="320"/>
      <c r="V897" s="320"/>
      <c r="W897" s="320"/>
      <c r="X897" s="320"/>
      <c r="Y897" s="321"/>
      <c r="Z897" s="322"/>
      <c r="AA897" s="322"/>
      <c r="AB897" s="323"/>
      <c r="AC897" s="1052"/>
      <c r="AD897" s="1052"/>
      <c r="AE897" s="1052"/>
      <c r="AF897" s="1052"/>
      <c r="AG897" s="105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20"/>
      <c r="Q898" s="320"/>
      <c r="R898" s="320"/>
      <c r="S898" s="320"/>
      <c r="T898" s="320"/>
      <c r="U898" s="320"/>
      <c r="V898" s="320"/>
      <c r="W898" s="320"/>
      <c r="X898" s="320"/>
      <c r="Y898" s="321"/>
      <c r="Z898" s="322"/>
      <c r="AA898" s="322"/>
      <c r="AB898" s="323"/>
      <c r="AC898" s="1052"/>
      <c r="AD898" s="1052"/>
      <c r="AE898" s="1052"/>
      <c r="AF898" s="1052"/>
      <c r="AG898" s="105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20"/>
      <c r="Q899" s="320"/>
      <c r="R899" s="320"/>
      <c r="S899" s="320"/>
      <c r="T899" s="320"/>
      <c r="U899" s="320"/>
      <c r="V899" s="320"/>
      <c r="W899" s="320"/>
      <c r="X899" s="320"/>
      <c r="Y899" s="321"/>
      <c r="Z899" s="322"/>
      <c r="AA899" s="322"/>
      <c r="AB899" s="323"/>
      <c r="AC899" s="1052"/>
      <c r="AD899" s="1052"/>
      <c r="AE899" s="1052"/>
      <c r="AF899" s="1052"/>
      <c r="AG899" s="105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20"/>
      <c r="Q900" s="320"/>
      <c r="R900" s="320"/>
      <c r="S900" s="320"/>
      <c r="T900" s="320"/>
      <c r="U900" s="320"/>
      <c r="V900" s="320"/>
      <c r="W900" s="320"/>
      <c r="X900" s="320"/>
      <c r="Y900" s="321"/>
      <c r="Z900" s="322"/>
      <c r="AA900" s="322"/>
      <c r="AB900" s="323"/>
      <c r="AC900" s="1052"/>
      <c r="AD900" s="1052"/>
      <c r="AE900" s="1052"/>
      <c r="AF900" s="1052"/>
      <c r="AG900" s="105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20"/>
      <c r="Q901" s="320"/>
      <c r="R901" s="320"/>
      <c r="S901" s="320"/>
      <c r="T901" s="320"/>
      <c r="U901" s="320"/>
      <c r="V901" s="320"/>
      <c r="W901" s="320"/>
      <c r="X901" s="320"/>
      <c r="Y901" s="321"/>
      <c r="Z901" s="322"/>
      <c r="AA901" s="322"/>
      <c r="AB901" s="323"/>
      <c r="AC901" s="1052"/>
      <c r="AD901" s="1052"/>
      <c r="AE901" s="1052"/>
      <c r="AF901" s="1052"/>
      <c r="AG901" s="105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20"/>
      <c r="Q902" s="320"/>
      <c r="R902" s="320"/>
      <c r="S902" s="320"/>
      <c r="T902" s="320"/>
      <c r="U902" s="320"/>
      <c r="V902" s="320"/>
      <c r="W902" s="320"/>
      <c r="X902" s="320"/>
      <c r="Y902" s="321"/>
      <c r="Z902" s="322"/>
      <c r="AA902" s="322"/>
      <c r="AB902" s="323"/>
      <c r="AC902" s="1052"/>
      <c r="AD902" s="1052"/>
      <c r="AE902" s="1052"/>
      <c r="AF902" s="1052"/>
      <c r="AG902" s="105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20"/>
      <c r="Q903" s="320"/>
      <c r="R903" s="320"/>
      <c r="S903" s="320"/>
      <c r="T903" s="320"/>
      <c r="U903" s="320"/>
      <c r="V903" s="320"/>
      <c r="W903" s="320"/>
      <c r="X903" s="320"/>
      <c r="Y903" s="321"/>
      <c r="Z903" s="322"/>
      <c r="AA903" s="322"/>
      <c r="AB903" s="323"/>
      <c r="AC903" s="1052"/>
      <c r="AD903" s="1052"/>
      <c r="AE903" s="1052"/>
      <c r="AF903" s="1052"/>
      <c r="AG903" s="105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20"/>
      <c r="Q904" s="320"/>
      <c r="R904" s="320"/>
      <c r="S904" s="320"/>
      <c r="T904" s="320"/>
      <c r="U904" s="320"/>
      <c r="V904" s="320"/>
      <c r="W904" s="320"/>
      <c r="X904" s="320"/>
      <c r="Y904" s="321"/>
      <c r="Z904" s="322"/>
      <c r="AA904" s="322"/>
      <c r="AB904" s="323"/>
      <c r="AC904" s="1052"/>
      <c r="AD904" s="1052"/>
      <c r="AE904" s="1052"/>
      <c r="AF904" s="1052"/>
      <c r="AG904" s="105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20"/>
      <c r="Q905" s="320"/>
      <c r="R905" s="320"/>
      <c r="S905" s="320"/>
      <c r="T905" s="320"/>
      <c r="U905" s="320"/>
      <c r="V905" s="320"/>
      <c r="W905" s="320"/>
      <c r="X905" s="320"/>
      <c r="Y905" s="321"/>
      <c r="Z905" s="322"/>
      <c r="AA905" s="322"/>
      <c r="AB905" s="323"/>
      <c r="AC905" s="1052"/>
      <c r="AD905" s="1052"/>
      <c r="AE905" s="1052"/>
      <c r="AF905" s="1052"/>
      <c r="AG905" s="105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20"/>
      <c r="Q906" s="320"/>
      <c r="R906" s="320"/>
      <c r="S906" s="320"/>
      <c r="T906" s="320"/>
      <c r="U906" s="320"/>
      <c r="V906" s="320"/>
      <c r="W906" s="320"/>
      <c r="X906" s="320"/>
      <c r="Y906" s="321"/>
      <c r="Z906" s="322"/>
      <c r="AA906" s="322"/>
      <c r="AB906" s="323"/>
      <c r="AC906" s="1052"/>
      <c r="AD906" s="1052"/>
      <c r="AE906" s="1052"/>
      <c r="AF906" s="1052"/>
      <c r="AG906" s="105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20"/>
      <c r="Q907" s="320"/>
      <c r="R907" s="320"/>
      <c r="S907" s="320"/>
      <c r="T907" s="320"/>
      <c r="U907" s="320"/>
      <c r="V907" s="320"/>
      <c r="W907" s="320"/>
      <c r="X907" s="320"/>
      <c r="Y907" s="321"/>
      <c r="Z907" s="322"/>
      <c r="AA907" s="322"/>
      <c r="AB907" s="323"/>
      <c r="AC907" s="1052"/>
      <c r="AD907" s="1052"/>
      <c r="AE907" s="1052"/>
      <c r="AF907" s="1052"/>
      <c r="AG907" s="105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20"/>
      <c r="Q908" s="320"/>
      <c r="R908" s="320"/>
      <c r="S908" s="320"/>
      <c r="T908" s="320"/>
      <c r="U908" s="320"/>
      <c r="V908" s="320"/>
      <c r="W908" s="320"/>
      <c r="X908" s="320"/>
      <c r="Y908" s="321"/>
      <c r="Z908" s="322"/>
      <c r="AA908" s="322"/>
      <c r="AB908" s="323"/>
      <c r="AC908" s="1052"/>
      <c r="AD908" s="1052"/>
      <c r="AE908" s="1052"/>
      <c r="AF908" s="1052"/>
      <c r="AG908" s="105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20"/>
      <c r="Q909" s="320"/>
      <c r="R909" s="320"/>
      <c r="S909" s="320"/>
      <c r="T909" s="320"/>
      <c r="U909" s="320"/>
      <c r="V909" s="320"/>
      <c r="W909" s="320"/>
      <c r="X909" s="320"/>
      <c r="Y909" s="321"/>
      <c r="Z909" s="322"/>
      <c r="AA909" s="322"/>
      <c r="AB909" s="323"/>
      <c r="AC909" s="1052"/>
      <c r="AD909" s="1052"/>
      <c r="AE909" s="1052"/>
      <c r="AF909" s="1052"/>
      <c r="AG909" s="105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20"/>
      <c r="Q910" s="320"/>
      <c r="R910" s="320"/>
      <c r="S910" s="320"/>
      <c r="T910" s="320"/>
      <c r="U910" s="320"/>
      <c r="V910" s="320"/>
      <c r="W910" s="320"/>
      <c r="X910" s="320"/>
      <c r="Y910" s="321"/>
      <c r="Z910" s="322"/>
      <c r="AA910" s="322"/>
      <c r="AB910" s="323"/>
      <c r="AC910" s="1052"/>
      <c r="AD910" s="1052"/>
      <c r="AE910" s="1052"/>
      <c r="AF910" s="1052"/>
      <c r="AG910" s="105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20"/>
      <c r="Q911" s="320"/>
      <c r="R911" s="320"/>
      <c r="S911" s="320"/>
      <c r="T911" s="320"/>
      <c r="U911" s="320"/>
      <c r="V911" s="320"/>
      <c r="W911" s="320"/>
      <c r="X911" s="320"/>
      <c r="Y911" s="321"/>
      <c r="Z911" s="322"/>
      <c r="AA911" s="322"/>
      <c r="AB911" s="323"/>
      <c r="AC911" s="1052"/>
      <c r="AD911" s="1052"/>
      <c r="AE911" s="1052"/>
      <c r="AF911" s="1052"/>
      <c r="AG911" s="105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20"/>
      <c r="Q912" s="320"/>
      <c r="R912" s="320"/>
      <c r="S912" s="320"/>
      <c r="T912" s="320"/>
      <c r="U912" s="320"/>
      <c r="V912" s="320"/>
      <c r="W912" s="320"/>
      <c r="X912" s="320"/>
      <c r="Y912" s="321"/>
      <c r="Z912" s="322"/>
      <c r="AA912" s="322"/>
      <c r="AB912" s="323"/>
      <c r="AC912" s="1052"/>
      <c r="AD912" s="1052"/>
      <c r="AE912" s="1052"/>
      <c r="AF912" s="1052"/>
      <c r="AG912" s="105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20"/>
      <c r="Q913" s="320"/>
      <c r="R913" s="320"/>
      <c r="S913" s="320"/>
      <c r="T913" s="320"/>
      <c r="U913" s="320"/>
      <c r="V913" s="320"/>
      <c r="W913" s="320"/>
      <c r="X913" s="320"/>
      <c r="Y913" s="321"/>
      <c r="Z913" s="322"/>
      <c r="AA913" s="322"/>
      <c r="AB913" s="323"/>
      <c r="AC913" s="1052"/>
      <c r="AD913" s="1052"/>
      <c r="AE913" s="1052"/>
      <c r="AF913" s="1052"/>
      <c r="AG913" s="105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20"/>
      <c r="Q914" s="320"/>
      <c r="R914" s="320"/>
      <c r="S914" s="320"/>
      <c r="T914" s="320"/>
      <c r="U914" s="320"/>
      <c r="V914" s="320"/>
      <c r="W914" s="320"/>
      <c r="X914" s="320"/>
      <c r="Y914" s="321"/>
      <c r="Z914" s="322"/>
      <c r="AA914" s="322"/>
      <c r="AB914" s="323"/>
      <c r="AC914" s="1052"/>
      <c r="AD914" s="1052"/>
      <c r="AE914" s="1052"/>
      <c r="AF914" s="1052"/>
      <c r="AG914" s="105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20"/>
      <c r="Q915" s="320"/>
      <c r="R915" s="320"/>
      <c r="S915" s="320"/>
      <c r="T915" s="320"/>
      <c r="U915" s="320"/>
      <c r="V915" s="320"/>
      <c r="W915" s="320"/>
      <c r="X915" s="320"/>
      <c r="Y915" s="321"/>
      <c r="Z915" s="322"/>
      <c r="AA915" s="322"/>
      <c r="AB915" s="323"/>
      <c r="AC915" s="1052"/>
      <c r="AD915" s="1052"/>
      <c r="AE915" s="1052"/>
      <c r="AF915" s="1052"/>
      <c r="AG915" s="105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20"/>
      <c r="Q916" s="320"/>
      <c r="R916" s="320"/>
      <c r="S916" s="320"/>
      <c r="T916" s="320"/>
      <c r="U916" s="320"/>
      <c r="V916" s="320"/>
      <c r="W916" s="320"/>
      <c r="X916" s="320"/>
      <c r="Y916" s="321"/>
      <c r="Z916" s="322"/>
      <c r="AA916" s="322"/>
      <c r="AB916" s="323"/>
      <c r="AC916" s="1052"/>
      <c r="AD916" s="1052"/>
      <c r="AE916" s="1052"/>
      <c r="AF916" s="1052"/>
      <c r="AG916" s="105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20"/>
      <c r="Q917" s="320"/>
      <c r="R917" s="320"/>
      <c r="S917" s="320"/>
      <c r="T917" s="320"/>
      <c r="U917" s="320"/>
      <c r="V917" s="320"/>
      <c r="W917" s="320"/>
      <c r="X917" s="320"/>
      <c r="Y917" s="321"/>
      <c r="Z917" s="322"/>
      <c r="AA917" s="322"/>
      <c r="AB917" s="323"/>
      <c r="AC917" s="1052"/>
      <c r="AD917" s="1052"/>
      <c r="AE917" s="1052"/>
      <c r="AF917" s="1052"/>
      <c r="AG917" s="105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20"/>
      <c r="Q918" s="320"/>
      <c r="R918" s="320"/>
      <c r="S918" s="320"/>
      <c r="T918" s="320"/>
      <c r="U918" s="320"/>
      <c r="V918" s="320"/>
      <c r="W918" s="320"/>
      <c r="X918" s="320"/>
      <c r="Y918" s="321"/>
      <c r="Z918" s="322"/>
      <c r="AA918" s="322"/>
      <c r="AB918" s="323"/>
      <c r="AC918" s="1052"/>
      <c r="AD918" s="1052"/>
      <c r="AE918" s="1052"/>
      <c r="AF918" s="1052"/>
      <c r="AG918" s="105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20"/>
      <c r="Q919" s="320"/>
      <c r="R919" s="320"/>
      <c r="S919" s="320"/>
      <c r="T919" s="320"/>
      <c r="U919" s="320"/>
      <c r="V919" s="320"/>
      <c r="W919" s="320"/>
      <c r="X919" s="320"/>
      <c r="Y919" s="321"/>
      <c r="Z919" s="322"/>
      <c r="AA919" s="322"/>
      <c r="AB919" s="323"/>
      <c r="AC919" s="1052"/>
      <c r="AD919" s="1052"/>
      <c r="AE919" s="1052"/>
      <c r="AF919" s="1052"/>
      <c r="AG919" s="105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20"/>
      <c r="Q920" s="320"/>
      <c r="R920" s="320"/>
      <c r="S920" s="320"/>
      <c r="T920" s="320"/>
      <c r="U920" s="320"/>
      <c r="V920" s="320"/>
      <c r="W920" s="320"/>
      <c r="X920" s="320"/>
      <c r="Y920" s="321"/>
      <c r="Z920" s="322"/>
      <c r="AA920" s="322"/>
      <c r="AB920" s="323"/>
      <c r="AC920" s="1052"/>
      <c r="AD920" s="1052"/>
      <c r="AE920" s="1052"/>
      <c r="AF920" s="1052"/>
      <c r="AG920" s="105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20"/>
      <c r="Q921" s="320"/>
      <c r="R921" s="320"/>
      <c r="S921" s="320"/>
      <c r="T921" s="320"/>
      <c r="U921" s="320"/>
      <c r="V921" s="320"/>
      <c r="W921" s="320"/>
      <c r="X921" s="320"/>
      <c r="Y921" s="321"/>
      <c r="Z921" s="322"/>
      <c r="AA921" s="322"/>
      <c r="AB921" s="323"/>
      <c r="AC921" s="1052"/>
      <c r="AD921" s="1052"/>
      <c r="AE921" s="1052"/>
      <c r="AF921" s="1052"/>
      <c r="AG921" s="105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20"/>
      <c r="Q922" s="320"/>
      <c r="R922" s="320"/>
      <c r="S922" s="320"/>
      <c r="T922" s="320"/>
      <c r="U922" s="320"/>
      <c r="V922" s="320"/>
      <c r="W922" s="320"/>
      <c r="X922" s="320"/>
      <c r="Y922" s="321"/>
      <c r="Z922" s="322"/>
      <c r="AA922" s="322"/>
      <c r="AB922" s="323"/>
      <c r="AC922" s="1052"/>
      <c r="AD922" s="1052"/>
      <c r="AE922" s="1052"/>
      <c r="AF922" s="1052"/>
      <c r="AG922" s="105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20"/>
      <c r="Q923" s="320"/>
      <c r="R923" s="320"/>
      <c r="S923" s="320"/>
      <c r="T923" s="320"/>
      <c r="U923" s="320"/>
      <c r="V923" s="320"/>
      <c r="W923" s="320"/>
      <c r="X923" s="320"/>
      <c r="Y923" s="321"/>
      <c r="Z923" s="322"/>
      <c r="AA923" s="322"/>
      <c r="AB923" s="323"/>
      <c r="AC923" s="1052"/>
      <c r="AD923" s="1052"/>
      <c r="AE923" s="1052"/>
      <c r="AF923" s="1052"/>
      <c r="AG923" s="105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20"/>
      <c r="Q924" s="320"/>
      <c r="R924" s="320"/>
      <c r="S924" s="320"/>
      <c r="T924" s="320"/>
      <c r="U924" s="320"/>
      <c r="V924" s="320"/>
      <c r="W924" s="320"/>
      <c r="X924" s="320"/>
      <c r="Y924" s="321"/>
      <c r="Z924" s="322"/>
      <c r="AA924" s="322"/>
      <c r="AB924" s="323"/>
      <c r="AC924" s="1052"/>
      <c r="AD924" s="1052"/>
      <c r="AE924" s="1052"/>
      <c r="AF924" s="1052"/>
      <c r="AG924" s="105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20"/>
      <c r="Q928" s="320"/>
      <c r="R928" s="320"/>
      <c r="S928" s="320"/>
      <c r="T928" s="320"/>
      <c r="U928" s="320"/>
      <c r="V928" s="320"/>
      <c r="W928" s="320"/>
      <c r="X928" s="320"/>
      <c r="Y928" s="321"/>
      <c r="Z928" s="322"/>
      <c r="AA928" s="322"/>
      <c r="AB928" s="323"/>
      <c r="AC928" s="1052"/>
      <c r="AD928" s="1052"/>
      <c r="AE928" s="1052"/>
      <c r="AF928" s="1052"/>
      <c r="AG928" s="105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20"/>
      <c r="Q929" s="320"/>
      <c r="R929" s="320"/>
      <c r="S929" s="320"/>
      <c r="T929" s="320"/>
      <c r="U929" s="320"/>
      <c r="V929" s="320"/>
      <c r="W929" s="320"/>
      <c r="X929" s="320"/>
      <c r="Y929" s="321"/>
      <c r="Z929" s="322"/>
      <c r="AA929" s="322"/>
      <c r="AB929" s="323"/>
      <c r="AC929" s="1052"/>
      <c r="AD929" s="1052"/>
      <c r="AE929" s="1052"/>
      <c r="AF929" s="1052"/>
      <c r="AG929" s="105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20"/>
      <c r="Q930" s="320"/>
      <c r="R930" s="320"/>
      <c r="S930" s="320"/>
      <c r="T930" s="320"/>
      <c r="U930" s="320"/>
      <c r="V930" s="320"/>
      <c r="W930" s="320"/>
      <c r="X930" s="320"/>
      <c r="Y930" s="321"/>
      <c r="Z930" s="322"/>
      <c r="AA930" s="322"/>
      <c r="AB930" s="323"/>
      <c r="AC930" s="1052"/>
      <c r="AD930" s="1052"/>
      <c r="AE930" s="1052"/>
      <c r="AF930" s="1052"/>
      <c r="AG930" s="105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20"/>
      <c r="Q931" s="320"/>
      <c r="R931" s="320"/>
      <c r="S931" s="320"/>
      <c r="T931" s="320"/>
      <c r="U931" s="320"/>
      <c r="V931" s="320"/>
      <c r="W931" s="320"/>
      <c r="X931" s="320"/>
      <c r="Y931" s="321"/>
      <c r="Z931" s="322"/>
      <c r="AA931" s="322"/>
      <c r="AB931" s="323"/>
      <c r="AC931" s="1052"/>
      <c r="AD931" s="1052"/>
      <c r="AE931" s="1052"/>
      <c r="AF931" s="1052"/>
      <c r="AG931" s="105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20"/>
      <c r="Q932" s="320"/>
      <c r="R932" s="320"/>
      <c r="S932" s="320"/>
      <c r="T932" s="320"/>
      <c r="U932" s="320"/>
      <c r="V932" s="320"/>
      <c r="W932" s="320"/>
      <c r="X932" s="320"/>
      <c r="Y932" s="321"/>
      <c r="Z932" s="322"/>
      <c r="AA932" s="322"/>
      <c r="AB932" s="323"/>
      <c r="AC932" s="1052"/>
      <c r="AD932" s="1052"/>
      <c r="AE932" s="1052"/>
      <c r="AF932" s="1052"/>
      <c r="AG932" s="105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20"/>
      <c r="Q933" s="320"/>
      <c r="R933" s="320"/>
      <c r="S933" s="320"/>
      <c r="T933" s="320"/>
      <c r="U933" s="320"/>
      <c r="V933" s="320"/>
      <c r="W933" s="320"/>
      <c r="X933" s="320"/>
      <c r="Y933" s="321"/>
      <c r="Z933" s="322"/>
      <c r="AA933" s="322"/>
      <c r="AB933" s="323"/>
      <c r="AC933" s="1052"/>
      <c r="AD933" s="1052"/>
      <c r="AE933" s="1052"/>
      <c r="AF933" s="1052"/>
      <c r="AG933" s="105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20"/>
      <c r="Q934" s="320"/>
      <c r="R934" s="320"/>
      <c r="S934" s="320"/>
      <c r="T934" s="320"/>
      <c r="U934" s="320"/>
      <c r="V934" s="320"/>
      <c r="W934" s="320"/>
      <c r="X934" s="320"/>
      <c r="Y934" s="321"/>
      <c r="Z934" s="322"/>
      <c r="AA934" s="322"/>
      <c r="AB934" s="323"/>
      <c r="AC934" s="1052"/>
      <c r="AD934" s="1052"/>
      <c r="AE934" s="1052"/>
      <c r="AF934" s="1052"/>
      <c r="AG934" s="105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20"/>
      <c r="Q935" s="320"/>
      <c r="R935" s="320"/>
      <c r="S935" s="320"/>
      <c r="T935" s="320"/>
      <c r="U935" s="320"/>
      <c r="V935" s="320"/>
      <c r="W935" s="320"/>
      <c r="X935" s="320"/>
      <c r="Y935" s="321"/>
      <c r="Z935" s="322"/>
      <c r="AA935" s="322"/>
      <c r="AB935" s="323"/>
      <c r="AC935" s="1052"/>
      <c r="AD935" s="1052"/>
      <c r="AE935" s="1052"/>
      <c r="AF935" s="1052"/>
      <c r="AG935" s="105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20"/>
      <c r="Q936" s="320"/>
      <c r="R936" s="320"/>
      <c r="S936" s="320"/>
      <c r="T936" s="320"/>
      <c r="U936" s="320"/>
      <c r="V936" s="320"/>
      <c r="W936" s="320"/>
      <c r="X936" s="320"/>
      <c r="Y936" s="321"/>
      <c r="Z936" s="322"/>
      <c r="AA936" s="322"/>
      <c r="AB936" s="323"/>
      <c r="AC936" s="1052"/>
      <c r="AD936" s="1052"/>
      <c r="AE936" s="1052"/>
      <c r="AF936" s="1052"/>
      <c r="AG936" s="105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20"/>
      <c r="Q937" s="320"/>
      <c r="R937" s="320"/>
      <c r="S937" s="320"/>
      <c r="T937" s="320"/>
      <c r="U937" s="320"/>
      <c r="V937" s="320"/>
      <c r="W937" s="320"/>
      <c r="X937" s="320"/>
      <c r="Y937" s="321"/>
      <c r="Z937" s="322"/>
      <c r="AA937" s="322"/>
      <c r="AB937" s="323"/>
      <c r="AC937" s="1052"/>
      <c r="AD937" s="1052"/>
      <c r="AE937" s="1052"/>
      <c r="AF937" s="1052"/>
      <c r="AG937" s="105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20"/>
      <c r="Q938" s="320"/>
      <c r="R938" s="320"/>
      <c r="S938" s="320"/>
      <c r="T938" s="320"/>
      <c r="U938" s="320"/>
      <c r="V938" s="320"/>
      <c r="W938" s="320"/>
      <c r="X938" s="320"/>
      <c r="Y938" s="321"/>
      <c r="Z938" s="322"/>
      <c r="AA938" s="322"/>
      <c r="AB938" s="323"/>
      <c r="AC938" s="1052"/>
      <c r="AD938" s="1052"/>
      <c r="AE938" s="1052"/>
      <c r="AF938" s="1052"/>
      <c r="AG938" s="105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20"/>
      <c r="Q939" s="320"/>
      <c r="R939" s="320"/>
      <c r="S939" s="320"/>
      <c r="T939" s="320"/>
      <c r="U939" s="320"/>
      <c r="V939" s="320"/>
      <c r="W939" s="320"/>
      <c r="X939" s="320"/>
      <c r="Y939" s="321"/>
      <c r="Z939" s="322"/>
      <c r="AA939" s="322"/>
      <c r="AB939" s="323"/>
      <c r="AC939" s="1052"/>
      <c r="AD939" s="1052"/>
      <c r="AE939" s="1052"/>
      <c r="AF939" s="1052"/>
      <c r="AG939" s="105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20"/>
      <c r="Q940" s="320"/>
      <c r="R940" s="320"/>
      <c r="S940" s="320"/>
      <c r="T940" s="320"/>
      <c r="U940" s="320"/>
      <c r="V940" s="320"/>
      <c r="W940" s="320"/>
      <c r="X940" s="320"/>
      <c r="Y940" s="321"/>
      <c r="Z940" s="322"/>
      <c r="AA940" s="322"/>
      <c r="AB940" s="323"/>
      <c r="AC940" s="1052"/>
      <c r="AD940" s="1052"/>
      <c r="AE940" s="1052"/>
      <c r="AF940" s="1052"/>
      <c r="AG940" s="105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20"/>
      <c r="Q941" s="320"/>
      <c r="R941" s="320"/>
      <c r="S941" s="320"/>
      <c r="T941" s="320"/>
      <c r="U941" s="320"/>
      <c r="V941" s="320"/>
      <c r="W941" s="320"/>
      <c r="X941" s="320"/>
      <c r="Y941" s="321"/>
      <c r="Z941" s="322"/>
      <c r="AA941" s="322"/>
      <c r="AB941" s="323"/>
      <c r="AC941" s="1052"/>
      <c r="AD941" s="1052"/>
      <c r="AE941" s="1052"/>
      <c r="AF941" s="1052"/>
      <c r="AG941" s="105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20"/>
      <c r="Q942" s="320"/>
      <c r="R942" s="320"/>
      <c r="S942" s="320"/>
      <c r="T942" s="320"/>
      <c r="U942" s="320"/>
      <c r="V942" s="320"/>
      <c r="W942" s="320"/>
      <c r="X942" s="320"/>
      <c r="Y942" s="321"/>
      <c r="Z942" s="322"/>
      <c r="AA942" s="322"/>
      <c r="AB942" s="323"/>
      <c r="AC942" s="1052"/>
      <c r="AD942" s="1052"/>
      <c r="AE942" s="1052"/>
      <c r="AF942" s="1052"/>
      <c r="AG942" s="105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20"/>
      <c r="Q943" s="320"/>
      <c r="R943" s="320"/>
      <c r="S943" s="320"/>
      <c r="T943" s="320"/>
      <c r="U943" s="320"/>
      <c r="V943" s="320"/>
      <c r="W943" s="320"/>
      <c r="X943" s="320"/>
      <c r="Y943" s="321"/>
      <c r="Z943" s="322"/>
      <c r="AA943" s="322"/>
      <c r="AB943" s="323"/>
      <c r="AC943" s="1052"/>
      <c r="AD943" s="1052"/>
      <c r="AE943" s="1052"/>
      <c r="AF943" s="1052"/>
      <c r="AG943" s="105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20"/>
      <c r="Q944" s="320"/>
      <c r="R944" s="320"/>
      <c r="S944" s="320"/>
      <c r="T944" s="320"/>
      <c r="U944" s="320"/>
      <c r="V944" s="320"/>
      <c r="W944" s="320"/>
      <c r="X944" s="320"/>
      <c r="Y944" s="321"/>
      <c r="Z944" s="322"/>
      <c r="AA944" s="322"/>
      <c r="AB944" s="323"/>
      <c r="AC944" s="1052"/>
      <c r="AD944" s="1052"/>
      <c r="AE944" s="1052"/>
      <c r="AF944" s="1052"/>
      <c r="AG944" s="105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20"/>
      <c r="Q945" s="320"/>
      <c r="R945" s="320"/>
      <c r="S945" s="320"/>
      <c r="T945" s="320"/>
      <c r="U945" s="320"/>
      <c r="V945" s="320"/>
      <c r="W945" s="320"/>
      <c r="X945" s="320"/>
      <c r="Y945" s="321"/>
      <c r="Z945" s="322"/>
      <c r="AA945" s="322"/>
      <c r="AB945" s="323"/>
      <c r="AC945" s="1052"/>
      <c r="AD945" s="1052"/>
      <c r="AE945" s="1052"/>
      <c r="AF945" s="1052"/>
      <c r="AG945" s="105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20"/>
      <c r="Q946" s="320"/>
      <c r="R946" s="320"/>
      <c r="S946" s="320"/>
      <c r="T946" s="320"/>
      <c r="U946" s="320"/>
      <c r="V946" s="320"/>
      <c r="W946" s="320"/>
      <c r="X946" s="320"/>
      <c r="Y946" s="321"/>
      <c r="Z946" s="322"/>
      <c r="AA946" s="322"/>
      <c r="AB946" s="323"/>
      <c r="AC946" s="1052"/>
      <c r="AD946" s="1052"/>
      <c r="AE946" s="1052"/>
      <c r="AF946" s="1052"/>
      <c r="AG946" s="105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20"/>
      <c r="Q947" s="320"/>
      <c r="R947" s="320"/>
      <c r="S947" s="320"/>
      <c r="T947" s="320"/>
      <c r="U947" s="320"/>
      <c r="V947" s="320"/>
      <c r="W947" s="320"/>
      <c r="X947" s="320"/>
      <c r="Y947" s="321"/>
      <c r="Z947" s="322"/>
      <c r="AA947" s="322"/>
      <c r="AB947" s="323"/>
      <c r="AC947" s="1052"/>
      <c r="AD947" s="1052"/>
      <c r="AE947" s="1052"/>
      <c r="AF947" s="1052"/>
      <c r="AG947" s="105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20"/>
      <c r="Q948" s="320"/>
      <c r="R948" s="320"/>
      <c r="S948" s="320"/>
      <c r="T948" s="320"/>
      <c r="U948" s="320"/>
      <c r="V948" s="320"/>
      <c r="W948" s="320"/>
      <c r="X948" s="320"/>
      <c r="Y948" s="321"/>
      <c r="Z948" s="322"/>
      <c r="AA948" s="322"/>
      <c r="AB948" s="323"/>
      <c r="AC948" s="1052"/>
      <c r="AD948" s="1052"/>
      <c r="AE948" s="1052"/>
      <c r="AF948" s="1052"/>
      <c r="AG948" s="105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20"/>
      <c r="Q949" s="320"/>
      <c r="R949" s="320"/>
      <c r="S949" s="320"/>
      <c r="T949" s="320"/>
      <c r="U949" s="320"/>
      <c r="V949" s="320"/>
      <c r="W949" s="320"/>
      <c r="X949" s="320"/>
      <c r="Y949" s="321"/>
      <c r="Z949" s="322"/>
      <c r="AA949" s="322"/>
      <c r="AB949" s="323"/>
      <c r="AC949" s="1052"/>
      <c r="AD949" s="1052"/>
      <c r="AE949" s="1052"/>
      <c r="AF949" s="1052"/>
      <c r="AG949" s="105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20"/>
      <c r="Q950" s="320"/>
      <c r="R950" s="320"/>
      <c r="S950" s="320"/>
      <c r="T950" s="320"/>
      <c r="U950" s="320"/>
      <c r="V950" s="320"/>
      <c r="W950" s="320"/>
      <c r="X950" s="320"/>
      <c r="Y950" s="321"/>
      <c r="Z950" s="322"/>
      <c r="AA950" s="322"/>
      <c r="AB950" s="323"/>
      <c r="AC950" s="1052"/>
      <c r="AD950" s="1052"/>
      <c r="AE950" s="1052"/>
      <c r="AF950" s="1052"/>
      <c r="AG950" s="105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20"/>
      <c r="Q951" s="320"/>
      <c r="R951" s="320"/>
      <c r="S951" s="320"/>
      <c r="T951" s="320"/>
      <c r="U951" s="320"/>
      <c r="V951" s="320"/>
      <c r="W951" s="320"/>
      <c r="X951" s="320"/>
      <c r="Y951" s="321"/>
      <c r="Z951" s="322"/>
      <c r="AA951" s="322"/>
      <c r="AB951" s="323"/>
      <c r="AC951" s="1052"/>
      <c r="AD951" s="1052"/>
      <c r="AE951" s="1052"/>
      <c r="AF951" s="1052"/>
      <c r="AG951" s="105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20"/>
      <c r="Q952" s="320"/>
      <c r="R952" s="320"/>
      <c r="S952" s="320"/>
      <c r="T952" s="320"/>
      <c r="U952" s="320"/>
      <c r="V952" s="320"/>
      <c r="W952" s="320"/>
      <c r="X952" s="320"/>
      <c r="Y952" s="321"/>
      <c r="Z952" s="322"/>
      <c r="AA952" s="322"/>
      <c r="AB952" s="323"/>
      <c r="AC952" s="1052"/>
      <c r="AD952" s="1052"/>
      <c r="AE952" s="1052"/>
      <c r="AF952" s="1052"/>
      <c r="AG952" s="105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20"/>
      <c r="Q953" s="320"/>
      <c r="R953" s="320"/>
      <c r="S953" s="320"/>
      <c r="T953" s="320"/>
      <c r="U953" s="320"/>
      <c r="V953" s="320"/>
      <c r="W953" s="320"/>
      <c r="X953" s="320"/>
      <c r="Y953" s="321"/>
      <c r="Z953" s="322"/>
      <c r="AA953" s="322"/>
      <c r="AB953" s="323"/>
      <c r="AC953" s="1052"/>
      <c r="AD953" s="1052"/>
      <c r="AE953" s="1052"/>
      <c r="AF953" s="1052"/>
      <c r="AG953" s="105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20"/>
      <c r="Q954" s="320"/>
      <c r="R954" s="320"/>
      <c r="S954" s="320"/>
      <c r="T954" s="320"/>
      <c r="U954" s="320"/>
      <c r="V954" s="320"/>
      <c r="W954" s="320"/>
      <c r="X954" s="320"/>
      <c r="Y954" s="321"/>
      <c r="Z954" s="322"/>
      <c r="AA954" s="322"/>
      <c r="AB954" s="323"/>
      <c r="AC954" s="1052"/>
      <c r="AD954" s="1052"/>
      <c r="AE954" s="1052"/>
      <c r="AF954" s="1052"/>
      <c r="AG954" s="105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20"/>
      <c r="Q955" s="320"/>
      <c r="R955" s="320"/>
      <c r="S955" s="320"/>
      <c r="T955" s="320"/>
      <c r="U955" s="320"/>
      <c r="V955" s="320"/>
      <c r="W955" s="320"/>
      <c r="X955" s="320"/>
      <c r="Y955" s="321"/>
      <c r="Z955" s="322"/>
      <c r="AA955" s="322"/>
      <c r="AB955" s="323"/>
      <c r="AC955" s="1052"/>
      <c r="AD955" s="1052"/>
      <c r="AE955" s="1052"/>
      <c r="AF955" s="1052"/>
      <c r="AG955" s="105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20"/>
      <c r="Q956" s="320"/>
      <c r="R956" s="320"/>
      <c r="S956" s="320"/>
      <c r="T956" s="320"/>
      <c r="U956" s="320"/>
      <c r="V956" s="320"/>
      <c r="W956" s="320"/>
      <c r="X956" s="320"/>
      <c r="Y956" s="321"/>
      <c r="Z956" s="322"/>
      <c r="AA956" s="322"/>
      <c r="AB956" s="323"/>
      <c r="AC956" s="1052"/>
      <c r="AD956" s="1052"/>
      <c r="AE956" s="1052"/>
      <c r="AF956" s="1052"/>
      <c r="AG956" s="105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20"/>
      <c r="Q957" s="320"/>
      <c r="R957" s="320"/>
      <c r="S957" s="320"/>
      <c r="T957" s="320"/>
      <c r="U957" s="320"/>
      <c r="V957" s="320"/>
      <c r="W957" s="320"/>
      <c r="X957" s="320"/>
      <c r="Y957" s="321"/>
      <c r="Z957" s="322"/>
      <c r="AA957" s="322"/>
      <c r="AB957" s="323"/>
      <c r="AC957" s="1052"/>
      <c r="AD957" s="1052"/>
      <c r="AE957" s="1052"/>
      <c r="AF957" s="1052"/>
      <c r="AG957" s="105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20"/>
      <c r="Q961" s="320"/>
      <c r="R961" s="320"/>
      <c r="S961" s="320"/>
      <c r="T961" s="320"/>
      <c r="U961" s="320"/>
      <c r="V961" s="320"/>
      <c r="W961" s="320"/>
      <c r="X961" s="320"/>
      <c r="Y961" s="321"/>
      <c r="Z961" s="322"/>
      <c r="AA961" s="322"/>
      <c r="AB961" s="323"/>
      <c r="AC961" s="1052"/>
      <c r="AD961" s="1052"/>
      <c r="AE961" s="1052"/>
      <c r="AF961" s="1052"/>
      <c r="AG961" s="105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20"/>
      <c r="Q962" s="320"/>
      <c r="R962" s="320"/>
      <c r="S962" s="320"/>
      <c r="T962" s="320"/>
      <c r="U962" s="320"/>
      <c r="V962" s="320"/>
      <c r="W962" s="320"/>
      <c r="X962" s="320"/>
      <c r="Y962" s="321"/>
      <c r="Z962" s="322"/>
      <c r="AA962" s="322"/>
      <c r="AB962" s="323"/>
      <c r="AC962" s="1052"/>
      <c r="AD962" s="1052"/>
      <c r="AE962" s="1052"/>
      <c r="AF962" s="1052"/>
      <c r="AG962" s="105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20"/>
      <c r="Q963" s="320"/>
      <c r="R963" s="320"/>
      <c r="S963" s="320"/>
      <c r="T963" s="320"/>
      <c r="U963" s="320"/>
      <c r="V963" s="320"/>
      <c r="W963" s="320"/>
      <c r="X963" s="320"/>
      <c r="Y963" s="321"/>
      <c r="Z963" s="322"/>
      <c r="AA963" s="322"/>
      <c r="AB963" s="323"/>
      <c r="AC963" s="1052"/>
      <c r="AD963" s="1052"/>
      <c r="AE963" s="1052"/>
      <c r="AF963" s="1052"/>
      <c r="AG963" s="105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20"/>
      <c r="Q964" s="320"/>
      <c r="R964" s="320"/>
      <c r="S964" s="320"/>
      <c r="T964" s="320"/>
      <c r="U964" s="320"/>
      <c r="V964" s="320"/>
      <c r="W964" s="320"/>
      <c r="X964" s="320"/>
      <c r="Y964" s="321"/>
      <c r="Z964" s="322"/>
      <c r="AA964" s="322"/>
      <c r="AB964" s="323"/>
      <c r="AC964" s="1052"/>
      <c r="AD964" s="1052"/>
      <c r="AE964" s="1052"/>
      <c r="AF964" s="1052"/>
      <c r="AG964" s="105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20"/>
      <c r="Q965" s="320"/>
      <c r="R965" s="320"/>
      <c r="S965" s="320"/>
      <c r="T965" s="320"/>
      <c r="U965" s="320"/>
      <c r="V965" s="320"/>
      <c r="W965" s="320"/>
      <c r="X965" s="320"/>
      <c r="Y965" s="321"/>
      <c r="Z965" s="322"/>
      <c r="AA965" s="322"/>
      <c r="AB965" s="323"/>
      <c r="AC965" s="1052"/>
      <c r="AD965" s="1052"/>
      <c r="AE965" s="1052"/>
      <c r="AF965" s="1052"/>
      <c r="AG965" s="105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20"/>
      <c r="Q966" s="320"/>
      <c r="R966" s="320"/>
      <c r="S966" s="320"/>
      <c r="T966" s="320"/>
      <c r="U966" s="320"/>
      <c r="V966" s="320"/>
      <c r="W966" s="320"/>
      <c r="X966" s="320"/>
      <c r="Y966" s="321"/>
      <c r="Z966" s="322"/>
      <c r="AA966" s="322"/>
      <c r="AB966" s="323"/>
      <c r="AC966" s="1052"/>
      <c r="AD966" s="1052"/>
      <c r="AE966" s="1052"/>
      <c r="AF966" s="1052"/>
      <c r="AG966" s="105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20"/>
      <c r="Q967" s="320"/>
      <c r="R967" s="320"/>
      <c r="S967" s="320"/>
      <c r="T967" s="320"/>
      <c r="U967" s="320"/>
      <c r="V967" s="320"/>
      <c r="W967" s="320"/>
      <c r="X967" s="320"/>
      <c r="Y967" s="321"/>
      <c r="Z967" s="322"/>
      <c r="AA967" s="322"/>
      <c r="AB967" s="323"/>
      <c r="AC967" s="1052"/>
      <c r="AD967" s="1052"/>
      <c r="AE967" s="1052"/>
      <c r="AF967" s="1052"/>
      <c r="AG967" s="105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20"/>
      <c r="Q968" s="320"/>
      <c r="R968" s="320"/>
      <c r="S968" s="320"/>
      <c r="T968" s="320"/>
      <c r="U968" s="320"/>
      <c r="V968" s="320"/>
      <c r="W968" s="320"/>
      <c r="X968" s="320"/>
      <c r="Y968" s="321"/>
      <c r="Z968" s="322"/>
      <c r="AA968" s="322"/>
      <c r="AB968" s="323"/>
      <c r="AC968" s="1052"/>
      <c r="AD968" s="1052"/>
      <c r="AE968" s="1052"/>
      <c r="AF968" s="1052"/>
      <c r="AG968" s="105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20"/>
      <c r="Q969" s="320"/>
      <c r="R969" s="320"/>
      <c r="S969" s="320"/>
      <c r="T969" s="320"/>
      <c r="U969" s="320"/>
      <c r="V969" s="320"/>
      <c r="W969" s="320"/>
      <c r="X969" s="320"/>
      <c r="Y969" s="321"/>
      <c r="Z969" s="322"/>
      <c r="AA969" s="322"/>
      <c r="AB969" s="323"/>
      <c r="AC969" s="1052"/>
      <c r="AD969" s="1052"/>
      <c r="AE969" s="1052"/>
      <c r="AF969" s="1052"/>
      <c r="AG969" s="105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20"/>
      <c r="Q970" s="320"/>
      <c r="R970" s="320"/>
      <c r="S970" s="320"/>
      <c r="T970" s="320"/>
      <c r="U970" s="320"/>
      <c r="V970" s="320"/>
      <c r="W970" s="320"/>
      <c r="X970" s="320"/>
      <c r="Y970" s="321"/>
      <c r="Z970" s="322"/>
      <c r="AA970" s="322"/>
      <c r="AB970" s="323"/>
      <c r="AC970" s="1052"/>
      <c r="AD970" s="1052"/>
      <c r="AE970" s="1052"/>
      <c r="AF970" s="1052"/>
      <c r="AG970" s="105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20"/>
      <c r="Q971" s="320"/>
      <c r="R971" s="320"/>
      <c r="S971" s="320"/>
      <c r="T971" s="320"/>
      <c r="U971" s="320"/>
      <c r="V971" s="320"/>
      <c r="W971" s="320"/>
      <c r="X971" s="320"/>
      <c r="Y971" s="321"/>
      <c r="Z971" s="322"/>
      <c r="AA971" s="322"/>
      <c r="AB971" s="323"/>
      <c r="AC971" s="1052"/>
      <c r="AD971" s="1052"/>
      <c r="AE971" s="1052"/>
      <c r="AF971" s="1052"/>
      <c r="AG971" s="105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20"/>
      <c r="Q972" s="320"/>
      <c r="R972" s="320"/>
      <c r="S972" s="320"/>
      <c r="T972" s="320"/>
      <c r="U972" s="320"/>
      <c r="V972" s="320"/>
      <c r="W972" s="320"/>
      <c r="X972" s="320"/>
      <c r="Y972" s="321"/>
      <c r="Z972" s="322"/>
      <c r="AA972" s="322"/>
      <c r="AB972" s="323"/>
      <c r="AC972" s="1052"/>
      <c r="AD972" s="1052"/>
      <c r="AE972" s="1052"/>
      <c r="AF972" s="1052"/>
      <c r="AG972" s="105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20"/>
      <c r="Q973" s="320"/>
      <c r="R973" s="320"/>
      <c r="S973" s="320"/>
      <c r="T973" s="320"/>
      <c r="U973" s="320"/>
      <c r="V973" s="320"/>
      <c r="W973" s="320"/>
      <c r="X973" s="320"/>
      <c r="Y973" s="321"/>
      <c r="Z973" s="322"/>
      <c r="AA973" s="322"/>
      <c r="AB973" s="323"/>
      <c r="AC973" s="1052"/>
      <c r="AD973" s="1052"/>
      <c r="AE973" s="1052"/>
      <c r="AF973" s="1052"/>
      <c r="AG973" s="105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20"/>
      <c r="Q974" s="320"/>
      <c r="R974" s="320"/>
      <c r="S974" s="320"/>
      <c r="T974" s="320"/>
      <c r="U974" s="320"/>
      <c r="V974" s="320"/>
      <c r="W974" s="320"/>
      <c r="X974" s="320"/>
      <c r="Y974" s="321"/>
      <c r="Z974" s="322"/>
      <c r="AA974" s="322"/>
      <c r="AB974" s="323"/>
      <c r="AC974" s="1052"/>
      <c r="AD974" s="1052"/>
      <c r="AE974" s="1052"/>
      <c r="AF974" s="1052"/>
      <c r="AG974" s="105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20"/>
      <c r="Q975" s="320"/>
      <c r="R975" s="320"/>
      <c r="S975" s="320"/>
      <c r="T975" s="320"/>
      <c r="U975" s="320"/>
      <c r="V975" s="320"/>
      <c r="W975" s="320"/>
      <c r="X975" s="320"/>
      <c r="Y975" s="321"/>
      <c r="Z975" s="322"/>
      <c r="AA975" s="322"/>
      <c r="AB975" s="323"/>
      <c r="AC975" s="1052"/>
      <c r="AD975" s="1052"/>
      <c r="AE975" s="1052"/>
      <c r="AF975" s="1052"/>
      <c r="AG975" s="105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20"/>
      <c r="Q976" s="320"/>
      <c r="R976" s="320"/>
      <c r="S976" s="320"/>
      <c r="T976" s="320"/>
      <c r="U976" s="320"/>
      <c r="V976" s="320"/>
      <c r="W976" s="320"/>
      <c r="X976" s="320"/>
      <c r="Y976" s="321"/>
      <c r="Z976" s="322"/>
      <c r="AA976" s="322"/>
      <c r="AB976" s="323"/>
      <c r="AC976" s="1052"/>
      <c r="AD976" s="1052"/>
      <c r="AE976" s="1052"/>
      <c r="AF976" s="1052"/>
      <c r="AG976" s="105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20"/>
      <c r="Q977" s="320"/>
      <c r="R977" s="320"/>
      <c r="S977" s="320"/>
      <c r="T977" s="320"/>
      <c r="U977" s="320"/>
      <c r="V977" s="320"/>
      <c r="W977" s="320"/>
      <c r="X977" s="320"/>
      <c r="Y977" s="321"/>
      <c r="Z977" s="322"/>
      <c r="AA977" s="322"/>
      <c r="AB977" s="323"/>
      <c r="AC977" s="1052"/>
      <c r="AD977" s="1052"/>
      <c r="AE977" s="1052"/>
      <c r="AF977" s="1052"/>
      <c r="AG977" s="105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20"/>
      <c r="Q978" s="320"/>
      <c r="R978" s="320"/>
      <c r="S978" s="320"/>
      <c r="T978" s="320"/>
      <c r="U978" s="320"/>
      <c r="V978" s="320"/>
      <c r="W978" s="320"/>
      <c r="X978" s="320"/>
      <c r="Y978" s="321"/>
      <c r="Z978" s="322"/>
      <c r="AA978" s="322"/>
      <c r="AB978" s="323"/>
      <c r="AC978" s="1052"/>
      <c r="AD978" s="1052"/>
      <c r="AE978" s="1052"/>
      <c r="AF978" s="1052"/>
      <c r="AG978" s="105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20"/>
      <c r="Q979" s="320"/>
      <c r="R979" s="320"/>
      <c r="S979" s="320"/>
      <c r="T979" s="320"/>
      <c r="U979" s="320"/>
      <c r="V979" s="320"/>
      <c r="W979" s="320"/>
      <c r="X979" s="320"/>
      <c r="Y979" s="321"/>
      <c r="Z979" s="322"/>
      <c r="AA979" s="322"/>
      <c r="AB979" s="323"/>
      <c r="AC979" s="1052"/>
      <c r="AD979" s="1052"/>
      <c r="AE979" s="1052"/>
      <c r="AF979" s="1052"/>
      <c r="AG979" s="105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20"/>
      <c r="Q980" s="320"/>
      <c r="R980" s="320"/>
      <c r="S980" s="320"/>
      <c r="T980" s="320"/>
      <c r="U980" s="320"/>
      <c r="V980" s="320"/>
      <c r="W980" s="320"/>
      <c r="X980" s="320"/>
      <c r="Y980" s="321"/>
      <c r="Z980" s="322"/>
      <c r="AA980" s="322"/>
      <c r="AB980" s="323"/>
      <c r="AC980" s="1052"/>
      <c r="AD980" s="1052"/>
      <c r="AE980" s="1052"/>
      <c r="AF980" s="1052"/>
      <c r="AG980" s="105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20"/>
      <c r="Q981" s="320"/>
      <c r="R981" s="320"/>
      <c r="S981" s="320"/>
      <c r="T981" s="320"/>
      <c r="U981" s="320"/>
      <c r="V981" s="320"/>
      <c r="W981" s="320"/>
      <c r="X981" s="320"/>
      <c r="Y981" s="321"/>
      <c r="Z981" s="322"/>
      <c r="AA981" s="322"/>
      <c r="AB981" s="323"/>
      <c r="AC981" s="1052"/>
      <c r="AD981" s="1052"/>
      <c r="AE981" s="1052"/>
      <c r="AF981" s="1052"/>
      <c r="AG981" s="105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20"/>
      <c r="Q982" s="320"/>
      <c r="R982" s="320"/>
      <c r="S982" s="320"/>
      <c r="T982" s="320"/>
      <c r="U982" s="320"/>
      <c r="V982" s="320"/>
      <c r="W982" s="320"/>
      <c r="X982" s="320"/>
      <c r="Y982" s="321"/>
      <c r="Z982" s="322"/>
      <c r="AA982" s="322"/>
      <c r="AB982" s="323"/>
      <c r="AC982" s="1052"/>
      <c r="AD982" s="1052"/>
      <c r="AE982" s="1052"/>
      <c r="AF982" s="1052"/>
      <c r="AG982" s="105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20"/>
      <c r="Q983" s="320"/>
      <c r="R983" s="320"/>
      <c r="S983" s="320"/>
      <c r="T983" s="320"/>
      <c r="U983" s="320"/>
      <c r="V983" s="320"/>
      <c r="W983" s="320"/>
      <c r="X983" s="320"/>
      <c r="Y983" s="321"/>
      <c r="Z983" s="322"/>
      <c r="AA983" s="322"/>
      <c r="AB983" s="323"/>
      <c r="AC983" s="1052"/>
      <c r="AD983" s="1052"/>
      <c r="AE983" s="1052"/>
      <c r="AF983" s="1052"/>
      <c r="AG983" s="105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20"/>
      <c r="Q984" s="320"/>
      <c r="R984" s="320"/>
      <c r="S984" s="320"/>
      <c r="T984" s="320"/>
      <c r="U984" s="320"/>
      <c r="V984" s="320"/>
      <c r="W984" s="320"/>
      <c r="X984" s="320"/>
      <c r="Y984" s="321"/>
      <c r="Z984" s="322"/>
      <c r="AA984" s="322"/>
      <c r="AB984" s="323"/>
      <c r="AC984" s="1052"/>
      <c r="AD984" s="1052"/>
      <c r="AE984" s="1052"/>
      <c r="AF984" s="1052"/>
      <c r="AG984" s="105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20"/>
      <c r="Q985" s="320"/>
      <c r="R985" s="320"/>
      <c r="S985" s="320"/>
      <c r="T985" s="320"/>
      <c r="U985" s="320"/>
      <c r="V985" s="320"/>
      <c r="W985" s="320"/>
      <c r="X985" s="320"/>
      <c r="Y985" s="321"/>
      <c r="Z985" s="322"/>
      <c r="AA985" s="322"/>
      <c r="AB985" s="323"/>
      <c r="AC985" s="1052"/>
      <c r="AD985" s="1052"/>
      <c r="AE985" s="1052"/>
      <c r="AF985" s="1052"/>
      <c r="AG985" s="105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20"/>
      <c r="Q986" s="320"/>
      <c r="R986" s="320"/>
      <c r="S986" s="320"/>
      <c r="T986" s="320"/>
      <c r="U986" s="320"/>
      <c r="V986" s="320"/>
      <c r="W986" s="320"/>
      <c r="X986" s="320"/>
      <c r="Y986" s="321"/>
      <c r="Z986" s="322"/>
      <c r="AA986" s="322"/>
      <c r="AB986" s="323"/>
      <c r="AC986" s="1052"/>
      <c r="AD986" s="1052"/>
      <c r="AE986" s="1052"/>
      <c r="AF986" s="1052"/>
      <c r="AG986" s="105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20"/>
      <c r="Q987" s="320"/>
      <c r="R987" s="320"/>
      <c r="S987" s="320"/>
      <c r="T987" s="320"/>
      <c r="U987" s="320"/>
      <c r="V987" s="320"/>
      <c r="W987" s="320"/>
      <c r="X987" s="320"/>
      <c r="Y987" s="321"/>
      <c r="Z987" s="322"/>
      <c r="AA987" s="322"/>
      <c r="AB987" s="323"/>
      <c r="AC987" s="1052"/>
      <c r="AD987" s="1052"/>
      <c r="AE987" s="1052"/>
      <c r="AF987" s="1052"/>
      <c r="AG987" s="105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20"/>
      <c r="Q988" s="320"/>
      <c r="R988" s="320"/>
      <c r="S988" s="320"/>
      <c r="T988" s="320"/>
      <c r="U988" s="320"/>
      <c r="V988" s="320"/>
      <c r="W988" s="320"/>
      <c r="X988" s="320"/>
      <c r="Y988" s="321"/>
      <c r="Z988" s="322"/>
      <c r="AA988" s="322"/>
      <c r="AB988" s="323"/>
      <c r="AC988" s="1052"/>
      <c r="AD988" s="1052"/>
      <c r="AE988" s="1052"/>
      <c r="AF988" s="1052"/>
      <c r="AG988" s="105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20"/>
      <c r="Q989" s="320"/>
      <c r="R989" s="320"/>
      <c r="S989" s="320"/>
      <c r="T989" s="320"/>
      <c r="U989" s="320"/>
      <c r="V989" s="320"/>
      <c r="W989" s="320"/>
      <c r="X989" s="320"/>
      <c r="Y989" s="321"/>
      <c r="Z989" s="322"/>
      <c r="AA989" s="322"/>
      <c r="AB989" s="323"/>
      <c r="AC989" s="1052"/>
      <c r="AD989" s="1052"/>
      <c r="AE989" s="1052"/>
      <c r="AF989" s="1052"/>
      <c r="AG989" s="105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20"/>
      <c r="Q990" s="320"/>
      <c r="R990" s="320"/>
      <c r="S990" s="320"/>
      <c r="T990" s="320"/>
      <c r="U990" s="320"/>
      <c r="V990" s="320"/>
      <c r="W990" s="320"/>
      <c r="X990" s="320"/>
      <c r="Y990" s="321"/>
      <c r="Z990" s="322"/>
      <c r="AA990" s="322"/>
      <c r="AB990" s="323"/>
      <c r="AC990" s="1052"/>
      <c r="AD990" s="1052"/>
      <c r="AE990" s="1052"/>
      <c r="AF990" s="1052"/>
      <c r="AG990" s="105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20"/>
      <c r="Q994" s="320"/>
      <c r="R994" s="320"/>
      <c r="S994" s="320"/>
      <c r="T994" s="320"/>
      <c r="U994" s="320"/>
      <c r="V994" s="320"/>
      <c r="W994" s="320"/>
      <c r="X994" s="320"/>
      <c r="Y994" s="321"/>
      <c r="Z994" s="322"/>
      <c r="AA994" s="322"/>
      <c r="AB994" s="323"/>
      <c r="AC994" s="1052"/>
      <c r="AD994" s="1052"/>
      <c r="AE994" s="1052"/>
      <c r="AF994" s="1052"/>
      <c r="AG994" s="105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20"/>
      <c r="Q995" s="320"/>
      <c r="R995" s="320"/>
      <c r="S995" s="320"/>
      <c r="T995" s="320"/>
      <c r="U995" s="320"/>
      <c r="V995" s="320"/>
      <c r="W995" s="320"/>
      <c r="X995" s="320"/>
      <c r="Y995" s="321"/>
      <c r="Z995" s="322"/>
      <c r="AA995" s="322"/>
      <c r="AB995" s="323"/>
      <c r="AC995" s="1052"/>
      <c r="AD995" s="1052"/>
      <c r="AE995" s="1052"/>
      <c r="AF995" s="1052"/>
      <c r="AG995" s="105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20"/>
      <c r="Q996" s="320"/>
      <c r="R996" s="320"/>
      <c r="S996" s="320"/>
      <c r="T996" s="320"/>
      <c r="U996" s="320"/>
      <c r="V996" s="320"/>
      <c r="W996" s="320"/>
      <c r="X996" s="320"/>
      <c r="Y996" s="321"/>
      <c r="Z996" s="322"/>
      <c r="AA996" s="322"/>
      <c r="AB996" s="323"/>
      <c r="AC996" s="1052"/>
      <c r="AD996" s="1052"/>
      <c r="AE996" s="1052"/>
      <c r="AF996" s="1052"/>
      <c r="AG996" s="105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20"/>
      <c r="Q997" s="320"/>
      <c r="R997" s="320"/>
      <c r="S997" s="320"/>
      <c r="T997" s="320"/>
      <c r="U997" s="320"/>
      <c r="V997" s="320"/>
      <c r="W997" s="320"/>
      <c r="X997" s="320"/>
      <c r="Y997" s="321"/>
      <c r="Z997" s="322"/>
      <c r="AA997" s="322"/>
      <c r="AB997" s="323"/>
      <c r="AC997" s="1052"/>
      <c r="AD997" s="1052"/>
      <c r="AE997" s="1052"/>
      <c r="AF997" s="1052"/>
      <c r="AG997" s="105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20"/>
      <c r="Q998" s="320"/>
      <c r="R998" s="320"/>
      <c r="S998" s="320"/>
      <c r="T998" s="320"/>
      <c r="U998" s="320"/>
      <c r="V998" s="320"/>
      <c r="W998" s="320"/>
      <c r="X998" s="320"/>
      <c r="Y998" s="321"/>
      <c r="Z998" s="322"/>
      <c r="AA998" s="322"/>
      <c r="AB998" s="323"/>
      <c r="AC998" s="1052"/>
      <c r="AD998" s="1052"/>
      <c r="AE998" s="1052"/>
      <c r="AF998" s="1052"/>
      <c r="AG998" s="105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20"/>
      <c r="Q999" s="320"/>
      <c r="R999" s="320"/>
      <c r="S999" s="320"/>
      <c r="T999" s="320"/>
      <c r="U999" s="320"/>
      <c r="V999" s="320"/>
      <c r="W999" s="320"/>
      <c r="X999" s="320"/>
      <c r="Y999" s="321"/>
      <c r="Z999" s="322"/>
      <c r="AA999" s="322"/>
      <c r="AB999" s="323"/>
      <c r="AC999" s="1052"/>
      <c r="AD999" s="1052"/>
      <c r="AE999" s="1052"/>
      <c r="AF999" s="1052"/>
      <c r="AG999" s="105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20"/>
      <c r="Q1000" s="320"/>
      <c r="R1000" s="320"/>
      <c r="S1000" s="320"/>
      <c r="T1000" s="320"/>
      <c r="U1000" s="320"/>
      <c r="V1000" s="320"/>
      <c r="W1000" s="320"/>
      <c r="X1000" s="320"/>
      <c r="Y1000" s="321"/>
      <c r="Z1000" s="322"/>
      <c r="AA1000" s="322"/>
      <c r="AB1000" s="323"/>
      <c r="AC1000" s="1052"/>
      <c r="AD1000" s="1052"/>
      <c r="AE1000" s="1052"/>
      <c r="AF1000" s="1052"/>
      <c r="AG1000" s="105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20"/>
      <c r="Q1001" s="320"/>
      <c r="R1001" s="320"/>
      <c r="S1001" s="320"/>
      <c r="T1001" s="320"/>
      <c r="U1001" s="320"/>
      <c r="V1001" s="320"/>
      <c r="W1001" s="320"/>
      <c r="X1001" s="320"/>
      <c r="Y1001" s="321"/>
      <c r="Z1001" s="322"/>
      <c r="AA1001" s="322"/>
      <c r="AB1001" s="323"/>
      <c r="AC1001" s="1052"/>
      <c r="AD1001" s="1052"/>
      <c r="AE1001" s="1052"/>
      <c r="AF1001" s="1052"/>
      <c r="AG1001" s="105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20"/>
      <c r="Q1002" s="320"/>
      <c r="R1002" s="320"/>
      <c r="S1002" s="320"/>
      <c r="T1002" s="320"/>
      <c r="U1002" s="320"/>
      <c r="V1002" s="320"/>
      <c r="W1002" s="320"/>
      <c r="X1002" s="320"/>
      <c r="Y1002" s="321"/>
      <c r="Z1002" s="322"/>
      <c r="AA1002" s="322"/>
      <c r="AB1002" s="323"/>
      <c r="AC1002" s="1052"/>
      <c r="AD1002" s="1052"/>
      <c r="AE1002" s="1052"/>
      <c r="AF1002" s="1052"/>
      <c r="AG1002" s="105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20"/>
      <c r="Q1003" s="320"/>
      <c r="R1003" s="320"/>
      <c r="S1003" s="320"/>
      <c r="T1003" s="320"/>
      <c r="U1003" s="320"/>
      <c r="V1003" s="320"/>
      <c r="W1003" s="320"/>
      <c r="X1003" s="320"/>
      <c r="Y1003" s="321"/>
      <c r="Z1003" s="322"/>
      <c r="AA1003" s="322"/>
      <c r="AB1003" s="323"/>
      <c r="AC1003" s="1052"/>
      <c r="AD1003" s="1052"/>
      <c r="AE1003" s="1052"/>
      <c r="AF1003" s="1052"/>
      <c r="AG1003" s="105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20"/>
      <c r="Q1004" s="320"/>
      <c r="R1004" s="320"/>
      <c r="S1004" s="320"/>
      <c r="T1004" s="320"/>
      <c r="U1004" s="320"/>
      <c r="V1004" s="320"/>
      <c r="W1004" s="320"/>
      <c r="X1004" s="320"/>
      <c r="Y1004" s="321"/>
      <c r="Z1004" s="322"/>
      <c r="AA1004" s="322"/>
      <c r="AB1004" s="323"/>
      <c r="AC1004" s="1052"/>
      <c r="AD1004" s="1052"/>
      <c r="AE1004" s="1052"/>
      <c r="AF1004" s="1052"/>
      <c r="AG1004" s="105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20"/>
      <c r="Q1005" s="320"/>
      <c r="R1005" s="320"/>
      <c r="S1005" s="320"/>
      <c r="T1005" s="320"/>
      <c r="U1005" s="320"/>
      <c r="V1005" s="320"/>
      <c r="W1005" s="320"/>
      <c r="X1005" s="320"/>
      <c r="Y1005" s="321"/>
      <c r="Z1005" s="322"/>
      <c r="AA1005" s="322"/>
      <c r="AB1005" s="323"/>
      <c r="AC1005" s="1052"/>
      <c r="AD1005" s="1052"/>
      <c r="AE1005" s="1052"/>
      <c r="AF1005" s="1052"/>
      <c r="AG1005" s="105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20"/>
      <c r="Q1006" s="320"/>
      <c r="R1006" s="320"/>
      <c r="S1006" s="320"/>
      <c r="T1006" s="320"/>
      <c r="U1006" s="320"/>
      <c r="V1006" s="320"/>
      <c r="W1006" s="320"/>
      <c r="X1006" s="320"/>
      <c r="Y1006" s="321"/>
      <c r="Z1006" s="322"/>
      <c r="AA1006" s="322"/>
      <c r="AB1006" s="323"/>
      <c r="AC1006" s="1052"/>
      <c r="AD1006" s="1052"/>
      <c r="AE1006" s="1052"/>
      <c r="AF1006" s="1052"/>
      <c r="AG1006" s="105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20"/>
      <c r="Q1007" s="320"/>
      <c r="R1007" s="320"/>
      <c r="S1007" s="320"/>
      <c r="T1007" s="320"/>
      <c r="U1007" s="320"/>
      <c r="V1007" s="320"/>
      <c r="W1007" s="320"/>
      <c r="X1007" s="320"/>
      <c r="Y1007" s="321"/>
      <c r="Z1007" s="322"/>
      <c r="AA1007" s="322"/>
      <c r="AB1007" s="323"/>
      <c r="AC1007" s="1052"/>
      <c r="AD1007" s="1052"/>
      <c r="AE1007" s="1052"/>
      <c r="AF1007" s="1052"/>
      <c r="AG1007" s="105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20"/>
      <c r="Q1008" s="320"/>
      <c r="R1008" s="320"/>
      <c r="S1008" s="320"/>
      <c r="T1008" s="320"/>
      <c r="U1008" s="320"/>
      <c r="V1008" s="320"/>
      <c r="W1008" s="320"/>
      <c r="X1008" s="320"/>
      <c r="Y1008" s="321"/>
      <c r="Z1008" s="322"/>
      <c r="AA1008" s="322"/>
      <c r="AB1008" s="323"/>
      <c r="AC1008" s="1052"/>
      <c r="AD1008" s="1052"/>
      <c r="AE1008" s="1052"/>
      <c r="AF1008" s="1052"/>
      <c r="AG1008" s="105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20"/>
      <c r="Q1009" s="320"/>
      <c r="R1009" s="320"/>
      <c r="S1009" s="320"/>
      <c r="T1009" s="320"/>
      <c r="U1009" s="320"/>
      <c r="V1009" s="320"/>
      <c r="W1009" s="320"/>
      <c r="X1009" s="320"/>
      <c r="Y1009" s="321"/>
      <c r="Z1009" s="322"/>
      <c r="AA1009" s="322"/>
      <c r="AB1009" s="323"/>
      <c r="AC1009" s="1052"/>
      <c r="AD1009" s="1052"/>
      <c r="AE1009" s="1052"/>
      <c r="AF1009" s="1052"/>
      <c r="AG1009" s="105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20"/>
      <c r="Q1010" s="320"/>
      <c r="R1010" s="320"/>
      <c r="S1010" s="320"/>
      <c r="T1010" s="320"/>
      <c r="U1010" s="320"/>
      <c r="V1010" s="320"/>
      <c r="W1010" s="320"/>
      <c r="X1010" s="320"/>
      <c r="Y1010" s="321"/>
      <c r="Z1010" s="322"/>
      <c r="AA1010" s="322"/>
      <c r="AB1010" s="323"/>
      <c r="AC1010" s="1052"/>
      <c r="AD1010" s="1052"/>
      <c r="AE1010" s="1052"/>
      <c r="AF1010" s="1052"/>
      <c r="AG1010" s="105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20"/>
      <c r="Q1011" s="320"/>
      <c r="R1011" s="320"/>
      <c r="S1011" s="320"/>
      <c r="T1011" s="320"/>
      <c r="U1011" s="320"/>
      <c r="V1011" s="320"/>
      <c r="W1011" s="320"/>
      <c r="X1011" s="320"/>
      <c r="Y1011" s="321"/>
      <c r="Z1011" s="322"/>
      <c r="AA1011" s="322"/>
      <c r="AB1011" s="323"/>
      <c r="AC1011" s="1052"/>
      <c r="AD1011" s="1052"/>
      <c r="AE1011" s="1052"/>
      <c r="AF1011" s="1052"/>
      <c r="AG1011" s="105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20"/>
      <c r="Q1012" s="320"/>
      <c r="R1012" s="320"/>
      <c r="S1012" s="320"/>
      <c r="T1012" s="320"/>
      <c r="U1012" s="320"/>
      <c r="V1012" s="320"/>
      <c r="W1012" s="320"/>
      <c r="X1012" s="320"/>
      <c r="Y1012" s="321"/>
      <c r="Z1012" s="322"/>
      <c r="AA1012" s="322"/>
      <c r="AB1012" s="323"/>
      <c r="AC1012" s="1052"/>
      <c r="AD1012" s="1052"/>
      <c r="AE1012" s="1052"/>
      <c r="AF1012" s="1052"/>
      <c r="AG1012" s="105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20"/>
      <c r="Q1013" s="320"/>
      <c r="R1013" s="320"/>
      <c r="S1013" s="320"/>
      <c r="T1013" s="320"/>
      <c r="U1013" s="320"/>
      <c r="V1013" s="320"/>
      <c r="W1013" s="320"/>
      <c r="X1013" s="320"/>
      <c r="Y1013" s="321"/>
      <c r="Z1013" s="322"/>
      <c r="AA1013" s="322"/>
      <c r="AB1013" s="323"/>
      <c r="AC1013" s="1052"/>
      <c r="AD1013" s="1052"/>
      <c r="AE1013" s="1052"/>
      <c r="AF1013" s="1052"/>
      <c r="AG1013" s="105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20"/>
      <c r="Q1014" s="320"/>
      <c r="R1014" s="320"/>
      <c r="S1014" s="320"/>
      <c r="T1014" s="320"/>
      <c r="U1014" s="320"/>
      <c r="V1014" s="320"/>
      <c r="W1014" s="320"/>
      <c r="X1014" s="320"/>
      <c r="Y1014" s="321"/>
      <c r="Z1014" s="322"/>
      <c r="AA1014" s="322"/>
      <c r="AB1014" s="323"/>
      <c r="AC1014" s="1052"/>
      <c r="AD1014" s="1052"/>
      <c r="AE1014" s="1052"/>
      <c r="AF1014" s="1052"/>
      <c r="AG1014" s="105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20"/>
      <c r="Q1015" s="320"/>
      <c r="R1015" s="320"/>
      <c r="S1015" s="320"/>
      <c r="T1015" s="320"/>
      <c r="U1015" s="320"/>
      <c r="V1015" s="320"/>
      <c r="W1015" s="320"/>
      <c r="X1015" s="320"/>
      <c r="Y1015" s="321"/>
      <c r="Z1015" s="322"/>
      <c r="AA1015" s="322"/>
      <c r="AB1015" s="323"/>
      <c r="AC1015" s="1052"/>
      <c r="AD1015" s="1052"/>
      <c r="AE1015" s="1052"/>
      <c r="AF1015" s="1052"/>
      <c r="AG1015" s="105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20"/>
      <c r="Q1016" s="320"/>
      <c r="R1016" s="320"/>
      <c r="S1016" s="320"/>
      <c r="T1016" s="320"/>
      <c r="U1016" s="320"/>
      <c r="V1016" s="320"/>
      <c r="W1016" s="320"/>
      <c r="X1016" s="320"/>
      <c r="Y1016" s="321"/>
      <c r="Z1016" s="322"/>
      <c r="AA1016" s="322"/>
      <c r="AB1016" s="323"/>
      <c r="AC1016" s="1052"/>
      <c r="AD1016" s="1052"/>
      <c r="AE1016" s="1052"/>
      <c r="AF1016" s="1052"/>
      <c r="AG1016" s="105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20"/>
      <c r="Q1017" s="320"/>
      <c r="R1017" s="320"/>
      <c r="S1017" s="320"/>
      <c r="T1017" s="320"/>
      <c r="U1017" s="320"/>
      <c r="V1017" s="320"/>
      <c r="W1017" s="320"/>
      <c r="X1017" s="320"/>
      <c r="Y1017" s="321"/>
      <c r="Z1017" s="322"/>
      <c r="AA1017" s="322"/>
      <c r="AB1017" s="323"/>
      <c r="AC1017" s="1052"/>
      <c r="AD1017" s="1052"/>
      <c r="AE1017" s="1052"/>
      <c r="AF1017" s="1052"/>
      <c r="AG1017" s="105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20"/>
      <c r="Q1018" s="320"/>
      <c r="R1018" s="320"/>
      <c r="S1018" s="320"/>
      <c r="T1018" s="320"/>
      <c r="U1018" s="320"/>
      <c r="V1018" s="320"/>
      <c r="W1018" s="320"/>
      <c r="X1018" s="320"/>
      <c r="Y1018" s="321"/>
      <c r="Z1018" s="322"/>
      <c r="AA1018" s="322"/>
      <c r="AB1018" s="323"/>
      <c r="AC1018" s="1052"/>
      <c r="AD1018" s="1052"/>
      <c r="AE1018" s="1052"/>
      <c r="AF1018" s="1052"/>
      <c r="AG1018" s="105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20"/>
      <c r="Q1019" s="320"/>
      <c r="R1019" s="320"/>
      <c r="S1019" s="320"/>
      <c r="T1019" s="320"/>
      <c r="U1019" s="320"/>
      <c r="V1019" s="320"/>
      <c r="W1019" s="320"/>
      <c r="X1019" s="320"/>
      <c r="Y1019" s="321"/>
      <c r="Z1019" s="322"/>
      <c r="AA1019" s="322"/>
      <c r="AB1019" s="323"/>
      <c r="AC1019" s="1052"/>
      <c r="AD1019" s="1052"/>
      <c r="AE1019" s="1052"/>
      <c r="AF1019" s="1052"/>
      <c r="AG1019" s="105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20"/>
      <c r="Q1020" s="320"/>
      <c r="R1020" s="320"/>
      <c r="S1020" s="320"/>
      <c r="T1020" s="320"/>
      <c r="U1020" s="320"/>
      <c r="V1020" s="320"/>
      <c r="W1020" s="320"/>
      <c r="X1020" s="320"/>
      <c r="Y1020" s="321"/>
      <c r="Z1020" s="322"/>
      <c r="AA1020" s="322"/>
      <c r="AB1020" s="323"/>
      <c r="AC1020" s="1052"/>
      <c r="AD1020" s="1052"/>
      <c r="AE1020" s="1052"/>
      <c r="AF1020" s="1052"/>
      <c r="AG1020" s="105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20"/>
      <c r="Q1021" s="320"/>
      <c r="R1021" s="320"/>
      <c r="S1021" s="320"/>
      <c r="T1021" s="320"/>
      <c r="U1021" s="320"/>
      <c r="V1021" s="320"/>
      <c r="W1021" s="320"/>
      <c r="X1021" s="320"/>
      <c r="Y1021" s="321"/>
      <c r="Z1021" s="322"/>
      <c r="AA1021" s="322"/>
      <c r="AB1021" s="323"/>
      <c r="AC1021" s="1052"/>
      <c r="AD1021" s="1052"/>
      <c r="AE1021" s="1052"/>
      <c r="AF1021" s="1052"/>
      <c r="AG1021" s="105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20"/>
      <c r="Q1022" s="320"/>
      <c r="R1022" s="320"/>
      <c r="S1022" s="320"/>
      <c r="T1022" s="320"/>
      <c r="U1022" s="320"/>
      <c r="V1022" s="320"/>
      <c r="W1022" s="320"/>
      <c r="X1022" s="320"/>
      <c r="Y1022" s="321"/>
      <c r="Z1022" s="322"/>
      <c r="AA1022" s="322"/>
      <c r="AB1022" s="323"/>
      <c r="AC1022" s="1052"/>
      <c r="AD1022" s="1052"/>
      <c r="AE1022" s="1052"/>
      <c r="AF1022" s="1052"/>
      <c r="AG1022" s="105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20"/>
      <c r="Q1023" s="320"/>
      <c r="R1023" s="320"/>
      <c r="S1023" s="320"/>
      <c r="T1023" s="320"/>
      <c r="U1023" s="320"/>
      <c r="V1023" s="320"/>
      <c r="W1023" s="320"/>
      <c r="X1023" s="320"/>
      <c r="Y1023" s="321"/>
      <c r="Z1023" s="322"/>
      <c r="AA1023" s="322"/>
      <c r="AB1023" s="323"/>
      <c r="AC1023" s="1052"/>
      <c r="AD1023" s="1052"/>
      <c r="AE1023" s="1052"/>
      <c r="AF1023" s="1052"/>
      <c r="AG1023" s="105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20"/>
      <c r="Q1027" s="320"/>
      <c r="R1027" s="320"/>
      <c r="S1027" s="320"/>
      <c r="T1027" s="320"/>
      <c r="U1027" s="320"/>
      <c r="V1027" s="320"/>
      <c r="W1027" s="320"/>
      <c r="X1027" s="320"/>
      <c r="Y1027" s="321"/>
      <c r="Z1027" s="322"/>
      <c r="AA1027" s="322"/>
      <c r="AB1027" s="323"/>
      <c r="AC1027" s="1052"/>
      <c r="AD1027" s="1052"/>
      <c r="AE1027" s="1052"/>
      <c r="AF1027" s="1052"/>
      <c r="AG1027" s="105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20"/>
      <c r="Q1028" s="320"/>
      <c r="R1028" s="320"/>
      <c r="S1028" s="320"/>
      <c r="T1028" s="320"/>
      <c r="U1028" s="320"/>
      <c r="V1028" s="320"/>
      <c r="W1028" s="320"/>
      <c r="X1028" s="320"/>
      <c r="Y1028" s="321"/>
      <c r="Z1028" s="322"/>
      <c r="AA1028" s="322"/>
      <c r="AB1028" s="323"/>
      <c r="AC1028" s="1052"/>
      <c r="AD1028" s="1052"/>
      <c r="AE1028" s="1052"/>
      <c r="AF1028" s="1052"/>
      <c r="AG1028" s="105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20"/>
      <c r="Q1029" s="320"/>
      <c r="R1029" s="320"/>
      <c r="S1029" s="320"/>
      <c r="T1029" s="320"/>
      <c r="U1029" s="320"/>
      <c r="V1029" s="320"/>
      <c r="W1029" s="320"/>
      <c r="X1029" s="320"/>
      <c r="Y1029" s="321"/>
      <c r="Z1029" s="322"/>
      <c r="AA1029" s="322"/>
      <c r="AB1029" s="323"/>
      <c r="AC1029" s="1052"/>
      <c r="AD1029" s="1052"/>
      <c r="AE1029" s="1052"/>
      <c r="AF1029" s="1052"/>
      <c r="AG1029" s="105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20"/>
      <c r="Q1030" s="320"/>
      <c r="R1030" s="320"/>
      <c r="S1030" s="320"/>
      <c r="T1030" s="320"/>
      <c r="U1030" s="320"/>
      <c r="V1030" s="320"/>
      <c r="W1030" s="320"/>
      <c r="X1030" s="320"/>
      <c r="Y1030" s="321"/>
      <c r="Z1030" s="322"/>
      <c r="AA1030" s="322"/>
      <c r="AB1030" s="323"/>
      <c r="AC1030" s="1052"/>
      <c r="AD1030" s="1052"/>
      <c r="AE1030" s="1052"/>
      <c r="AF1030" s="1052"/>
      <c r="AG1030" s="105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20"/>
      <c r="Q1031" s="320"/>
      <c r="R1031" s="320"/>
      <c r="S1031" s="320"/>
      <c r="T1031" s="320"/>
      <c r="U1031" s="320"/>
      <c r="V1031" s="320"/>
      <c r="W1031" s="320"/>
      <c r="X1031" s="320"/>
      <c r="Y1031" s="321"/>
      <c r="Z1031" s="322"/>
      <c r="AA1031" s="322"/>
      <c r="AB1031" s="323"/>
      <c r="AC1031" s="1052"/>
      <c r="AD1031" s="1052"/>
      <c r="AE1031" s="1052"/>
      <c r="AF1031" s="1052"/>
      <c r="AG1031" s="105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20"/>
      <c r="Q1032" s="320"/>
      <c r="R1032" s="320"/>
      <c r="S1032" s="320"/>
      <c r="T1032" s="320"/>
      <c r="U1032" s="320"/>
      <c r="V1032" s="320"/>
      <c r="W1032" s="320"/>
      <c r="X1032" s="320"/>
      <c r="Y1032" s="321"/>
      <c r="Z1032" s="322"/>
      <c r="AA1032" s="322"/>
      <c r="AB1032" s="323"/>
      <c r="AC1032" s="1052"/>
      <c r="AD1032" s="1052"/>
      <c r="AE1032" s="1052"/>
      <c r="AF1032" s="1052"/>
      <c r="AG1032" s="105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20"/>
      <c r="Q1033" s="320"/>
      <c r="R1033" s="320"/>
      <c r="S1033" s="320"/>
      <c r="T1033" s="320"/>
      <c r="U1033" s="320"/>
      <c r="V1033" s="320"/>
      <c r="W1033" s="320"/>
      <c r="X1033" s="320"/>
      <c r="Y1033" s="321"/>
      <c r="Z1033" s="322"/>
      <c r="AA1033" s="322"/>
      <c r="AB1033" s="323"/>
      <c r="AC1033" s="1052"/>
      <c r="AD1033" s="1052"/>
      <c r="AE1033" s="1052"/>
      <c r="AF1033" s="1052"/>
      <c r="AG1033" s="105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20"/>
      <c r="Q1034" s="320"/>
      <c r="R1034" s="320"/>
      <c r="S1034" s="320"/>
      <c r="T1034" s="320"/>
      <c r="U1034" s="320"/>
      <c r="V1034" s="320"/>
      <c r="W1034" s="320"/>
      <c r="X1034" s="320"/>
      <c r="Y1034" s="321"/>
      <c r="Z1034" s="322"/>
      <c r="AA1034" s="322"/>
      <c r="AB1034" s="323"/>
      <c r="AC1034" s="1052"/>
      <c r="AD1034" s="1052"/>
      <c r="AE1034" s="1052"/>
      <c r="AF1034" s="1052"/>
      <c r="AG1034" s="105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20"/>
      <c r="Q1035" s="320"/>
      <c r="R1035" s="320"/>
      <c r="S1035" s="320"/>
      <c r="T1035" s="320"/>
      <c r="U1035" s="320"/>
      <c r="V1035" s="320"/>
      <c r="W1035" s="320"/>
      <c r="X1035" s="320"/>
      <c r="Y1035" s="321"/>
      <c r="Z1035" s="322"/>
      <c r="AA1035" s="322"/>
      <c r="AB1035" s="323"/>
      <c r="AC1035" s="1052"/>
      <c r="AD1035" s="1052"/>
      <c r="AE1035" s="1052"/>
      <c r="AF1035" s="1052"/>
      <c r="AG1035" s="105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20"/>
      <c r="Q1036" s="320"/>
      <c r="R1036" s="320"/>
      <c r="S1036" s="320"/>
      <c r="T1036" s="320"/>
      <c r="U1036" s="320"/>
      <c r="V1036" s="320"/>
      <c r="W1036" s="320"/>
      <c r="X1036" s="320"/>
      <c r="Y1036" s="321"/>
      <c r="Z1036" s="322"/>
      <c r="AA1036" s="322"/>
      <c r="AB1036" s="323"/>
      <c r="AC1036" s="1052"/>
      <c r="AD1036" s="1052"/>
      <c r="AE1036" s="1052"/>
      <c r="AF1036" s="1052"/>
      <c r="AG1036" s="105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20"/>
      <c r="Q1037" s="320"/>
      <c r="R1037" s="320"/>
      <c r="S1037" s="320"/>
      <c r="T1037" s="320"/>
      <c r="U1037" s="320"/>
      <c r="V1037" s="320"/>
      <c r="W1037" s="320"/>
      <c r="X1037" s="320"/>
      <c r="Y1037" s="321"/>
      <c r="Z1037" s="322"/>
      <c r="AA1037" s="322"/>
      <c r="AB1037" s="323"/>
      <c r="AC1037" s="1052"/>
      <c r="AD1037" s="1052"/>
      <c r="AE1037" s="1052"/>
      <c r="AF1037" s="1052"/>
      <c r="AG1037" s="105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20"/>
      <c r="Q1038" s="320"/>
      <c r="R1038" s="320"/>
      <c r="S1038" s="320"/>
      <c r="T1038" s="320"/>
      <c r="U1038" s="320"/>
      <c r="V1038" s="320"/>
      <c r="W1038" s="320"/>
      <c r="X1038" s="320"/>
      <c r="Y1038" s="321"/>
      <c r="Z1038" s="322"/>
      <c r="AA1038" s="322"/>
      <c r="AB1038" s="323"/>
      <c r="AC1038" s="1052"/>
      <c r="AD1038" s="1052"/>
      <c r="AE1038" s="1052"/>
      <c r="AF1038" s="1052"/>
      <c r="AG1038" s="105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20"/>
      <c r="Q1039" s="320"/>
      <c r="R1039" s="320"/>
      <c r="S1039" s="320"/>
      <c r="T1039" s="320"/>
      <c r="U1039" s="320"/>
      <c r="V1039" s="320"/>
      <c r="W1039" s="320"/>
      <c r="X1039" s="320"/>
      <c r="Y1039" s="321"/>
      <c r="Z1039" s="322"/>
      <c r="AA1039" s="322"/>
      <c r="AB1039" s="323"/>
      <c r="AC1039" s="1052"/>
      <c r="AD1039" s="1052"/>
      <c r="AE1039" s="1052"/>
      <c r="AF1039" s="1052"/>
      <c r="AG1039" s="105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20"/>
      <c r="Q1040" s="320"/>
      <c r="R1040" s="320"/>
      <c r="S1040" s="320"/>
      <c r="T1040" s="320"/>
      <c r="U1040" s="320"/>
      <c r="V1040" s="320"/>
      <c r="W1040" s="320"/>
      <c r="X1040" s="320"/>
      <c r="Y1040" s="321"/>
      <c r="Z1040" s="322"/>
      <c r="AA1040" s="322"/>
      <c r="AB1040" s="323"/>
      <c r="AC1040" s="1052"/>
      <c r="AD1040" s="1052"/>
      <c r="AE1040" s="1052"/>
      <c r="AF1040" s="1052"/>
      <c r="AG1040" s="105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20"/>
      <c r="Q1041" s="320"/>
      <c r="R1041" s="320"/>
      <c r="S1041" s="320"/>
      <c r="T1041" s="320"/>
      <c r="U1041" s="320"/>
      <c r="V1041" s="320"/>
      <c r="W1041" s="320"/>
      <c r="X1041" s="320"/>
      <c r="Y1041" s="321"/>
      <c r="Z1041" s="322"/>
      <c r="AA1041" s="322"/>
      <c r="AB1041" s="323"/>
      <c r="AC1041" s="1052"/>
      <c r="AD1041" s="1052"/>
      <c r="AE1041" s="1052"/>
      <c r="AF1041" s="1052"/>
      <c r="AG1041" s="105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20"/>
      <c r="Q1042" s="320"/>
      <c r="R1042" s="320"/>
      <c r="S1042" s="320"/>
      <c r="T1042" s="320"/>
      <c r="U1042" s="320"/>
      <c r="V1042" s="320"/>
      <c r="W1042" s="320"/>
      <c r="X1042" s="320"/>
      <c r="Y1042" s="321"/>
      <c r="Z1042" s="322"/>
      <c r="AA1042" s="322"/>
      <c r="AB1042" s="323"/>
      <c r="AC1042" s="1052"/>
      <c r="AD1042" s="1052"/>
      <c r="AE1042" s="1052"/>
      <c r="AF1042" s="1052"/>
      <c r="AG1042" s="105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20"/>
      <c r="Q1043" s="320"/>
      <c r="R1043" s="320"/>
      <c r="S1043" s="320"/>
      <c r="T1043" s="320"/>
      <c r="U1043" s="320"/>
      <c r="V1043" s="320"/>
      <c r="W1043" s="320"/>
      <c r="X1043" s="320"/>
      <c r="Y1043" s="321"/>
      <c r="Z1043" s="322"/>
      <c r="AA1043" s="322"/>
      <c r="AB1043" s="323"/>
      <c r="AC1043" s="1052"/>
      <c r="AD1043" s="1052"/>
      <c r="AE1043" s="1052"/>
      <c r="AF1043" s="1052"/>
      <c r="AG1043" s="105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20"/>
      <c r="Q1044" s="320"/>
      <c r="R1044" s="320"/>
      <c r="S1044" s="320"/>
      <c r="T1044" s="320"/>
      <c r="U1044" s="320"/>
      <c r="V1044" s="320"/>
      <c r="W1044" s="320"/>
      <c r="X1044" s="320"/>
      <c r="Y1044" s="321"/>
      <c r="Z1044" s="322"/>
      <c r="AA1044" s="322"/>
      <c r="AB1044" s="323"/>
      <c r="AC1044" s="1052"/>
      <c r="AD1044" s="1052"/>
      <c r="AE1044" s="1052"/>
      <c r="AF1044" s="1052"/>
      <c r="AG1044" s="105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20"/>
      <c r="Q1045" s="320"/>
      <c r="R1045" s="320"/>
      <c r="S1045" s="320"/>
      <c r="T1045" s="320"/>
      <c r="U1045" s="320"/>
      <c r="V1045" s="320"/>
      <c r="W1045" s="320"/>
      <c r="X1045" s="320"/>
      <c r="Y1045" s="321"/>
      <c r="Z1045" s="322"/>
      <c r="AA1045" s="322"/>
      <c r="AB1045" s="323"/>
      <c r="AC1045" s="1052"/>
      <c r="AD1045" s="1052"/>
      <c r="AE1045" s="1052"/>
      <c r="AF1045" s="1052"/>
      <c r="AG1045" s="105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20"/>
      <c r="Q1046" s="320"/>
      <c r="R1046" s="320"/>
      <c r="S1046" s="320"/>
      <c r="T1046" s="320"/>
      <c r="U1046" s="320"/>
      <c r="V1046" s="320"/>
      <c r="W1046" s="320"/>
      <c r="X1046" s="320"/>
      <c r="Y1046" s="321"/>
      <c r="Z1046" s="322"/>
      <c r="AA1046" s="322"/>
      <c r="AB1046" s="323"/>
      <c r="AC1046" s="1052"/>
      <c r="AD1046" s="1052"/>
      <c r="AE1046" s="1052"/>
      <c r="AF1046" s="1052"/>
      <c r="AG1046" s="105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20"/>
      <c r="Q1047" s="320"/>
      <c r="R1047" s="320"/>
      <c r="S1047" s="320"/>
      <c r="T1047" s="320"/>
      <c r="U1047" s="320"/>
      <c r="V1047" s="320"/>
      <c r="W1047" s="320"/>
      <c r="X1047" s="320"/>
      <c r="Y1047" s="321"/>
      <c r="Z1047" s="322"/>
      <c r="AA1047" s="322"/>
      <c r="AB1047" s="323"/>
      <c r="AC1047" s="1052"/>
      <c r="AD1047" s="1052"/>
      <c r="AE1047" s="1052"/>
      <c r="AF1047" s="1052"/>
      <c r="AG1047" s="105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20"/>
      <c r="Q1048" s="320"/>
      <c r="R1048" s="320"/>
      <c r="S1048" s="320"/>
      <c r="T1048" s="320"/>
      <c r="U1048" s="320"/>
      <c r="V1048" s="320"/>
      <c r="W1048" s="320"/>
      <c r="X1048" s="320"/>
      <c r="Y1048" s="321"/>
      <c r="Z1048" s="322"/>
      <c r="AA1048" s="322"/>
      <c r="AB1048" s="323"/>
      <c r="AC1048" s="1052"/>
      <c r="AD1048" s="1052"/>
      <c r="AE1048" s="1052"/>
      <c r="AF1048" s="1052"/>
      <c r="AG1048" s="105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20"/>
      <c r="Q1049" s="320"/>
      <c r="R1049" s="320"/>
      <c r="S1049" s="320"/>
      <c r="T1049" s="320"/>
      <c r="U1049" s="320"/>
      <c r="V1049" s="320"/>
      <c r="W1049" s="320"/>
      <c r="X1049" s="320"/>
      <c r="Y1049" s="321"/>
      <c r="Z1049" s="322"/>
      <c r="AA1049" s="322"/>
      <c r="AB1049" s="323"/>
      <c r="AC1049" s="1052"/>
      <c r="AD1049" s="1052"/>
      <c r="AE1049" s="1052"/>
      <c r="AF1049" s="1052"/>
      <c r="AG1049" s="105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20"/>
      <c r="Q1050" s="320"/>
      <c r="R1050" s="320"/>
      <c r="S1050" s="320"/>
      <c r="T1050" s="320"/>
      <c r="U1050" s="320"/>
      <c r="V1050" s="320"/>
      <c r="W1050" s="320"/>
      <c r="X1050" s="320"/>
      <c r="Y1050" s="321"/>
      <c r="Z1050" s="322"/>
      <c r="AA1050" s="322"/>
      <c r="AB1050" s="323"/>
      <c r="AC1050" s="1052"/>
      <c r="AD1050" s="1052"/>
      <c r="AE1050" s="1052"/>
      <c r="AF1050" s="1052"/>
      <c r="AG1050" s="105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20"/>
      <c r="Q1051" s="320"/>
      <c r="R1051" s="320"/>
      <c r="S1051" s="320"/>
      <c r="T1051" s="320"/>
      <c r="U1051" s="320"/>
      <c r="V1051" s="320"/>
      <c r="W1051" s="320"/>
      <c r="X1051" s="320"/>
      <c r="Y1051" s="321"/>
      <c r="Z1051" s="322"/>
      <c r="AA1051" s="322"/>
      <c r="AB1051" s="323"/>
      <c r="AC1051" s="1052"/>
      <c r="AD1051" s="1052"/>
      <c r="AE1051" s="1052"/>
      <c r="AF1051" s="1052"/>
      <c r="AG1051" s="105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20"/>
      <c r="Q1052" s="320"/>
      <c r="R1052" s="320"/>
      <c r="S1052" s="320"/>
      <c r="T1052" s="320"/>
      <c r="U1052" s="320"/>
      <c r="V1052" s="320"/>
      <c r="W1052" s="320"/>
      <c r="X1052" s="320"/>
      <c r="Y1052" s="321"/>
      <c r="Z1052" s="322"/>
      <c r="AA1052" s="322"/>
      <c r="AB1052" s="323"/>
      <c r="AC1052" s="1052"/>
      <c r="AD1052" s="1052"/>
      <c r="AE1052" s="1052"/>
      <c r="AF1052" s="1052"/>
      <c r="AG1052" s="105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20"/>
      <c r="Q1053" s="320"/>
      <c r="R1053" s="320"/>
      <c r="S1053" s="320"/>
      <c r="T1053" s="320"/>
      <c r="U1053" s="320"/>
      <c r="V1053" s="320"/>
      <c r="W1053" s="320"/>
      <c r="X1053" s="320"/>
      <c r="Y1053" s="321"/>
      <c r="Z1053" s="322"/>
      <c r="AA1053" s="322"/>
      <c r="AB1053" s="323"/>
      <c r="AC1053" s="1052"/>
      <c r="AD1053" s="1052"/>
      <c r="AE1053" s="1052"/>
      <c r="AF1053" s="1052"/>
      <c r="AG1053" s="105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20"/>
      <c r="Q1054" s="320"/>
      <c r="R1054" s="320"/>
      <c r="S1054" s="320"/>
      <c r="T1054" s="320"/>
      <c r="U1054" s="320"/>
      <c r="V1054" s="320"/>
      <c r="W1054" s="320"/>
      <c r="X1054" s="320"/>
      <c r="Y1054" s="321"/>
      <c r="Z1054" s="322"/>
      <c r="AA1054" s="322"/>
      <c r="AB1054" s="323"/>
      <c r="AC1054" s="1052"/>
      <c r="AD1054" s="1052"/>
      <c r="AE1054" s="1052"/>
      <c r="AF1054" s="1052"/>
      <c r="AG1054" s="105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20"/>
      <c r="Q1055" s="320"/>
      <c r="R1055" s="320"/>
      <c r="S1055" s="320"/>
      <c r="T1055" s="320"/>
      <c r="U1055" s="320"/>
      <c r="V1055" s="320"/>
      <c r="W1055" s="320"/>
      <c r="X1055" s="320"/>
      <c r="Y1055" s="321"/>
      <c r="Z1055" s="322"/>
      <c r="AA1055" s="322"/>
      <c r="AB1055" s="323"/>
      <c r="AC1055" s="1052"/>
      <c r="AD1055" s="1052"/>
      <c r="AE1055" s="1052"/>
      <c r="AF1055" s="1052"/>
      <c r="AG1055" s="105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20"/>
      <c r="Q1056" s="320"/>
      <c r="R1056" s="320"/>
      <c r="S1056" s="320"/>
      <c r="T1056" s="320"/>
      <c r="U1056" s="320"/>
      <c r="V1056" s="320"/>
      <c r="W1056" s="320"/>
      <c r="X1056" s="320"/>
      <c r="Y1056" s="321"/>
      <c r="Z1056" s="322"/>
      <c r="AA1056" s="322"/>
      <c r="AB1056" s="323"/>
      <c r="AC1056" s="1052"/>
      <c r="AD1056" s="1052"/>
      <c r="AE1056" s="1052"/>
      <c r="AF1056" s="1052"/>
      <c r="AG1056" s="105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20"/>
      <c r="Q1060" s="320"/>
      <c r="R1060" s="320"/>
      <c r="S1060" s="320"/>
      <c r="T1060" s="320"/>
      <c r="U1060" s="320"/>
      <c r="V1060" s="320"/>
      <c r="W1060" s="320"/>
      <c r="X1060" s="320"/>
      <c r="Y1060" s="321"/>
      <c r="Z1060" s="322"/>
      <c r="AA1060" s="322"/>
      <c r="AB1060" s="323"/>
      <c r="AC1060" s="1052"/>
      <c r="AD1060" s="1052"/>
      <c r="AE1060" s="1052"/>
      <c r="AF1060" s="1052"/>
      <c r="AG1060" s="105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20"/>
      <c r="Q1061" s="320"/>
      <c r="R1061" s="320"/>
      <c r="S1061" s="320"/>
      <c r="T1061" s="320"/>
      <c r="U1061" s="320"/>
      <c r="V1061" s="320"/>
      <c r="W1061" s="320"/>
      <c r="X1061" s="320"/>
      <c r="Y1061" s="321"/>
      <c r="Z1061" s="322"/>
      <c r="AA1061" s="322"/>
      <c r="AB1061" s="323"/>
      <c r="AC1061" s="1052"/>
      <c r="AD1061" s="1052"/>
      <c r="AE1061" s="1052"/>
      <c r="AF1061" s="1052"/>
      <c r="AG1061" s="105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20"/>
      <c r="Q1062" s="320"/>
      <c r="R1062" s="320"/>
      <c r="S1062" s="320"/>
      <c r="T1062" s="320"/>
      <c r="U1062" s="320"/>
      <c r="V1062" s="320"/>
      <c r="W1062" s="320"/>
      <c r="X1062" s="320"/>
      <c r="Y1062" s="321"/>
      <c r="Z1062" s="322"/>
      <c r="AA1062" s="322"/>
      <c r="AB1062" s="323"/>
      <c r="AC1062" s="1052"/>
      <c r="AD1062" s="1052"/>
      <c r="AE1062" s="1052"/>
      <c r="AF1062" s="1052"/>
      <c r="AG1062" s="105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20"/>
      <c r="Q1063" s="320"/>
      <c r="R1063" s="320"/>
      <c r="S1063" s="320"/>
      <c r="T1063" s="320"/>
      <c r="U1063" s="320"/>
      <c r="V1063" s="320"/>
      <c r="W1063" s="320"/>
      <c r="X1063" s="320"/>
      <c r="Y1063" s="321"/>
      <c r="Z1063" s="322"/>
      <c r="AA1063" s="322"/>
      <c r="AB1063" s="323"/>
      <c r="AC1063" s="1052"/>
      <c r="AD1063" s="1052"/>
      <c r="AE1063" s="1052"/>
      <c r="AF1063" s="1052"/>
      <c r="AG1063" s="105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20"/>
      <c r="Q1064" s="320"/>
      <c r="R1064" s="320"/>
      <c r="S1064" s="320"/>
      <c r="T1064" s="320"/>
      <c r="U1064" s="320"/>
      <c r="V1064" s="320"/>
      <c r="W1064" s="320"/>
      <c r="X1064" s="320"/>
      <c r="Y1064" s="321"/>
      <c r="Z1064" s="322"/>
      <c r="AA1064" s="322"/>
      <c r="AB1064" s="323"/>
      <c r="AC1064" s="1052"/>
      <c r="AD1064" s="1052"/>
      <c r="AE1064" s="1052"/>
      <c r="AF1064" s="1052"/>
      <c r="AG1064" s="105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20"/>
      <c r="Q1065" s="320"/>
      <c r="R1065" s="320"/>
      <c r="S1065" s="320"/>
      <c r="T1065" s="320"/>
      <c r="U1065" s="320"/>
      <c r="V1065" s="320"/>
      <c r="W1065" s="320"/>
      <c r="X1065" s="320"/>
      <c r="Y1065" s="321"/>
      <c r="Z1065" s="322"/>
      <c r="AA1065" s="322"/>
      <c r="AB1065" s="323"/>
      <c r="AC1065" s="1052"/>
      <c r="AD1065" s="1052"/>
      <c r="AE1065" s="1052"/>
      <c r="AF1065" s="1052"/>
      <c r="AG1065" s="105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20"/>
      <c r="Q1066" s="320"/>
      <c r="R1066" s="320"/>
      <c r="S1066" s="320"/>
      <c r="T1066" s="320"/>
      <c r="U1066" s="320"/>
      <c r="V1066" s="320"/>
      <c r="W1066" s="320"/>
      <c r="X1066" s="320"/>
      <c r="Y1066" s="321"/>
      <c r="Z1066" s="322"/>
      <c r="AA1066" s="322"/>
      <c r="AB1066" s="323"/>
      <c r="AC1066" s="1052"/>
      <c r="AD1066" s="1052"/>
      <c r="AE1066" s="1052"/>
      <c r="AF1066" s="1052"/>
      <c r="AG1066" s="105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20"/>
      <c r="Q1067" s="320"/>
      <c r="R1067" s="320"/>
      <c r="S1067" s="320"/>
      <c r="T1067" s="320"/>
      <c r="U1067" s="320"/>
      <c r="V1067" s="320"/>
      <c r="W1067" s="320"/>
      <c r="X1067" s="320"/>
      <c r="Y1067" s="321"/>
      <c r="Z1067" s="322"/>
      <c r="AA1067" s="322"/>
      <c r="AB1067" s="323"/>
      <c r="AC1067" s="1052"/>
      <c r="AD1067" s="1052"/>
      <c r="AE1067" s="1052"/>
      <c r="AF1067" s="1052"/>
      <c r="AG1067" s="105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20"/>
      <c r="Q1068" s="320"/>
      <c r="R1068" s="320"/>
      <c r="S1068" s="320"/>
      <c r="T1068" s="320"/>
      <c r="U1068" s="320"/>
      <c r="V1068" s="320"/>
      <c r="W1068" s="320"/>
      <c r="X1068" s="320"/>
      <c r="Y1068" s="321"/>
      <c r="Z1068" s="322"/>
      <c r="AA1068" s="322"/>
      <c r="AB1068" s="323"/>
      <c r="AC1068" s="1052"/>
      <c r="AD1068" s="1052"/>
      <c r="AE1068" s="1052"/>
      <c r="AF1068" s="1052"/>
      <c r="AG1068" s="105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20"/>
      <c r="Q1069" s="320"/>
      <c r="R1069" s="320"/>
      <c r="S1069" s="320"/>
      <c r="T1069" s="320"/>
      <c r="U1069" s="320"/>
      <c r="V1069" s="320"/>
      <c r="W1069" s="320"/>
      <c r="X1069" s="320"/>
      <c r="Y1069" s="321"/>
      <c r="Z1069" s="322"/>
      <c r="AA1069" s="322"/>
      <c r="AB1069" s="323"/>
      <c r="AC1069" s="1052"/>
      <c r="AD1069" s="1052"/>
      <c r="AE1069" s="1052"/>
      <c r="AF1069" s="1052"/>
      <c r="AG1069" s="105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20"/>
      <c r="Q1070" s="320"/>
      <c r="R1070" s="320"/>
      <c r="S1070" s="320"/>
      <c r="T1070" s="320"/>
      <c r="U1070" s="320"/>
      <c r="V1070" s="320"/>
      <c r="W1070" s="320"/>
      <c r="X1070" s="320"/>
      <c r="Y1070" s="321"/>
      <c r="Z1070" s="322"/>
      <c r="AA1070" s="322"/>
      <c r="AB1070" s="323"/>
      <c r="AC1070" s="1052"/>
      <c r="AD1070" s="1052"/>
      <c r="AE1070" s="1052"/>
      <c r="AF1070" s="1052"/>
      <c r="AG1070" s="105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20"/>
      <c r="Q1071" s="320"/>
      <c r="R1071" s="320"/>
      <c r="S1071" s="320"/>
      <c r="T1071" s="320"/>
      <c r="U1071" s="320"/>
      <c r="V1071" s="320"/>
      <c r="W1071" s="320"/>
      <c r="X1071" s="320"/>
      <c r="Y1071" s="321"/>
      <c r="Z1071" s="322"/>
      <c r="AA1071" s="322"/>
      <c r="AB1071" s="323"/>
      <c r="AC1071" s="1052"/>
      <c r="AD1071" s="1052"/>
      <c r="AE1071" s="1052"/>
      <c r="AF1071" s="1052"/>
      <c r="AG1071" s="105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20"/>
      <c r="Q1072" s="320"/>
      <c r="R1072" s="320"/>
      <c r="S1072" s="320"/>
      <c r="T1072" s="320"/>
      <c r="U1072" s="320"/>
      <c r="V1072" s="320"/>
      <c r="W1072" s="320"/>
      <c r="X1072" s="320"/>
      <c r="Y1072" s="321"/>
      <c r="Z1072" s="322"/>
      <c r="AA1072" s="322"/>
      <c r="AB1072" s="323"/>
      <c r="AC1072" s="1052"/>
      <c r="AD1072" s="1052"/>
      <c r="AE1072" s="1052"/>
      <c r="AF1072" s="1052"/>
      <c r="AG1072" s="105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20"/>
      <c r="Q1073" s="320"/>
      <c r="R1073" s="320"/>
      <c r="S1073" s="320"/>
      <c r="T1073" s="320"/>
      <c r="U1073" s="320"/>
      <c r="V1073" s="320"/>
      <c r="W1073" s="320"/>
      <c r="X1073" s="320"/>
      <c r="Y1073" s="321"/>
      <c r="Z1073" s="322"/>
      <c r="AA1073" s="322"/>
      <c r="AB1073" s="323"/>
      <c r="AC1073" s="1052"/>
      <c r="AD1073" s="1052"/>
      <c r="AE1073" s="1052"/>
      <c r="AF1073" s="1052"/>
      <c r="AG1073" s="105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20"/>
      <c r="Q1074" s="320"/>
      <c r="R1074" s="320"/>
      <c r="S1074" s="320"/>
      <c r="T1074" s="320"/>
      <c r="U1074" s="320"/>
      <c r="V1074" s="320"/>
      <c r="W1074" s="320"/>
      <c r="X1074" s="320"/>
      <c r="Y1074" s="321"/>
      <c r="Z1074" s="322"/>
      <c r="AA1074" s="322"/>
      <c r="AB1074" s="323"/>
      <c r="AC1074" s="1052"/>
      <c r="AD1074" s="1052"/>
      <c r="AE1074" s="1052"/>
      <c r="AF1074" s="1052"/>
      <c r="AG1074" s="105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20"/>
      <c r="Q1075" s="320"/>
      <c r="R1075" s="320"/>
      <c r="S1075" s="320"/>
      <c r="T1075" s="320"/>
      <c r="U1075" s="320"/>
      <c r="V1075" s="320"/>
      <c r="W1075" s="320"/>
      <c r="X1075" s="320"/>
      <c r="Y1075" s="321"/>
      <c r="Z1075" s="322"/>
      <c r="AA1075" s="322"/>
      <c r="AB1075" s="323"/>
      <c r="AC1075" s="1052"/>
      <c r="AD1075" s="1052"/>
      <c r="AE1075" s="1052"/>
      <c r="AF1075" s="1052"/>
      <c r="AG1075" s="105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20"/>
      <c r="Q1076" s="320"/>
      <c r="R1076" s="320"/>
      <c r="S1076" s="320"/>
      <c r="T1076" s="320"/>
      <c r="U1076" s="320"/>
      <c r="V1076" s="320"/>
      <c r="W1076" s="320"/>
      <c r="X1076" s="320"/>
      <c r="Y1076" s="321"/>
      <c r="Z1076" s="322"/>
      <c r="AA1076" s="322"/>
      <c r="AB1076" s="323"/>
      <c r="AC1076" s="1052"/>
      <c r="AD1076" s="1052"/>
      <c r="AE1076" s="1052"/>
      <c r="AF1076" s="1052"/>
      <c r="AG1076" s="105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20"/>
      <c r="Q1077" s="320"/>
      <c r="R1077" s="320"/>
      <c r="S1077" s="320"/>
      <c r="T1077" s="320"/>
      <c r="U1077" s="320"/>
      <c r="V1077" s="320"/>
      <c r="W1077" s="320"/>
      <c r="X1077" s="320"/>
      <c r="Y1077" s="321"/>
      <c r="Z1077" s="322"/>
      <c r="AA1077" s="322"/>
      <c r="AB1077" s="323"/>
      <c r="AC1077" s="1052"/>
      <c r="AD1077" s="1052"/>
      <c r="AE1077" s="1052"/>
      <c r="AF1077" s="1052"/>
      <c r="AG1077" s="105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20"/>
      <c r="Q1078" s="320"/>
      <c r="R1078" s="320"/>
      <c r="S1078" s="320"/>
      <c r="T1078" s="320"/>
      <c r="U1078" s="320"/>
      <c r="V1078" s="320"/>
      <c r="W1078" s="320"/>
      <c r="X1078" s="320"/>
      <c r="Y1078" s="321"/>
      <c r="Z1078" s="322"/>
      <c r="AA1078" s="322"/>
      <c r="AB1078" s="323"/>
      <c r="AC1078" s="1052"/>
      <c r="AD1078" s="1052"/>
      <c r="AE1078" s="1052"/>
      <c r="AF1078" s="1052"/>
      <c r="AG1078" s="105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20"/>
      <c r="Q1079" s="320"/>
      <c r="R1079" s="320"/>
      <c r="S1079" s="320"/>
      <c r="T1079" s="320"/>
      <c r="U1079" s="320"/>
      <c r="V1079" s="320"/>
      <c r="W1079" s="320"/>
      <c r="X1079" s="320"/>
      <c r="Y1079" s="321"/>
      <c r="Z1079" s="322"/>
      <c r="AA1079" s="322"/>
      <c r="AB1079" s="323"/>
      <c r="AC1079" s="1052"/>
      <c r="AD1079" s="1052"/>
      <c r="AE1079" s="1052"/>
      <c r="AF1079" s="1052"/>
      <c r="AG1079" s="105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20"/>
      <c r="Q1080" s="320"/>
      <c r="R1080" s="320"/>
      <c r="S1080" s="320"/>
      <c r="T1080" s="320"/>
      <c r="U1080" s="320"/>
      <c r="V1080" s="320"/>
      <c r="W1080" s="320"/>
      <c r="X1080" s="320"/>
      <c r="Y1080" s="321"/>
      <c r="Z1080" s="322"/>
      <c r="AA1080" s="322"/>
      <c r="AB1080" s="323"/>
      <c r="AC1080" s="1052"/>
      <c r="AD1080" s="1052"/>
      <c r="AE1080" s="1052"/>
      <c r="AF1080" s="1052"/>
      <c r="AG1080" s="105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20"/>
      <c r="Q1081" s="320"/>
      <c r="R1081" s="320"/>
      <c r="S1081" s="320"/>
      <c r="T1081" s="320"/>
      <c r="U1081" s="320"/>
      <c r="V1081" s="320"/>
      <c r="W1081" s="320"/>
      <c r="X1081" s="320"/>
      <c r="Y1081" s="321"/>
      <c r="Z1081" s="322"/>
      <c r="AA1081" s="322"/>
      <c r="AB1081" s="323"/>
      <c r="AC1081" s="1052"/>
      <c r="AD1081" s="1052"/>
      <c r="AE1081" s="1052"/>
      <c r="AF1081" s="1052"/>
      <c r="AG1081" s="105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20"/>
      <c r="Q1082" s="320"/>
      <c r="R1082" s="320"/>
      <c r="S1082" s="320"/>
      <c r="T1082" s="320"/>
      <c r="U1082" s="320"/>
      <c r="V1082" s="320"/>
      <c r="W1082" s="320"/>
      <c r="X1082" s="320"/>
      <c r="Y1082" s="321"/>
      <c r="Z1082" s="322"/>
      <c r="AA1082" s="322"/>
      <c r="AB1082" s="323"/>
      <c r="AC1082" s="1052"/>
      <c r="AD1082" s="1052"/>
      <c r="AE1082" s="1052"/>
      <c r="AF1082" s="1052"/>
      <c r="AG1082" s="105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20"/>
      <c r="Q1083" s="320"/>
      <c r="R1083" s="320"/>
      <c r="S1083" s="320"/>
      <c r="T1083" s="320"/>
      <c r="U1083" s="320"/>
      <c r="V1083" s="320"/>
      <c r="W1083" s="320"/>
      <c r="X1083" s="320"/>
      <c r="Y1083" s="321"/>
      <c r="Z1083" s="322"/>
      <c r="AA1083" s="322"/>
      <c r="AB1083" s="323"/>
      <c r="AC1083" s="1052"/>
      <c r="AD1083" s="1052"/>
      <c r="AE1083" s="1052"/>
      <c r="AF1083" s="1052"/>
      <c r="AG1083" s="105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20"/>
      <c r="Q1084" s="320"/>
      <c r="R1084" s="320"/>
      <c r="S1084" s="320"/>
      <c r="T1084" s="320"/>
      <c r="U1084" s="320"/>
      <c r="V1084" s="320"/>
      <c r="W1084" s="320"/>
      <c r="X1084" s="320"/>
      <c r="Y1084" s="321"/>
      <c r="Z1084" s="322"/>
      <c r="AA1084" s="322"/>
      <c r="AB1084" s="323"/>
      <c r="AC1084" s="1052"/>
      <c r="AD1084" s="1052"/>
      <c r="AE1084" s="1052"/>
      <c r="AF1084" s="1052"/>
      <c r="AG1084" s="105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20"/>
      <c r="Q1085" s="320"/>
      <c r="R1085" s="320"/>
      <c r="S1085" s="320"/>
      <c r="T1085" s="320"/>
      <c r="U1085" s="320"/>
      <c r="V1085" s="320"/>
      <c r="W1085" s="320"/>
      <c r="X1085" s="320"/>
      <c r="Y1085" s="321"/>
      <c r="Z1085" s="322"/>
      <c r="AA1085" s="322"/>
      <c r="AB1085" s="323"/>
      <c r="AC1085" s="1052"/>
      <c r="AD1085" s="1052"/>
      <c r="AE1085" s="1052"/>
      <c r="AF1085" s="1052"/>
      <c r="AG1085" s="105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20"/>
      <c r="Q1086" s="320"/>
      <c r="R1086" s="320"/>
      <c r="S1086" s="320"/>
      <c r="T1086" s="320"/>
      <c r="U1086" s="320"/>
      <c r="V1086" s="320"/>
      <c r="W1086" s="320"/>
      <c r="X1086" s="320"/>
      <c r="Y1086" s="321"/>
      <c r="Z1086" s="322"/>
      <c r="AA1086" s="322"/>
      <c r="AB1086" s="323"/>
      <c r="AC1086" s="1052"/>
      <c r="AD1086" s="1052"/>
      <c r="AE1086" s="1052"/>
      <c r="AF1086" s="1052"/>
      <c r="AG1086" s="105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20"/>
      <c r="Q1087" s="320"/>
      <c r="R1087" s="320"/>
      <c r="S1087" s="320"/>
      <c r="T1087" s="320"/>
      <c r="U1087" s="320"/>
      <c r="V1087" s="320"/>
      <c r="W1087" s="320"/>
      <c r="X1087" s="320"/>
      <c r="Y1087" s="321"/>
      <c r="Z1087" s="322"/>
      <c r="AA1087" s="322"/>
      <c r="AB1087" s="323"/>
      <c r="AC1087" s="1052"/>
      <c r="AD1087" s="1052"/>
      <c r="AE1087" s="1052"/>
      <c r="AF1087" s="1052"/>
      <c r="AG1087" s="105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20"/>
      <c r="Q1088" s="320"/>
      <c r="R1088" s="320"/>
      <c r="S1088" s="320"/>
      <c r="T1088" s="320"/>
      <c r="U1088" s="320"/>
      <c r="V1088" s="320"/>
      <c r="W1088" s="320"/>
      <c r="X1088" s="320"/>
      <c r="Y1088" s="321"/>
      <c r="Z1088" s="322"/>
      <c r="AA1088" s="322"/>
      <c r="AB1088" s="323"/>
      <c r="AC1088" s="1052"/>
      <c r="AD1088" s="1052"/>
      <c r="AE1088" s="1052"/>
      <c r="AF1088" s="1052"/>
      <c r="AG1088" s="105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20"/>
      <c r="Q1089" s="320"/>
      <c r="R1089" s="320"/>
      <c r="S1089" s="320"/>
      <c r="T1089" s="320"/>
      <c r="U1089" s="320"/>
      <c r="V1089" s="320"/>
      <c r="W1089" s="320"/>
      <c r="X1089" s="320"/>
      <c r="Y1089" s="321"/>
      <c r="Z1089" s="322"/>
      <c r="AA1089" s="322"/>
      <c r="AB1089" s="323"/>
      <c r="AC1089" s="1052"/>
      <c r="AD1089" s="1052"/>
      <c r="AE1089" s="1052"/>
      <c r="AF1089" s="1052"/>
      <c r="AG1089" s="105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20"/>
      <c r="Q1093" s="320"/>
      <c r="R1093" s="320"/>
      <c r="S1093" s="320"/>
      <c r="T1093" s="320"/>
      <c r="U1093" s="320"/>
      <c r="V1093" s="320"/>
      <c r="W1093" s="320"/>
      <c r="X1093" s="320"/>
      <c r="Y1093" s="321"/>
      <c r="Z1093" s="322"/>
      <c r="AA1093" s="322"/>
      <c r="AB1093" s="323"/>
      <c r="AC1093" s="1052"/>
      <c r="AD1093" s="1052"/>
      <c r="AE1093" s="1052"/>
      <c r="AF1093" s="1052"/>
      <c r="AG1093" s="105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20"/>
      <c r="Q1094" s="320"/>
      <c r="R1094" s="320"/>
      <c r="S1094" s="320"/>
      <c r="T1094" s="320"/>
      <c r="U1094" s="320"/>
      <c r="V1094" s="320"/>
      <c r="W1094" s="320"/>
      <c r="X1094" s="320"/>
      <c r="Y1094" s="321"/>
      <c r="Z1094" s="322"/>
      <c r="AA1094" s="322"/>
      <c r="AB1094" s="323"/>
      <c r="AC1094" s="1052"/>
      <c r="AD1094" s="1052"/>
      <c r="AE1094" s="1052"/>
      <c r="AF1094" s="1052"/>
      <c r="AG1094" s="105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20"/>
      <c r="Q1095" s="320"/>
      <c r="R1095" s="320"/>
      <c r="S1095" s="320"/>
      <c r="T1095" s="320"/>
      <c r="U1095" s="320"/>
      <c r="V1095" s="320"/>
      <c r="W1095" s="320"/>
      <c r="X1095" s="320"/>
      <c r="Y1095" s="321"/>
      <c r="Z1095" s="322"/>
      <c r="AA1095" s="322"/>
      <c r="AB1095" s="323"/>
      <c r="AC1095" s="1052"/>
      <c r="AD1095" s="1052"/>
      <c r="AE1095" s="1052"/>
      <c r="AF1095" s="1052"/>
      <c r="AG1095" s="105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20"/>
      <c r="Q1096" s="320"/>
      <c r="R1096" s="320"/>
      <c r="S1096" s="320"/>
      <c r="T1096" s="320"/>
      <c r="U1096" s="320"/>
      <c r="V1096" s="320"/>
      <c r="W1096" s="320"/>
      <c r="X1096" s="320"/>
      <c r="Y1096" s="321"/>
      <c r="Z1096" s="322"/>
      <c r="AA1096" s="322"/>
      <c r="AB1096" s="323"/>
      <c r="AC1096" s="1052"/>
      <c r="AD1096" s="1052"/>
      <c r="AE1096" s="1052"/>
      <c r="AF1096" s="1052"/>
      <c r="AG1096" s="105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20"/>
      <c r="Q1097" s="320"/>
      <c r="R1097" s="320"/>
      <c r="S1097" s="320"/>
      <c r="T1097" s="320"/>
      <c r="U1097" s="320"/>
      <c r="V1097" s="320"/>
      <c r="W1097" s="320"/>
      <c r="X1097" s="320"/>
      <c r="Y1097" s="321"/>
      <c r="Z1097" s="322"/>
      <c r="AA1097" s="322"/>
      <c r="AB1097" s="323"/>
      <c r="AC1097" s="1052"/>
      <c r="AD1097" s="1052"/>
      <c r="AE1097" s="1052"/>
      <c r="AF1097" s="1052"/>
      <c r="AG1097" s="105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20"/>
      <c r="Q1098" s="320"/>
      <c r="R1098" s="320"/>
      <c r="S1098" s="320"/>
      <c r="T1098" s="320"/>
      <c r="U1098" s="320"/>
      <c r="V1098" s="320"/>
      <c r="W1098" s="320"/>
      <c r="X1098" s="320"/>
      <c r="Y1098" s="321"/>
      <c r="Z1098" s="322"/>
      <c r="AA1098" s="322"/>
      <c r="AB1098" s="323"/>
      <c r="AC1098" s="1052"/>
      <c r="AD1098" s="1052"/>
      <c r="AE1098" s="1052"/>
      <c r="AF1098" s="1052"/>
      <c r="AG1098" s="105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20"/>
      <c r="Q1099" s="320"/>
      <c r="R1099" s="320"/>
      <c r="S1099" s="320"/>
      <c r="T1099" s="320"/>
      <c r="U1099" s="320"/>
      <c r="V1099" s="320"/>
      <c r="W1099" s="320"/>
      <c r="X1099" s="320"/>
      <c r="Y1099" s="321"/>
      <c r="Z1099" s="322"/>
      <c r="AA1099" s="322"/>
      <c r="AB1099" s="323"/>
      <c r="AC1099" s="1052"/>
      <c r="AD1099" s="1052"/>
      <c r="AE1099" s="1052"/>
      <c r="AF1099" s="1052"/>
      <c r="AG1099" s="105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20"/>
      <c r="Q1100" s="320"/>
      <c r="R1100" s="320"/>
      <c r="S1100" s="320"/>
      <c r="T1100" s="320"/>
      <c r="U1100" s="320"/>
      <c r="V1100" s="320"/>
      <c r="W1100" s="320"/>
      <c r="X1100" s="320"/>
      <c r="Y1100" s="321"/>
      <c r="Z1100" s="322"/>
      <c r="AA1100" s="322"/>
      <c r="AB1100" s="323"/>
      <c r="AC1100" s="1052"/>
      <c r="AD1100" s="1052"/>
      <c r="AE1100" s="1052"/>
      <c r="AF1100" s="1052"/>
      <c r="AG1100" s="105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20"/>
      <c r="Q1101" s="320"/>
      <c r="R1101" s="320"/>
      <c r="S1101" s="320"/>
      <c r="T1101" s="320"/>
      <c r="U1101" s="320"/>
      <c r="V1101" s="320"/>
      <c r="W1101" s="320"/>
      <c r="X1101" s="320"/>
      <c r="Y1101" s="321"/>
      <c r="Z1101" s="322"/>
      <c r="AA1101" s="322"/>
      <c r="AB1101" s="323"/>
      <c r="AC1101" s="1052"/>
      <c r="AD1101" s="1052"/>
      <c r="AE1101" s="1052"/>
      <c r="AF1101" s="1052"/>
      <c r="AG1101" s="105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20"/>
      <c r="Q1102" s="320"/>
      <c r="R1102" s="320"/>
      <c r="S1102" s="320"/>
      <c r="T1102" s="320"/>
      <c r="U1102" s="320"/>
      <c r="V1102" s="320"/>
      <c r="W1102" s="320"/>
      <c r="X1102" s="320"/>
      <c r="Y1102" s="321"/>
      <c r="Z1102" s="322"/>
      <c r="AA1102" s="322"/>
      <c r="AB1102" s="323"/>
      <c r="AC1102" s="1052"/>
      <c r="AD1102" s="1052"/>
      <c r="AE1102" s="1052"/>
      <c r="AF1102" s="1052"/>
      <c r="AG1102" s="105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20"/>
      <c r="Q1103" s="320"/>
      <c r="R1103" s="320"/>
      <c r="S1103" s="320"/>
      <c r="T1103" s="320"/>
      <c r="U1103" s="320"/>
      <c r="V1103" s="320"/>
      <c r="W1103" s="320"/>
      <c r="X1103" s="320"/>
      <c r="Y1103" s="321"/>
      <c r="Z1103" s="322"/>
      <c r="AA1103" s="322"/>
      <c r="AB1103" s="323"/>
      <c r="AC1103" s="1052"/>
      <c r="AD1103" s="1052"/>
      <c r="AE1103" s="1052"/>
      <c r="AF1103" s="1052"/>
      <c r="AG1103" s="105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20"/>
      <c r="Q1104" s="320"/>
      <c r="R1104" s="320"/>
      <c r="S1104" s="320"/>
      <c r="T1104" s="320"/>
      <c r="U1104" s="320"/>
      <c r="V1104" s="320"/>
      <c r="W1104" s="320"/>
      <c r="X1104" s="320"/>
      <c r="Y1104" s="321"/>
      <c r="Z1104" s="322"/>
      <c r="AA1104" s="322"/>
      <c r="AB1104" s="323"/>
      <c r="AC1104" s="1052"/>
      <c r="AD1104" s="1052"/>
      <c r="AE1104" s="1052"/>
      <c r="AF1104" s="1052"/>
      <c r="AG1104" s="105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20"/>
      <c r="Q1105" s="320"/>
      <c r="R1105" s="320"/>
      <c r="S1105" s="320"/>
      <c r="T1105" s="320"/>
      <c r="U1105" s="320"/>
      <c r="V1105" s="320"/>
      <c r="W1105" s="320"/>
      <c r="X1105" s="320"/>
      <c r="Y1105" s="321"/>
      <c r="Z1105" s="322"/>
      <c r="AA1105" s="322"/>
      <c r="AB1105" s="323"/>
      <c r="AC1105" s="1052"/>
      <c r="AD1105" s="1052"/>
      <c r="AE1105" s="1052"/>
      <c r="AF1105" s="1052"/>
      <c r="AG1105" s="105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20"/>
      <c r="Q1106" s="320"/>
      <c r="R1106" s="320"/>
      <c r="S1106" s="320"/>
      <c r="T1106" s="320"/>
      <c r="U1106" s="320"/>
      <c r="V1106" s="320"/>
      <c r="W1106" s="320"/>
      <c r="X1106" s="320"/>
      <c r="Y1106" s="321"/>
      <c r="Z1106" s="322"/>
      <c r="AA1106" s="322"/>
      <c r="AB1106" s="323"/>
      <c r="AC1106" s="1052"/>
      <c r="AD1106" s="1052"/>
      <c r="AE1106" s="1052"/>
      <c r="AF1106" s="1052"/>
      <c r="AG1106" s="105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20"/>
      <c r="Q1107" s="320"/>
      <c r="R1107" s="320"/>
      <c r="S1107" s="320"/>
      <c r="T1107" s="320"/>
      <c r="U1107" s="320"/>
      <c r="V1107" s="320"/>
      <c r="W1107" s="320"/>
      <c r="X1107" s="320"/>
      <c r="Y1107" s="321"/>
      <c r="Z1107" s="322"/>
      <c r="AA1107" s="322"/>
      <c r="AB1107" s="323"/>
      <c r="AC1107" s="1052"/>
      <c r="AD1107" s="1052"/>
      <c r="AE1107" s="1052"/>
      <c r="AF1107" s="1052"/>
      <c r="AG1107" s="105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20"/>
      <c r="Q1108" s="320"/>
      <c r="R1108" s="320"/>
      <c r="S1108" s="320"/>
      <c r="T1108" s="320"/>
      <c r="U1108" s="320"/>
      <c r="V1108" s="320"/>
      <c r="W1108" s="320"/>
      <c r="X1108" s="320"/>
      <c r="Y1108" s="321"/>
      <c r="Z1108" s="322"/>
      <c r="AA1108" s="322"/>
      <c r="AB1108" s="323"/>
      <c r="AC1108" s="1052"/>
      <c r="AD1108" s="1052"/>
      <c r="AE1108" s="1052"/>
      <c r="AF1108" s="1052"/>
      <c r="AG1108" s="105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20"/>
      <c r="Q1109" s="320"/>
      <c r="R1109" s="320"/>
      <c r="S1109" s="320"/>
      <c r="T1109" s="320"/>
      <c r="U1109" s="320"/>
      <c r="V1109" s="320"/>
      <c r="W1109" s="320"/>
      <c r="X1109" s="320"/>
      <c r="Y1109" s="321"/>
      <c r="Z1109" s="322"/>
      <c r="AA1109" s="322"/>
      <c r="AB1109" s="323"/>
      <c r="AC1109" s="1052"/>
      <c r="AD1109" s="1052"/>
      <c r="AE1109" s="1052"/>
      <c r="AF1109" s="1052"/>
      <c r="AG1109" s="105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20"/>
      <c r="Q1110" s="320"/>
      <c r="R1110" s="320"/>
      <c r="S1110" s="320"/>
      <c r="T1110" s="320"/>
      <c r="U1110" s="320"/>
      <c r="V1110" s="320"/>
      <c r="W1110" s="320"/>
      <c r="X1110" s="320"/>
      <c r="Y1110" s="321"/>
      <c r="Z1110" s="322"/>
      <c r="AA1110" s="322"/>
      <c r="AB1110" s="323"/>
      <c r="AC1110" s="1052"/>
      <c r="AD1110" s="1052"/>
      <c r="AE1110" s="1052"/>
      <c r="AF1110" s="1052"/>
      <c r="AG1110" s="105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20"/>
      <c r="Q1111" s="320"/>
      <c r="R1111" s="320"/>
      <c r="S1111" s="320"/>
      <c r="T1111" s="320"/>
      <c r="U1111" s="320"/>
      <c r="V1111" s="320"/>
      <c r="W1111" s="320"/>
      <c r="X1111" s="320"/>
      <c r="Y1111" s="321"/>
      <c r="Z1111" s="322"/>
      <c r="AA1111" s="322"/>
      <c r="AB1111" s="323"/>
      <c r="AC1111" s="1052"/>
      <c r="AD1111" s="1052"/>
      <c r="AE1111" s="1052"/>
      <c r="AF1111" s="1052"/>
      <c r="AG1111" s="105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20"/>
      <c r="Q1112" s="320"/>
      <c r="R1112" s="320"/>
      <c r="S1112" s="320"/>
      <c r="T1112" s="320"/>
      <c r="U1112" s="320"/>
      <c r="V1112" s="320"/>
      <c r="W1112" s="320"/>
      <c r="X1112" s="320"/>
      <c r="Y1112" s="321"/>
      <c r="Z1112" s="322"/>
      <c r="AA1112" s="322"/>
      <c r="AB1112" s="323"/>
      <c r="AC1112" s="1052"/>
      <c r="AD1112" s="1052"/>
      <c r="AE1112" s="1052"/>
      <c r="AF1112" s="1052"/>
      <c r="AG1112" s="105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20"/>
      <c r="Q1113" s="320"/>
      <c r="R1113" s="320"/>
      <c r="S1113" s="320"/>
      <c r="T1113" s="320"/>
      <c r="U1113" s="320"/>
      <c r="V1113" s="320"/>
      <c r="W1113" s="320"/>
      <c r="X1113" s="320"/>
      <c r="Y1113" s="321"/>
      <c r="Z1113" s="322"/>
      <c r="AA1113" s="322"/>
      <c r="AB1113" s="323"/>
      <c r="AC1113" s="1052"/>
      <c r="AD1113" s="1052"/>
      <c r="AE1113" s="1052"/>
      <c r="AF1113" s="1052"/>
      <c r="AG1113" s="105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20"/>
      <c r="Q1114" s="320"/>
      <c r="R1114" s="320"/>
      <c r="S1114" s="320"/>
      <c r="T1114" s="320"/>
      <c r="U1114" s="320"/>
      <c r="V1114" s="320"/>
      <c r="W1114" s="320"/>
      <c r="X1114" s="320"/>
      <c r="Y1114" s="321"/>
      <c r="Z1114" s="322"/>
      <c r="AA1114" s="322"/>
      <c r="AB1114" s="323"/>
      <c r="AC1114" s="1052"/>
      <c r="AD1114" s="1052"/>
      <c r="AE1114" s="1052"/>
      <c r="AF1114" s="1052"/>
      <c r="AG1114" s="105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20"/>
      <c r="Q1115" s="320"/>
      <c r="R1115" s="320"/>
      <c r="S1115" s="320"/>
      <c r="T1115" s="320"/>
      <c r="U1115" s="320"/>
      <c r="V1115" s="320"/>
      <c r="W1115" s="320"/>
      <c r="X1115" s="320"/>
      <c r="Y1115" s="321"/>
      <c r="Z1115" s="322"/>
      <c r="AA1115" s="322"/>
      <c r="AB1115" s="323"/>
      <c r="AC1115" s="1052"/>
      <c r="AD1115" s="1052"/>
      <c r="AE1115" s="1052"/>
      <c r="AF1115" s="1052"/>
      <c r="AG1115" s="105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20"/>
      <c r="Q1116" s="320"/>
      <c r="R1116" s="320"/>
      <c r="S1116" s="320"/>
      <c r="T1116" s="320"/>
      <c r="U1116" s="320"/>
      <c r="V1116" s="320"/>
      <c r="W1116" s="320"/>
      <c r="X1116" s="320"/>
      <c r="Y1116" s="321"/>
      <c r="Z1116" s="322"/>
      <c r="AA1116" s="322"/>
      <c r="AB1116" s="323"/>
      <c r="AC1116" s="1052"/>
      <c r="AD1116" s="1052"/>
      <c r="AE1116" s="1052"/>
      <c r="AF1116" s="1052"/>
      <c r="AG1116" s="105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20"/>
      <c r="Q1117" s="320"/>
      <c r="R1117" s="320"/>
      <c r="S1117" s="320"/>
      <c r="T1117" s="320"/>
      <c r="U1117" s="320"/>
      <c r="V1117" s="320"/>
      <c r="W1117" s="320"/>
      <c r="X1117" s="320"/>
      <c r="Y1117" s="321"/>
      <c r="Z1117" s="322"/>
      <c r="AA1117" s="322"/>
      <c r="AB1117" s="323"/>
      <c r="AC1117" s="1052"/>
      <c r="AD1117" s="1052"/>
      <c r="AE1117" s="1052"/>
      <c r="AF1117" s="1052"/>
      <c r="AG1117" s="105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20"/>
      <c r="Q1118" s="320"/>
      <c r="R1118" s="320"/>
      <c r="S1118" s="320"/>
      <c r="T1118" s="320"/>
      <c r="U1118" s="320"/>
      <c r="V1118" s="320"/>
      <c r="W1118" s="320"/>
      <c r="X1118" s="320"/>
      <c r="Y1118" s="321"/>
      <c r="Z1118" s="322"/>
      <c r="AA1118" s="322"/>
      <c r="AB1118" s="323"/>
      <c r="AC1118" s="1052"/>
      <c r="AD1118" s="1052"/>
      <c r="AE1118" s="1052"/>
      <c r="AF1118" s="1052"/>
      <c r="AG1118" s="105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20"/>
      <c r="Q1119" s="320"/>
      <c r="R1119" s="320"/>
      <c r="S1119" s="320"/>
      <c r="T1119" s="320"/>
      <c r="U1119" s="320"/>
      <c r="V1119" s="320"/>
      <c r="W1119" s="320"/>
      <c r="X1119" s="320"/>
      <c r="Y1119" s="321"/>
      <c r="Z1119" s="322"/>
      <c r="AA1119" s="322"/>
      <c r="AB1119" s="323"/>
      <c r="AC1119" s="1052"/>
      <c r="AD1119" s="1052"/>
      <c r="AE1119" s="1052"/>
      <c r="AF1119" s="1052"/>
      <c r="AG1119" s="105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20"/>
      <c r="Q1120" s="320"/>
      <c r="R1120" s="320"/>
      <c r="S1120" s="320"/>
      <c r="T1120" s="320"/>
      <c r="U1120" s="320"/>
      <c r="V1120" s="320"/>
      <c r="W1120" s="320"/>
      <c r="X1120" s="320"/>
      <c r="Y1120" s="321"/>
      <c r="Z1120" s="322"/>
      <c r="AA1120" s="322"/>
      <c r="AB1120" s="323"/>
      <c r="AC1120" s="1052"/>
      <c r="AD1120" s="1052"/>
      <c r="AE1120" s="1052"/>
      <c r="AF1120" s="1052"/>
      <c r="AG1120" s="105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20"/>
      <c r="Q1121" s="320"/>
      <c r="R1121" s="320"/>
      <c r="S1121" s="320"/>
      <c r="T1121" s="320"/>
      <c r="U1121" s="320"/>
      <c r="V1121" s="320"/>
      <c r="W1121" s="320"/>
      <c r="X1121" s="320"/>
      <c r="Y1121" s="321"/>
      <c r="Z1121" s="322"/>
      <c r="AA1121" s="322"/>
      <c r="AB1121" s="323"/>
      <c r="AC1121" s="1052"/>
      <c r="AD1121" s="1052"/>
      <c r="AE1121" s="1052"/>
      <c r="AF1121" s="1052"/>
      <c r="AG1121" s="105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20"/>
      <c r="Q1122" s="320"/>
      <c r="R1122" s="320"/>
      <c r="S1122" s="320"/>
      <c r="T1122" s="320"/>
      <c r="U1122" s="320"/>
      <c r="V1122" s="320"/>
      <c r="W1122" s="320"/>
      <c r="X1122" s="320"/>
      <c r="Y1122" s="321"/>
      <c r="Z1122" s="322"/>
      <c r="AA1122" s="322"/>
      <c r="AB1122" s="323"/>
      <c r="AC1122" s="1052"/>
      <c r="AD1122" s="1052"/>
      <c r="AE1122" s="1052"/>
      <c r="AF1122" s="1052"/>
      <c r="AG1122" s="105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20"/>
      <c r="Q1126" s="320"/>
      <c r="R1126" s="320"/>
      <c r="S1126" s="320"/>
      <c r="T1126" s="320"/>
      <c r="U1126" s="320"/>
      <c r="V1126" s="320"/>
      <c r="W1126" s="320"/>
      <c r="X1126" s="320"/>
      <c r="Y1126" s="321"/>
      <c r="Z1126" s="322"/>
      <c r="AA1126" s="322"/>
      <c r="AB1126" s="323"/>
      <c r="AC1126" s="1052"/>
      <c r="AD1126" s="1052"/>
      <c r="AE1126" s="1052"/>
      <c r="AF1126" s="1052"/>
      <c r="AG1126" s="105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20"/>
      <c r="Q1127" s="320"/>
      <c r="R1127" s="320"/>
      <c r="S1127" s="320"/>
      <c r="T1127" s="320"/>
      <c r="U1127" s="320"/>
      <c r="V1127" s="320"/>
      <c r="W1127" s="320"/>
      <c r="X1127" s="320"/>
      <c r="Y1127" s="321"/>
      <c r="Z1127" s="322"/>
      <c r="AA1127" s="322"/>
      <c r="AB1127" s="323"/>
      <c r="AC1127" s="1052"/>
      <c r="AD1127" s="1052"/>
      <c r="AE1127" s="1052"/>
      <c r="AF1127" s="1052"/>
      <c r="AG1127" s="105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20"/>
      <c r="Q1128" s="320"/>
      <c r="R1128" s="320"/>
      <c r="S1128" s="320"/>
      <c r="T1128" s="320"/>
      <c r="U1128" s="320"/>
      <c r="V1128" s="320"/>
      <c r="W1128" s="320"/>
      <c r="X1128" s="320"/>
      <c r="Y1128" s="321"/>
      <c r="Z1128" s="322"/>
      <c r="AA1128" s="322"/>
      <c r="AB1128" s="323"/>
      <c r="AC1128" s="1052"/>
      <c r="AD1128" s="1052"/>
      <c r="AE1128" s="1052"/>
      <c r="AF1128" s="1052"/>
      <c r="AG1128" s="105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20"/>
      <c r="Q1129" s="320"/>
      <c r="R1129" s="320"/>
      <c r="S1129" s="320"/>
      <c r="T1129" s="320"/>
      <c r="U1129" s="320"/>
      <c r="V1129" s="320"/>
      <c r="W1129" s="320"/>
      <c r="X1129" s="320"/>
      <c r="Y1129" s="321"/>
      <c r="Z1129" s="322"/>
      <c r="AA1129" s="322"/>
      <c r="AB1129" s="323"/>
      <c r="AC1129" s="1052"/>
      <c r="AD1129" s="1052"/>
      <c r="AE1129" s="1052"/>
      <c r="AF1129" s="1052"/>
      <c r="AG1129" s="105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20"/>
      <c r="Q1130" s="320"/>
      <c r="R1130" s="320"/>
      <c r="S1130" s="320"/>
      <c r="T1130" s="320"/>
      <c r="U1130" s="320"/>
      <c r="V1130" s="320"/>
      <c r="W1130" s="320"/>
      <c r="X1130" s="320"/>
      <c r="Y1130" s="321"/>
      <c r="Z1130" s="322"/>
      <c r="AA1130" s="322"/>
      <c r="AB1130" s="323"/>
      <c r="AC1130" s="1052"/>
      <c r="AD1130" s="1052"/>
      <c r="AE1130" s="1052"/>
      <c r="AF1130" s="1052"/>
      <c r="AG1130" s="105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20"/>
      <c r="Q1131" s="320"/>
      <c r="R1131" s="320"/>
      <c r="S1131" s="320"/>
      <c r="T1131" s="320"/>
      <c r="U1131" s="320"/>
      <c r="V1131" s="320"/>
      <c r="W1131" s="320"/>
      <c r="X1131" s="320"/>
      <c r="Y1131" s="321"/>
      <c r="Z1131" s="322"/>
      <c r="AA1131" s="322"/>
      <c r="AB1131" s="323"/>
      <c r="AC1131" s="1052"/>
      <c r="AD1131" s="1052"/>
      <c r="AE1131" s="1052"/>
      <c r="AF1131" s="1052"/>
      <c r="AG1131" s="105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20"/>
      <c r="Q1132" s="320"/>
      <c r="R1132" s="320"/>
      <c r="S1132" s="320"/>
      <c r="T1132" s="320"/>
      <c r="U1132" s="320"/>
      <c r="V1132" s="320"/>
      <c r="W1132" s="320"/>
      <c r="X1132" s="320"/>
      <c r="Y1132" s="321"/>
      <c r="Z1132" s="322"/>
      <c r="AA1132" s="322"/>
      <c r="AB1132" s="323"/>
      <c r="AC1132" s="1052"/>
      <c r="AD1132" s="1052"/>
      <c r="AE1132" s="1052"/>
      <c r="AF1132" s="1052"/>
      <c r="AG1132" s="105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20"/>
      <c r="Q1133" s="320"/>
      <c r="R1133" s="320"/>
      <c r="S1133" s="320"/>
      <c r="T1133" s="320"/>
      <c r="U1133" s="320"/>
      <c r="V1133" s="320"/>
      <c r="W1133" s="320"/>
      <c r="X1133" s="320"/>
      <c r="Y1133" s="321"/>
      <c r="Z1133" s="322"/>
      <c r="AA1133" s="322"/>
      <c r="AB1133" s="323"/>
      <c r="AC1133" s="1052"/>
      <c r="AD1133" s="1052"/>
      <c r="AE1133" s="1052"/>
      <c r="AF1133" s="1052"/>
      <c r="AG1133" s="105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20"/>
      <c r="Q1134" s="320"/>
      <c r="R1134" s="320"/>
      <c r="S1134" s="320"/>
      <c r="T1134" s="320"/>
      <c r="U1134" s="320"/>
      <c r="V1134" s="320"/>
      <c r="W1134" s="320"/>
      <c r="X1134" s="320"/>
      <c r="Y1134" s="321"/>
      <c r="Z1134" s="322"/>
      <c r="AA1134" s="322"/>
      <c r="AB1134" s="323"/>
      <c r="AC1134" s="1052"/>
      <c r="AD1134" s="1052"/>
      <c r="AE1134" s="1052"/>
      <c r="AF1134" s="1052"/>
      <c r="AG1134" s="105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20"/>
      <c r="Q1135" s="320"/>
      <c r="R1135" s="320"/>
      <c r="S1135" s="320"/>
      <c r="T1135" s="320"/>
      <c r="U1135" s="320"/>
      <c r="V1135" s="320"/>
      <c r="W1135" s="320"/>
      <c r="X1135" s="320"/>
      <c r="Y1135" s="321"/>
      <c r="Z1135" s="322"/>
      <c r="AA1135" s="322"/>
      <c r="AB1135" s="323"/>
      <c r="AC1135" s="1052"/>
      <c r="AD1135" s="1052"/>
      <c r="AE1135" s="1052"/>
      <c r="AF1135" s="1052"/>
      <c r="AG1135" s="105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20"/>
      <c r="Q1136" s="320"/>
      <c r="R1136" s="320"/>
      <c r="S1136" s="320"/>
      <c r="T1136" s="320"/>
      <c r="U1136" s="320"/>
      <c r="V1136" s="320"/>
      <c r="W1136" s="320"/>
      <c r="X1136" s="320"/>
      <c r="Y1136" s="321"/>
      <c r="Z1136" s="322"/>
      <c r="AA1136" s="322"/>
      <c r="AB1136" s="323"/>
      <c r="AC1136" s="1052"/>
      <c r="AD1136" s="1052"/>
      <c r="AE1136" s="1052"/>
      <c r="AF1136" s="1052"/>
      <c r="AG1136" s="105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20"/>
      <c r="Q1137" s="320"/>
      <c r="R1137" s="320"/>
      <c r="S1137" s="320"/>
      <c r="T1137" s="320"/>
      <c r="U1137" s="320"/>
      <c r="V1137" s="320"/>
      <c r="W1137" s="320"/>
      <c r="X1137" s="320"/>
      <c r="Y1137" s="321"/>
      <c r="Z1137" s="322"/>
      <c r="AA1137" s="322"/>
      <c r="AB1137" s="323"/>
      <c r="AC1137" s="1052"/>
      <c r="AD1137" s="1052"/>
      <c r="AE1137" s="1052"/>
      <c r="AF1137" s="1052"/>
      <c r="AG1137" s="105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20"/>
      <c r="Q1138" s="320"/>
      <c r="R1138" s="320"/>
      <c r="S1138" s="320"/>
      <c r="T1138" s="320"/>
      <c r="U1138" s="320"/>
      <c r="V1138" s="320"/>
      <c r="W1138" s="320"/>
      <c r="X1138" s="320"/>
      <c r="Y1138" s="321"/>
      <c r="Z1138" s="322"/>
      <c r="AA1138" s="322"/>
      <c r="AB1138" s="323"/>
      <c r="AC1138" s="1052"/>
      <c r="AD1138" s="1052"/>
      <c r="AE1138" s="1052"/>
      <c r="AF1138" s="1052"/>
      <c r="AG1138" s="105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20"/>
      <c r="Q1139" s="320"/>
      <c r="R1139" s="320"/>
      <c r="S1139" s="320"/>
      <c r="T1139" s="320"/>
      <c r="U1139" s="320"/>
      <c r="V1139" s="320"/>
      <c r="W1139" s="320"/>
      <c r="X1139" s="320"/>
      <c r="Y1139" s="321"/>
      <c r="Z1139" s="322"/>
      <c r="AA1139" s="322"/>
      <c r="AB1139" s="323"/>
      <c r="AC1139" s="1052"/>
      <c r="AD1139" s="1052"/>
      <c r="AE1139" s="1052"/>
      <c r="AF1139" s="1052"/>
      <c r="AG1139" s="105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20"/>
      <c r="Q1140" s="320"/>
      <c r="R1140" s="320"/>
      <c r="S1140" s="320"/>
      <c r="T1140" s="320"/>
      <c r="U1140" s="320"/>
      <c r="V1140" s="320"/>
      <c r="W1140" s="320"/>
      <c r="X1140" s="320"/>
      <c r="Y1140" s="321"/>
      <c r="Z1140" s="322"/>
      <c r="AA1140" s="322"/>
      <c r="AB1140" s="323"/>
      <c r="AC1140" s="1052"/>
      <c r="AD1140" s="1052"/>
      <c r="AE1140" s="1052"/>
      <c r="AF1140" s="1052"/>
      <c r="AG1140" s="105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20"/>
      <c r="Q1141" s="320"/>
      <c r="R1141" s="320"/>
      <c r="S1141" s="320"/>
      <c r="T1141" s="320"/>
      <c r="U1141" s="320"/>
      <c r="V1141" s="320"/>
      <c r="W1141" s="320"/>
      <c r="X1141" s="320"/>
      <c r="Y1141" s="321"/>
      <c r="Z1141" s="322"/>
      <c r="AA1141" s="322"/>
      <c r="AB1141" s="323"/>
      <c r="AC1141" s="1052"/>
      <c r="AD1141" s="1052"/>
      <c r="AE1141" s="1052"/>
      <c r="AF1141" s="1052"/>
      <c r="AG1141" s="105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20"/>
      <c r="Q1142" s="320"/>
      <c r="R1142" s="320"/>
      <c r="S1142" s="320"/>
      <c r="T1142" s="320"/>
      <c r="U1142" s="320"/>
      <c r="V1142" s="320"/>
      <c r="W1142" s="320"/>
      <c r="X1142" s="320"/>
      <c r="Y1142" s="321"/>
      <c r="Z1142" s="322"/>
      <c r="AA1142" s="322"/>
      <c r="AB1142" s="323"/>
      <c r="AC1142" s="1052"/>
      <c r="AD1142" s="1052"/>
      <c r="AE1142" s="1052"/>
      <c r="AF1142" s="1052"/>
      <c r="AG1142" s="105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20"/>
      <c r="Q1143" s="320"/>
      <c r="R1143" s="320"/>
      <c r="S1143" s="320"/>
      <c r="T1143" s="320"/>
      <c r="U1143" s="320"/>
      <c r="V1143" s="320"/>
      <c r="W1143" s="320"/>
      <c r="X1143" s="320"/>
      <c r="Y1143" s="321"/>
      <c r="Z1143" s="322"/>
      <c r="AA1143" s="322"/>
      <c r="AB1143" s="323"/>
      <c r="AC1143" s="1052"/>
      <c r="AD1143" s="1052"/>
      <c r="AE1143" s="1052"/>
      <c r="AF1143" s="1052"/>
      <c r="AG1143" s="105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20"/>
      <c r="Q1144" s="320"/>
      <c r="R1144" s="320"/>
      <c r="S1144" s="320"/>
      <c r="T1144" s="320"/>
      <c r="U1144" s="320"/>
      <c r="V1144" s="320"/>
      <c r="W1144" s="320"/>
      <c r="X1144" s="320"/>
      <c r="Y1144" s="321"/>
      <c r="Z1144" s="322"/>
      <c r="AA1144" s="322"/>
      <c r="AB1144" s="323"/>
      <c r="AC1144" s="1052"/>
      <c r="AD1144" s="1052"/>
      <c r="AE1144" s="1052"/>
      <c r="AF1144" s="1052"/>
      <c r="AG1144" s="105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20"/>
      <c r="Q1145" s="320"/>
      <c r="R1145" s="320"/>
      <c r="S1145" s="320"/>
      <c r="T1145" s="320"/>
      <c r="U1145" s="320"/>
      <c r="V1145" s="320"/>
      <c r="W1145" s="320"/>
      <c r="X1145" s="320"/>
      <c r="Y1145" s="321"/>
      <c r="Z1145" s="322"/>
      <c r="AA1145" s="322"/>
      <c r="AB1145" s="323"/>
      <c r="AC1145" s="1052"/>
      <c r="AD1145" s="1052"/>
      <c r="AE1145" s="1052"/>
      <c r="AF1145" s="1052"/>
      <c r="AG1145" s="105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20"/>
      <c r="Q1146" s="320"/>
      <c r="R1146" s="320"/>
      <c r="S1146" s="320"/>
      <c r="T1146" s="320"/>
      <c r="U1146" s="320"/>
      <c r="V1146" s="320"/>
      <c r="W1146" s="320"/>
      <c r="X1146" s="320"/>
      <c r="Y1146" s="321"/>
      <c r="Z1146" s="322"/>
      <c r="AA1146" s="322"/>
      <c r="AB1146" s="323"/>
      <c r="AC1146" s="1052"/>
      <c r="AD1146" s="1052"/>
      <c r="AE1146" s="1052"/>
      <c r="AF1146" s="1052"/>
      <c r="AG1146" s="105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20"/>
      <c r="Q1147" s="320"/>
      <c r="R1147" s="320"/>
      <c r="S1147" s="320"/>
      <c r="T1147" s="320"/>
      <c r="U1147" s="320"/>
      <c r="V1147" s="320"/>
      <c r="W1147" s="320"/>
      <c r="X1147" s="320"/>
      <c r="Y1147" s="321"/>
      <c r="Z1147" s="322"/>
      <c r="AA1147" s="322"/>
      <c r="AB1147" s="323"/>
      <c r="AC1147" s="1052"/>
      <c r="AD1147" s="1052"/>
      <c r="AE1147" s="1052"/>
      <c r="AF1147" s="1052"/>
      <c r="AG1147" s="105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20"/>
      <c r="Q1148" s="320"/>
      <c r="R1148" s="320"/>
      <c r="S1148" s="320"/>
      <c r="T1148" s="320"/>
      <c r="U1148" s="320"/>
      <c r="V1148" s="320"/>
      <c r="W1148" s="320"/>
      <c r="X1148" s="320"/>
      <c r="Y1148" s="321"/>
      <c r="Z1148" s="322"/>
      <c r="AA1148" s="322"/>
      <c r="AB1148" s="323"/>
      <c r="AC1148" s="1052"/>
      <c r="AD1148" s="1052"/>
      <c r="AE1148" s="1052"/>
      <c r="AF1148" s="1052"/>
      <c r="AG1148" s="105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20"/>
      <c r="Q1149" s="320"/>
      <c r="R1149" s="320"/>
      <c r="S1149" s="320"/>
      <c r="T1149" s="320"/>
      <c r="U1149" s="320"/>
      <c r="V1149" s="320"/>
      <c r="W1149" s="320"/>
      <c r="X1149" s="320"/>
      <c r="Y1149" s="321"/>
      <c r="Z1149" s="322"/>
      <c r="AA1149" s="322"/>
      <c r="AB1149" s="323"/>
      <c r="AC1149" s="1052"/>
      <c r="AD1149" s="1052"/>
      <c r="AE1149" s="1052"/>
      <c r="AF1149" s="1052"/>
      <c r="AG1149" s="105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20"/>
      <c r="Q1150" s="320"/>
      <c r="R1150" s="320"/>
      <c r="S1150" s="320"/>
      <c r="T1150" s="320"/>
      <c r="U1150" s="320"/>
      <c r="V1150" s="320"/>
      <c r="W1150" s="320"/>
      <c r="X1150" s="320"/>
      <c r="Y1150" s="321"/>
      <c r="Z1150" s="322"/>
      <c r="AA1150" s="322"/>
      <c r="AB1150" s="323"/>
      <c r="AC1150" s="1052"/>
      <c r="AD1150" s="1052"/>
      <c r="AE1150" s="1052"/>
      <c r="AF1150" s="1052"/>
      <c r="AG1150" s="105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20"/>
      <c r="Q1151" s="320"/>
      <c r="R1151" s="320"/>
      <c r="S1151" s="320"/>
      <c r="T1151" s="320"/>
      <c r="U1151" s="320"/>
      <c r="V1151" s="320"/>
      <c r="W1151" s="320"/>
      <c r="X1151" s="320"/>
      <c r="Y1151" s="321"/>
      <c r="Z1151" s="322"/>
      <c r="AA1151" s="322"/>
      <c r="AB1151" s="323"/>
      <c r="AC1151" s="1052"/>
      <c r="AD1151" s="1052"/>
      <c r="AE1151" s="1052"/>
      <c r="AF1151" s="1052"/>
      <c r="AG1151" s="105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20"/>
      <c r="Q1152" s="320"/>
      <c r="R1152" s="320"/>
      <c r="S1152" s="320"/>
      <c r="T1152" s="320"/>
      <c r="U1152" s="320"/>
      <c r="V1152" s="320"/>
      <c r="W1152" s="320"/>
      <c r="X1152" s="320"/>
      <c r="Y1152" s="321"/>
      <c r="Z1152" s="322"/>
      <c r="AA1152" s="322"/>
      <c r="AB1152" s="323"/>
      <c r="AC1152" s="1052"/>
      <c r="AD1152" s="1052"/>
      <c r="AE1152" s="1052"/>
      <c r="AF1152" s="1052"/>
      <c r="AG1152" s="105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20"/>
      <c r="Q1153" s="320"/>
      <c r="R1153" s="320"/>
      <c r="S1153" s="320"/>
      <c r="T1153" s="320"/>
      <c r="U1153" s="320"/>
      <c r="V1153" s="320"/>
      <c r="W1153" s="320"/>
      <c r="X1153" s="320"/>
      <c r="Y1153" s="321"/>
      <c r="Z1153" s="322"/>
      <c r="AA1153" s="322"/>
      <c r="AB1153" s="323"/>
      <c r="AC1153" s="1052"/>
      <c r="AD1153" s="1052"/>
      <c r="AE1153" s="1052"/>
      <c r="AF1153" s="1052"/>
      <c r="AG1153" s="105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20"/>
      <c r="Q1154" s="320"/>
      <c r="R1154" s="320"/>
      <c r="S1154" s="320"/>
      <c r="T1154" s="320"/>
      <c r="U1154" s="320"/>
      <c r="V1154" s="320"/>
      <c r="W1154" s="320"/>
      <c r="X1154" s="320"/>
      <c r="Y1154" s="321"/>
      <c r="Z1154" s="322"/>
      <c r="AA1154" s="322"/>
      <c r="AB1154" s="323"/>
      <c r="AC1154" s="1052"/>
      <c r="AD1154" s="1052"/>
      <c r="AE1154" s="1052"/>
      <c r="AF1154" s="1052"/>
      <c r="AG1154" s="105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20"/>
      <c r="Q1155" s="320"/>
      <c r="R1155" s="320"/>
      <c r="S1155" s="320"/>
      <c r="T1155" s="320"/>
      <c r="U1155" s="320"/>
      <c r="V1155" s="320"/>
      <c r="W1155" s="320"/>
      <c r="X1155" s="320"/>
      <c r="Y1155" s="321"/>
      <c r="Z1155" s="322"/>
      <c r="AA1155" s="322"/>
      <c r="AB1155" s="323"/>
      <c r="AC1155" s="1052"/>
      <c r="AD1155" s="1052"/>
      <c r="AE1155" s="1052"/>
      <c r="AF1155" s="1052"/>
      <c r="AG1155" s="105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20"/>
      <c r="Q1159" s="320"/>
      <c r="R1159" s="320"/>
      <c r="S1159" s="320"/>
      <c r="T1159" s="320"/>
      <c r="U1159" s="320"/>
      <c r="V1159" s="320"/>
      <c r="W1159" s="320"/>
      <c r="X1159" s="320"/>
      <c r="Y1159" s="321"/>
      <c r="Z1159" s="322"/>
      <c r="AA1159" s="322"/>
      <c r="AB1159" s="323"/>
      <c r="AC1159" s="1052"/>
      <c r="AD1159" s="1052"/>
      <c r="AE1159" s="1052"/>
      <c r="AF1159" s="1052"/>
      <c r="AG1159" s="105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20"/>
      <c r="Q1160" s="320"/>
      <c r="R1160" s="320"/>
      <c r="S1160" s="320"/>
      <c r="T1160" s="320"/>
      <c r="U1160" s="320"/>
      <c r="V1160" s="320"/>
      <c r="W1160" s="320"/>
      <c r="X1160" s="320"/>
      <c r="Y1160" s="321"/>
      <c r="Z1160" s="322"/>
      <c r="AA1160" s="322"/>
      <c r="AB1160" s="323"/>
      <c r="AC1160" s="1052"/>
      <c r="AD1160" s="1052"/>
      <c r="AE1160" s="1052"/>
      <c r="AF1160" s="1052"/>
      <c r="AG1160" s="105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20"/>
      <c r="Q1161" s="320"/>
      <c r="R1161" s="320"/>
      <c r="S1161" s="320"/>
      <c r="T1161" s="320"/>
      <c r="U1161" s="320"/>
      <c r="V1161" s="320"/>
      <c r="W1161" s="320"/>
      <c r="X1161" s="320"/>
      <c r="Y1161" s="321"/>
      <c r="Z1161" s="322"/>
      <c r="AA1161" s="322"/>
      <c r="AB1161" s="323"/>
      <c r="AC1161" s="1052"/>
      <c r="AD1161" s="1052"/>
      <c r="AE1161" s="1052"/>
      <c r="AF1161" s="1052"/>
      <c r="AG1161" s="105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20"/>
      <c r="Q1162" s="320"/>
      <c r="R1162" s="320"/>
      <c r="S1162" s="320"/>
      <c r="T1162" s="320"/>
      <c r="U1162" s="320"/>
      <c r="V1162" s="320"/>
      <c r="W1162" s="320"/>
      <c r="X1162" s="320"/>
      <c r="Y1162" s="321"/>
      <c r="Z1162" s="322"/>
      <c r="AA1162" s="322"/>
      <c r="AB1162" s="323"/>
      <c r="AC1162" s="1052"/>
      <c r="AD1162" s="1052"/>
      <c r="AE1162" s="1052"/>
      <c r="AF1162" s="1052"/>
      <c r="AG1162" s="105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20"/>
      <c r="Q1163" s="320"/>
      <c r="R1163" s="320"/>
      <c r="S1163" s="320"/>
      <c r="T1163" s="320"/>
      <c r="U1163" s="320"/>
      <c r="V1163" s="320"/>
      <c r="W1163" s="320"/>
      <c r="X1163" s="320"/>
      <c r="Y1163" s="321"/>
      <c r="Z1163" s="322"/>
      <c r="AA1163" s="322"/>
      <c r="AB1163" s="323"/>
      <c r="AC1163" s="1052"/>
      <c r="AD1163" s="1052"/>
      <c r="AE1163" s="1052"/>
      <c r="AF1163" s="1052"/>
      <c r="AG1163" s="105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20"/>
      <c r="Q1164" s="320"/>
      <c r="R1164" s="320"/>
      <c r="S1164" s="320"/>
      <c r="T1164" s="320"/>
      <c r="U1164" s="320"/>
      <c r="V1164" s="320"/>
      <c r="W1164" s="320"/>
      <c r="X1164" s="320"/>
      <c r="Y1164" s="321"/>
      <c r="Z1164" s="322"/>
      <c r="AA1164" s="322"/>
      <c r="AB1164" s="323"/>
      <c r="AC1164" s="1052"/>
      <c r="AD1164" s="1052"/>
      <c r="AE1164" s="1052"/>
      <c r="AF1164" s="1052"/>
      <c r="AG1164" s="105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20"/>
      <c r="Q1165" s="320"/>
      <c r="R1165" s="320"/>
      <c r="S1165" s="320"/>
      <c r="T1165" s="320"/>
      <c r="U1165" s="320"/>
      <c r="V1165" s="320"/>
      <c r="W1165" s="320"/>
      <c r="X1165" s="320"/>
      <c r="Y1165" s="321"/>
      <c r="Z1165" s="322"/>
      <c r="AA1165" s="322"/>
      <c r="AB1165" s="323"/>
      <c r="AC1165" s="1052"/>
      <c r="AD1165" s="1052"/>
      <c r="AE1165" s="1052"/>
      <c r="AF1165" s="1052"/>
      <c r="AG1165" s="105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20"/>
      <c r="Q1166" s="320"/>
      <c r="R1166" s="320"/>
      <c r="S1166" s="320"/>
      <c r="T1166" s="320"/>
      <c r="U1166" s="320"/>
      <c r="V1166" s="320"/>
      <c r="W1166" s="320"/>
      <c r="X1166" s="320"/>
      <c r="Y1166" s="321"/>
      <c r="Z1166" s="322"/>
      <c r="AA1166" s="322"/>
      <c r="AB1166" s="323"/>
      <c r="AC1166" s="1052"/>
      <c r="AD1166" s="1052"/>
      <c r="AE1166" s="1052"/>
      <c r="AF1166" s="1052"/>
      <c r="AG1166" s="105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20"/>
      <c r="Q1167" s="320"/>
      <c r="R1167" s="320"/>
      <c r="S1167" s="320"/>
      <c r="T1167" s="320"/>
      <c r="U1167" s="320"/>
      <c r="V1167" s="320"/>
      <c r="W1167" s="320"/>
      <c r="X1167" s="320"/>
      <c r="Y1167" s="321"/>
      <c r="Z1167" s="322"/>
      <c r="AA1167" s="322"/>
      <c r="AB1167" s="323"/>
      <c r="AC1167" s="1052"/>
      <c r="AD1167" s="1052"/>
      <c r="AE1167" s="1052"/>
      <c r="AF1167" s="1052"/>
      <c r="AG1167" s="105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20"/>
      <c r="Q1168" s="320"/>
      <c r="R1168" s="320"/>
      <c r="S1168" s="320"/>
      <c r="T1168" s="320"/>
      <c r="U1168" s="320"/>
      <c r="V1168" s="320"/>
      <c r="W1168" s="320"/>
      <c r="X1168" s="320"/>
      <c r="Y1168" s="321"/>
      <c r="Z1168" s="322"/>
      <c r="AA1168" s="322"/>
      <c r="AB1168" s="323"/>
      <c r="AC1168" s="1052"/>
      <c r="AD1168" s="1052"/>
      <c r="AE1168" s="1052"/>
      <c r="AF1168" s="1052"/>
      <c r="AG1168" s="105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20"/>
      <c r="Q1169" s="320"/>
      <c r="R1169" s="320"/>
      <c r="S1169" s="320"/>
      <c r="T1169" s="320"/>
      <c r="U1169" s="320"/>
      <c r="V1169" s="320"/>
      <c r="W1169" s="320"/>
      <c r="X1169" s="320"/>
      <c r="Y1169" s="321"/>
      <c r="Z1169" s="322"/>
      <c r="AA1169" s="322"/>
      <c r="AB1169" s="323"/>
      <c r="AC1169" s="1052"/>
      <c r="AD1169" s="1052"/>
      <c r="AE1169" s="1052"/>
      <c r="AF1169" s="1052"/>
      <c r="AG1169" s="105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20"/>
      <c r="Q1170" s="320"/>
      <c r="R1170" s="320"/>
      <c r="S1170" s="320"/>
      <c r="T1170" s="320"/>
      <c r="U1170" s="320"/>
      <c r="V1170" s="320"/>
      <c r="W1170" s="320"/>
      <c r="X1170" s="320"/>
      <c r="Y1170" s="321"/>
      <c r="Z1170" s="322"/>
      <c r="AA1170" s="322"/>
      <c r="AB1170" s="323"/>
      <c r="AC1170" s="1052"/>
      <c r="AD1170" s="1052"/>
      <c r="AE1170" s="1052"/>
      <c r="AF1170" s="1052"/>
      <c r="AG1170" s="105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20"/>
      <c r="Q1171" s="320"/>
      <c r="R1171" s="320"/>
      <c r="S1171" s="320"/>
      <c r="T1171" s="320"/>
      <c r="U1171" s="320"/>
      <c r="V1171" s="320"/>
      <c r="W1171" s="320"/>
      <c r="X1171" s="320"/>
      <c r="Y1171" s="321"/>
      <c r="Z1171" s="322"/>
      <c r="AA1171" s="322"/>
      <c r="AB1171" s="323"/>
      <c r="AC1171" s="1052"/>
      <c r="AD1171" s="1052"/>
      <c r="AE1171" s="1052"/>
      <c r="AF1171" s="1052"/>
      <c r="AG1171" s="105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20"/>
      <c r="Q1172" s="320"/>
      <c r="R1172" s="320"/>
      <c r="S1172" s="320"/>
      <c r="T1172" s="320"/>
      <c r="U1172" s="320"/>
      <c r="V1172" s="320"/>
      <c r="W1172" s="320"/>
      <c r="X1172" s="320"/>
      <c r="Y1172" s="321"/>
      <c r="Z1172" s="322"/>
      <c r="AA1172" s="322"/>
      <c r="AB1172" s="323"/>
      <c r="AC1172" s="1052"/>
      <c r="AD1172" s="1052"/>
      <c r="AE1172" s="1052"/>
      <c r="AF1172" s="1052"/>
      <c r="AG1172" s="105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20"/>
      <c r="Q1173" s="320"/>
      <c r="R1173" s="320"/>
      <c r="S1173" s="320"/>
      <c r="T1173" s="320"/>
      <c r="U1173" s="320"/>
      <c r="V1173" s="320"/>
      <c r="W1173" s="320"/>
      <c r="X1173" s="320"/>
      <c r="Y1173" s="321"/>
      <c r="Z1173" s="322"/>
      <c r="AA1173" s="322"/>
      <c r="AB1173" s="323"/>
      <c r="AC1173" s="1052"/>
      <c r="AD1173" s="1052"/>
      <c r="AE1173" s="1052"/>
      <c r="AF1173" s="1052"/>
      <c r="AG1173" s="105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20"/>
      <c r="Q1174" s="320"/>
      <c r="R1174" s="320"/>
      <c r="S1174" s="320"/>
      <c r="T1174" s="320"/>
      <c r="U1174" s="320"/>
      <c r="V1174" s="320"/>
      <c r="W1174" s="320"/>
      <c r="X1174" s="320"/>
      <c r="Y1174" s="321"/>
      <c r="Z1174" s="322"/>
      <c r="AA1174" s="322"/>
      <c r="AB1174" s="323"/>
      <c r="AC1174" s="1052"/>
      <c r="AD1174" s="1052"/>
      <c r="AE1174" s="1052"/>
      <c r="AF1174" s="1052"/>
      <c r="AG1174" s="105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20"/>
      <c r="Q1175" s="320"/>
      <c r="R1175" s="320"/>
      <c r="S1175" s="320"/>
      <c r="T1175" s="320"/>
      <c r="U1175" s="320"/>
      <c r="V1175" s="320"/>
      <c r="W1175" s="320"/>
      <c r="X1175" s="320"/>
      <c r="Y1175" s="321"/>
      <c r="Z1175" s="322"/>
      <c r="AA1175" s="322"/>
      <c r="AB1175" s="323"/>
      <c r="AC1175" s="1052"/>
      <c r="AD1175" s="1052"/>
      <c r="AE1175" s="1052"/>
      <c r="AF1175" s="1052"/>
      <c r="AG1175" s="105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20"/>
      <c r="Q1176" s="320"/>
      <c r="R1176" s="320"/>
      <c r="S1176" s="320"/>
      <c r="T1176" s="320"/>
      <c r="U1176" s="320"/>
      <c r="V1176" s="320"/>
      <c r="W1176" s="320"/>
      <c r="X1176" s="320"/>
      <c r="Y1176" s="321"/>
      <c r="Z1176" s="322"/>
      <c r="AA1176" s="322"/>
      <c r="AB1176" s="323"/>
      <c r="AC1176" s="1052"/>
      <c r="AD1176" s="1052"/>
      <c r="AE1176" s="1052"/>
      <c r="AF1176" s="1052"/>
      <c r="AG1176" s="105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20"/>
      <c r="Q1177" s="320"/>
      <c r="R1177" s="320"/>
      <c r="S1177" s="320"/>
      <c r="T1177" s="320"/>
      <c r="U1177" s="320"/>
      <c r="V1177" s="320"/>
      <c r="W1177" s="320"/>
      <c r="X1177" s="320"/>
      <c r="Y1177" s="321"/>
      <c r="Z1177" s="322"/>
      <c r="AA1177" s="322"/>
      <c r="AB1177" s="323"/>
      <c r="AC1177" s="1052"/>
      <c r="AD1177" s="1052"/>
      <c r="AE1177" s="1052"/>
      <c r="AF1177" s="1052"/>
      <c r="AG1177" s="105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20"/>
      <c r="Q1178" s="320"/>
      <c r="R1178" s="320"/>
      <c r="S1178" s="320"/>
      <c r="T1178" s="320"/>
      <c r="U1178" s="320"/>
      <c r="V1178" s="320"/>
      <c r="W1178" s="320"/>
      <c r="X1178" s="320"/>
      <c r="Y1178" s="321"/>
      <c r="Z1178" s="322"/>
      <c r="AA1178" s="322"/>
      <c r="AB1178" s="323"/>
      <c r="AC1178" s="1052"/>
      <c r="AD1178" s="1052"/>
      <c r="AE1178" s="1052"/>
      <c r="AF1178" s="1052"/>
      <c r="AG1178" s="105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20"/>
      <c r="Q1179" s="320"/>
      <c r="R1179" s="320"/>
      <c r="S1179" s="320"/>
      <c r="T1179" s="320"/>
      <c r="U1179" s="320"/>
      <c r="V1179" s="320"/>
      <c r="W1179" s="320"/>
      <c r="X1179" s="320"/>
      <c r="Y1179" s="321"/>
      <c r="Z1179" s="322"/>
      <c r="AA1179" s="322"/>
      <c r="AB1179" s="323"/>
      <c r="AC1179" s="1052"/>
      <c r="AD1179" s="1052"/>
      <c r="AE1179" s="1052"/>
      <c r="AF1179" s="1052"/>
      <c r="AG1179" s="105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20"/>
      <c r="Q1180" s="320"/>
      <c r="R1180" s="320"/>
      <c r="S1180" s="320"/>
      <c r="T1180" s="320"/>
      <c r="U1180" s="320"/>
      <c r="V1180" s="320"/>
      <c r="W1180" s="320"/>
      <c r="X1180" s="320"/>
      <c r="Y1180" s="321"/>
      <c r="Z1180" s="322"/>
      <c r="AA1180" s="322"/>
      <c r="AB1180" s="323"/>
      <c r="AC1180" s="1052"/>
      <c r="AD1180" s="1052"/>
      <c r="AE1180" s="1052"/>
      <c r="AF1180" s="1052"/>
      <c r="AG1180" s="105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20"/>
      <c r="Q1181" s="320"/>
      <c r="R1181" s="320"/>
      <c r="S1181" s="320"/>
      <c r="T1181" s="320"/>
      <c r="U1181" s="320"/>
      <c r="V1181" s="320"/>
      <c r="W1181" s="320"/>
      <c r="X1181" s="320"/>
      <c r="Y1181" s="321"/>
      <c r="Z1181" s="322"/>
      <c r="AA1181" s="322"/>
      <c r="AB1181" s="323"/>
      <c r="AC1181" s="1052"/>
      <c r="AD1181" s="1052"/>
      <c r="AE1181" s="1052"/>
      <c r="AF1181" s="1052"/>
      <c r="AG1181" s="105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20"/>
      <c r="Q1182" s="320"/>
      <c r="R1182" s="320"/>
      <c r="S1182" s="320"/>
      <c r="T1182" s="320"/>
      <c r="U1182" s="320"/>
      <c r="V1182" s="320"/>
      <c r="W1182" s="320"/>
      <c r="X1182" s="320"/>
      <c r="Y1182" s="321"/>
      <c r="Z1182" s="322"/>
      <c r="AA1182" s="322"/>
      <c r="AB1182" s="323"/>
      <c r="AC1182" s="1052"/>
      <c r="AD1182" s="1052"/>
      <c r="AE1182" s="1052"/>
      <c r="AF1182" s="1052"/>
      <c r="AG1182" s="105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20"/>
      <c r="Q1183" s="320"/>
      <c r="R1183" s="320"/>
      <c r="S1183" s="320"/>
      <c r="T1183" s="320"/>
      <c r="U1183" s="320"/>
      <c r="V1183" s="320"/>
      <c r="W1183" s="320"/>
      <c r="X1183" s="320"/>
      <c r="Y1183" s="321"/>
      <c r="Z1183" s="322"/>
      <c r="AA1183" s="322"/>
      <c r="AB1183" s="323"/>
      <c r="AC1183" s="1052"/>
      <c r="AD1183" s="1052"/>
      <c r="AE1183" s="1052"/>
      <c r="AF1183" s="1052"/>
      <c r="AG1183" s="105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20"/>
      <c r="Q1184" s="320"/>
      <c r="R1184" s="320"/>
      <c r="S1184" s="320"/>
      <c r="T1184" s="320"/>
      <c r="U1184" s="320"/>
      <c r="V1184" s="320"/>
      <c r="W1184" s="320"/>
      <c r="X1184" s="320"/>
      <c r="Y1184" s="321"/>
      <c r="Z1184" s="322"/>
      <c r="AA1184" s="322"/>
      <c r="AB1184" s="323"/>
      <c r="AC1184" s="1052"/>
      <c r="AD1184" s="1052"/>
      <c r="AE1184" s="1052"/>
      <c r="AF1184" s="1052"/>
      <c r="AG1184" s="105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20"/>
      <c r="Q1185" s="320"/>
      <c r="R1185" s="320"/>
      <c r="S1185" s="320"/>
      <c r="T1185" s="320"/>
      <c r="U1185" s="320"/>
      <c r="V1185" s="320"/>
      <c r="W1185" s="320"/>
      <c r="X1185" s="320"/>
      <c r="Y1185" s="321"/>
      <c r="Z1185" s="322"/>
      <c r="AA1185" s="322"/>
      <c r="AB1185" s="323"/>
      <c r="AC1185" s="1052"/>
      <c r="AD1185" s="1052"/>
      <c r="AE1185" s="1052"/>
      <c r="AF1185" s="1052"/>
      <c r="AG1185" s="105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20"/>
      <c r="Q1186" s="320"/>
      <c r="R1186" s="320"/>
      <c r="S1186" s="320"/>
      <c r="T1186" s="320"/>
      <c r="U1186" s="320"/>
      <c r="V1186" s="320"/>
      <c r="W1186" s="320"/>
      <c r="X1186" s="320"/>
      <c r="Y1186" s="321"/>
      <c r="Z1186" s="322"/>
      <c r="AA1186" s="322"/>
      <c r="AB1186" s="323"/>
      <c r="AC1186" s="1052"/>
      <c r="AD1186" s="1052"/>
      <c r="AE1186" s="1052"/>
      <c r="AF1186" s="1052"/>
      <c r="AG1186" s="105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20"/>
      <c r="Q1187" s="320"/>
      <c r="R1187" s="320"/>
      <c r="S1187" s="320"/>
      <c r="T1187" s="320"/>
      <c r="U1187" s="320"/>
      <c r="V1187" s="320"/>
      <c r="W1187" s="320"/>
      <c r="X1187" s="320"/>
      <c r="Y1187" s="321"/>
      <c r="Z1187" s="322"/>
      <c r="AA1187" s="322"/>
      <c r="AB1187" s="323"/>
      <c r="AC1187" s="1052"/>
      <c r="AD1187" s="1052"/>
      <c r="AE1187" s="1052"/>
      <c r="AF1187" s="1052"/>
      <c r="AG1187" s="105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20"/>
      <c r="Q1188" s="320"/>
      <c r="R1188" s="320"/>
      <c r="S1188" s="320"/>
      <c r="T1188" s="320"/>
      <c r="U1188" s="320"/>
      <c r="V1188" s="320"/>
      <c r="W1188" s="320"/>
      <c r="X1188" s="320"/>
      <c r="Y1188" s="321"/>
      <c r="Z1188" s="322"/>
      <c r="AA1188" s="322"/>
      <c r="AB1188" s="323"/>
      <c r="AC1188" s="1052"/>
      <c r="AD1188" s="1052"/>
      <c r="AE1188" s="1052"/>
      <c r="AF1188" s="1052"/>
      <c r="AG1188" s="105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20"/>
      <c r="Q1192" s="320"/>
      <c r="R1192" s="320"/>
      <c r="S1192" s="320"/>
      <c r="T1192" s="320"/>
      <c r="U1192" s="320"/>
      <c r="V1192" s="320"/>
      <c r="W1192" s="320"/>
      <c r="X1192" s="320"/>
      <c r="Y1192" s="321"/>
      <c r="Z1192" s="322"/>
      <c r="AA1192" s="322"/>
      <c r="AB1192" s="323"/>
      <c r="AC1192" s="1052"/>
      <c r="AD1192" s="1052"/>
      <c r="AE1192" s="1052"/>
      <c r="AF1192" s="1052"/>
      <c r="AG1192" s="105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20"/>
      <c r="Q1193" s="320"/>
      <c r="R1193" s="320"/>
      <c r="S1193" s="320"/>
      <c r="T1193" s="320"/>
      <c r="U1193" s="320"/>
      <c r="V1193" s="320"/>
      <c r="W1193" s="320"/>
      <c r="X1193" s="320"/>
      <c r="Y1193" s="321"/>
      <c r="Z1193" s="322"/>
      <c r="AA1193" s="322"/>
      <c r="AB1193" s="323"/>
      <c r="AC1193" s="1052"/>
      <c r="AD1193" s="1052"/>
      <c r="AE1193" s="1052"/>
      <c r="AF1193" s="1052"/>
      <c r="AG1193" s="105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20"/>
      <c r="Q1194" s="320"/>
      <c r="R1194" s="320"/>
      <c r="S1194" s="320"/>
      <c r="T1194" s="320"/>
      <c r="U1194" s="320"/>
      <c r="V1194" s="320"/>
      <c r="W1194" s="320"/>
      <c r="X1194" s="320"/>
      <c r="Y1194" s="321"/>
      <c r="Z1194" s="322"/>
      <c r="AA1194" s="322"/>
      <c r="AB1194" s="323"/>
      <c r="AC1194" s="1052"/>
      <c r="AD1194" s="1052"/>
      <c r="AE1194" s="1052"/>
      <c r="AF1194" s="1052"/>
      <c r="AG1194" s="105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20"/>
      <c r="Q1195" s="320"/>
      <c r="R1195" s="320"/>
      <c r="S1195" s="320"/>
      <c r="T1195" s="320"/>
      <c r="U1195" s="320"/>
      <c r="V1195" s="320"/>
      <c r="W1195" s="320"/>
      <c r="X1195" s="320"/>
      <c r="Y1195" s="321"/>
      <c r="Z1195" s="322"/>
      <c r="AA1195" s="322"/>
      <c r="AB1195" s="323"/>
      <c r="AC1195" s="1052"/>
      <c r="AD1195" s="1052"/>
      <c r="AE1195" s="1052"/>
      <c r="AF1195" s="1052"/>
      <c r="AG1195" s="105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20"/>
      <c r="Q1196" s="320"/>
      <c r="R1196" s="320"/>
      <c r="S1196" s="320"/>
      <c r="T1196" s="320"/>
      <c r="U1196" s="320"/>
      <c r="V1196" s="320"/>
      <c r="W1196" s="320"/>
      <c r="X1196" s="320"/>
      <c r="Y1196" s="321"/>
      <c r="Z1196" s="322"/>
      <c r="AA1196" s="322"/>
      <c r="AB1196" s="323"/>
      <c r="AC1196" s="1052"/>
      <c r="AD1196" s="1052"/>
      <c r="AE1196" s="1052"/>
      <c r="AF1196" s="1052"/>
      <c r="AG1196" s="105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20"/>
      <c r="Q1197" s="320"/>
      <c r="R1197" s="320"/>
      <c r="S1197" s="320"/>
      <c r="T1197" s="320"/>
      <c r="U1197" s="320"/>
      <c r="V1197" s="320"/>
      <c r="W1197" s="320"/>
      <c r="X1197" s="320"/>
      <c r="Y1197" s="321"/>
      <c r="Z1197" s="322"/>
      <c r="AA1197" s="322"/>
      <c r="AB1197" s="323"/>
      <c r="AC1197" s="1052"/>
      <c r="AD1197" s="1052"/>
      <c r="AE1197" s="1052"/>
      <c r="AF1197" s="1052"/>
      <c r="AG1197" s="105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20"/>
      <c r="Q1198" s="320"/>
      <c r="R1198" s="320"/>
      <c r="S1198" s="320"/>
      <c r="T1198" s="320"/>
      <c r="U1198" s="320"/>
      <c r="V1198" s="320"/>
      <c r="W1198" s="320"/>
      <c r="X1198" s="320"/>
      <c r="Y1198" s="321"/>
      <c r="Z1198" s="322"/>
      <c r="AA1198" s="322"/>
      <c r="AB1198" s="323"/>
      <c r="AC1198" s="1052"/>
      <c r="AD1198" s="1052"/>
      <c r="AE1198" s="1052"/>
      <c r="AF1198" s="1052"/>
      <c r="AG1198" s="105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20"/>
      <c r="Q1199" s="320"/>
      <c r="R1199" s="320"/>
      <c r="S1199" s="320"/>
      <c r="T1199" s="320"/>
      <c r="U1199" s="320"/>
      <c r="V1199" s="320"/>
      <c r="W1199" s="320"/>
      <c r="X1199" s="320"/>
      <c r="Y1199" s="321"/>
      <c r="Z1199" s="322"/>
      <c r="AA1199" s="322"/>
      <c r="AB1199" s="323"/>
      <c r="AC1199" s="1052"/>
      <c r="AD1199" s="1052"/>
      <c r="AE1199" s="1052"/>
      <c r="AF1199" s="1052"/>
      <c r="AG1199" s="105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20"/>
      <c r="Q1200" s="320"/>
      <c r="R1200" s="320"/>
      <c r="S1200" s="320"/>
      <c r="T1200" s="320"/>
      <c r="U1200" s="320"/>
      <c r="V1200" s="320"/>
      <c r="W1200" s="320"/>
      <c r="X1200" s="320"/>
      <c r="Y1200" s="321"/>
      <c r="Z1200" s="322"/>
      <c r="AA1200" s="322"/>
      <c r="AB1200" s="323"/>
      <c r="AC1200" s="1052"/>
      <c r="AD1200" s="1052"/>
      <c r="AE1200" s="1052"/>
      <c r="AF1200" s="1052"/>
      <c r="AG1200" s="105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20"/>
      <c r="Q1201" s="320"/>
      <c r="R1201" s="320"/>
      <c r="S1201" s="320"/>
      <c r="T1201" s="320"/>
      <c r="U1201" s="320"/>
      <c r="V1201" s="320"/>
      <c r="W1201" s="320"/>
      <c r="X1201" s="320"/>
      <c r="Y1201" s="321"/>
      <c r="Z1201" s="322"/>
      <c r="AA1201" s="322"/>
      <c r="AB1201" s="323"/>
      <c r="AC1201" s="1052"/>
      <c r="AD1201" s="1052"/>
      <c r="AE1201" s="1052"/>
      <c r="AF1201" s="1052"/>
      <c r="AG1201" s="105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20"/>
      <c r="Q1202" s="320"/>
      <c r="R1202" s="320"/>
      <c r="S1202" s="320"/>
      <c r="T1202" s="320"/>
      <c r="U1202" s="320"/>
      <c r="V1202" s="320"/>
      <c r="W1202" s="320"/>
      <c r="X1202" s="320"/>
      <c r="Y1202" s="321"/>
      <c r="Z1202" s="322"/>
      <c r="AA1202" s="322"/>
      <c r="AB1202" s="323"/>
      <c r="AC1202" s="1052"/>
      <c r="AD1202" s="1052"/>
      <c r="AE1202" s="1052"/>
      <c r="AF1202" s="1052"/>
      <c r="AG1202" s="105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20"/>
      <c r="Q1203" s="320"/>
      <c r="R1203" s="320"/>
      <c r="S1203" s="320"/>
      <c r="T1203" s="320"/>
      <c r="U1203" s="320"/>
      <c r="V1203" s="320"/>
      <c r="W1203" s="320"/>
      <c r="X1203" s="320"/>
      <c r="Y1203" s="321"/>
      <c r="Z1203" s="322"/>
      <c r="AA1203" s="322"/>
      <c r="AB1203" s="323"/>
      <c r="AC1203" s="1052"/>
      <c r="AD1203" s="1052"/>
      <c r="AE1203" s="1052"/>
      <c r="AF1203" s="1052"/>
      <c r="AG1203" s="105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20"/>
      <c r="Q1204" s="320"/>
      <c r="R1204" s="320"/>
      <c r="S1204" s="320"/>
      <c r="T1204" s="320"/>
      <c r="U1204" s="320"/>
      <c r="V1204" s="320"/>
      <c r="W1204" s="320"/>
      <c r="X1204" s="320"/>
      <c r="Y1204" s="321"/>
      <c r="Z1204" s="322"/>
      <c r="AA1204" s="322"/>
      <c r="AB1204" s="323"/>
      <c r="AC1204" s="1052"/>
      <c r="AD1204" s="1052"/>
      <c r="AE1204" s="1052"/>
      <c r="AF1204" s="1052"/>
      <c r="AG1204" s="105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20"/>
      <c r="Q1205" s="320"/>
      <c r="R1205" s="320"/>
      <c r="S1205" s="320"/>
      <c r="T1205" s="320"/>
      <c r="U1205" s="320"/>
      <c r="V1205" s="320"/>
      <c r="W1205" s="320"/>
      <c r="X1205" s="320"/>
      <c r="Y1205" s="321"/>
      <c r="Z1205" s="322"/>
      <c r="AA1205" s="322"/>
      <c r="AB1205" s="323"/>
      <c r="AC1205" s="1052"/>
      <c r="AD1205" s="1052"/>
      <c r="AE1205" s="1052"/>
      <c r="AF1205" s="1052"/>
      <c r="AG1205" s="105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20"/>
      <c r="Q1206" s="320"/>
      <c r="R1206" s="320"/>
      <c r="S1206" s="320"/>
      <c r="T1206" s="320"/>
      <c r="U1206" s="320"/>
      <c r="V1206" s="320"/>
      <c r="W1206" s="320"/>
      <c r="X1206" s="320"/>
      <c r="Y1206" s="321"/>
      <c r="Z1206" s="322"/>
      <c r="AA1206" s="322"/>
      <c r="AB1206" s="323"/>
      <c r="AC1206" s="1052"/>
      <c r="AD1206" s="1052"/>
      <c r="AE1206" s="1052"/>
      <c r="AF1206" s="1052"/>
      <c r="AG1206" s="105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20"/>
      <c r="Q1207" s="320"/>
      <c r="R1207" s="320"/>
      <c r="S1207" s="320"/>
      <c r="T1207" s="320"/>
      <c r="U1207" s="320"/>
      <c r="V1207" s="320"/>
      <c r="W1207" s="320"/>
      <c r="X1207" s="320"/>
      <c r="Y1207" s="321"/>
      <c r="Z1207" s="322"/>
      <c r="AA1207" s="322"/>
      <c r="AB1207" s="323"/>
      <c r="AC1207" s="1052"/>
      <c r="AD1207" s="1052"/>
      <c r="AE1207" s="1052"/>
      <c r="AF1207" s="1052"/>
      <c r="AG1207" s="105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20"/>
      <c r="Q1208" s="320"/>
      <c r="R1208" s="320"/>
      <c r="S1208" s="320"/>
      <c r="T1208" s="320"/>
      <c r="U1208" s="320"/>
      <c r="V1208" s="320"/>
      <c r="W1208" s="320"/>
      <c r="X1208" s="320"/>
      <c r="Y1208" s="321"/>
      <c r="Z1208" s="322"/>
      <c r="AA1208" s="322"/>
      <c r="AB1208" s="323"/>
      <c r="AC1208" s="1052"/>
      <c r="AD1208" s="1052"/>
      <c r="AE1208" s="1052"/>
      <c r="AF1208" s="1052"/>
      <c r="AG1208" s="105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20"/>
      <c r="Q1209" s="320"/>
      <c r="R1209" s="320"/>
      <c r="S1209" s="320"/>
      <c r="T1209" s="320"/>
      <c r="U1209" s="320"/>
      <c r="V1209" s="320"/>
      <c r="W1209" s="320"/>
      <c r="X1209" s="320"/>
      <c r="Y1209" s="321"/>
      <c r="Z1209" s="322"/>
      <c r="AA1209" s="322"/>
      <c r="AB1209" s="323"/>
      <c r="AC1209" s="1052"/>
      <c r="AD1209" s="1052"/>
      <c r="AE1209" s="1052"/>
      <c r="AF1209" s="1052"/>
      <c r="AG1209" s="105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20"/>
      <c r="Q1210" s="320"/>
      <c r="R1210" s="320"/>
      <c r="S1210" s="320"/>
      <c r="T1210" s="320"/>
      <c r="U1210" s="320"/>
      <c r="V1210" s="320"/>
      <c r="W1210" s="320"/>
      <c r="X1210" s="320"/>
      <c r="Y1210" s="321"/>
      <c r="Z1210" s="322"/>
      <c r="AA1210" s="322"/>
      <c r="AB1210" s="323"/>
      <c r="AC1210" s="1052"/>
      <c r="AD1210" s="1052"/>
      <c r="AE1210" s="1052"/>
      <c r="AF1210" s="1052"/>
      <c r="AG1210" s="105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20"/>
      <c r="Q1211" s="320"/>
      <c r="R1211" s="320"/>
      <c r="S1211" s="320"/>
      <c r="T1211" s="320"/>
      <c r="U1211" s="320"/>
      <c r="V1211" s="320"/>
      <c r="W1211" s="320"/>
      <c r="X1211" s="320"/>
      <c r="Y1211" s="321"/>
      <c r="Z1211" s="322"/>
      <c r="AA1211" s="322"/>
      <c r="AB1211" s="323"/>
      <c r="AC1211" s="1052"/>
      <c r="AD1211" s="1052"/>
      <c r="AE1211" s="1052"/>
      <c r="AF1211" s="1052"/>
      <c r="AG1211" s="105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20"/>
      <c r="Q1212" s="320"/>
      <c r="R1212" s="320"/>
      <c r="S1212" s="320"/>
      <c r="T1212" s="320"/>
      <c r="U1212" s="320"/>
      <c r="V1212" s="320"/>
      <c r="W1212" s="320"/>
      <c r="X1212" s="320"/>
      <c r="Y1212" s="321"/>
      <c r="Z1212" s="322"/>
      <c r="AA1212" s="322"/>
      <c r="AB1212" s="323"/>
      <c r="AC1212" s="1052"/>
      <c r="AD1212" s="1052"/>
      <c r="AE1212" s="1052"/>
      <c r="AF1212" s="1052"/>
      <c r="AG1212" s="105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20"/>
      <c r="Q1213" s="320"/>
      <c r="R1213" s="320"/>
      <c r="S1213" s="320"/>
      <c r="T1213" s="320"/>
      <c r="U1213" s="320"/>
      <c r="V1213" s="320"/>
      <c r="W1213" s="320"/>
      <c r="X1213" s="320"/>
      <c r="Y1213" s="321"/>
      <c r="Z1213" s="322"/>
      <c r="AA1213" s="322"/>
      <c r="AB1213" s="323"/>
      <c r="AC1213" s="1052"/>
      <c r="AD1213" s="1052"/>
      <c r="AE1213" s="1052"/>
      <c r="AF1213" s="1052"/>
      <c r="AG1213" s="105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20"/>
      <c r="Q1214" s="320"/>
      <c r="R1214" s="320"/>
      <c r="S1214" s="320"/>
      <c r="T1214" s="320"/>
      <c r="U1214" s="320"/>
      <c r="V1214" s="320"/>
      <c r="W1214" s="320"/>
      <c r="X1214" s="320"/>
      <c r="Y1214" s="321"/>
      <c r="Z1214" s="322"/>
      <c r="AA1214" s="322"/>
      <c r="AB1214" s="323"/>
      <c r="AC1214" s="1052"/>
      <c r="AD1214" s="1052"/>
      <c r="AE1214" s="1052"/>
      <c r="AF1214" s="1052"/>
      <c r="AG1214" s="105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20"/>
      <c r="Q1215" s="320"/>
      <c r="R1215" s="320"/>
      <c r="S1215" s="320"/>
      <c r="T1215" s="320"/>
      <c r="U1215" s="320"/>
      <c r="V1215" s="320"/>
      <c r="W1215" s="320"/>
      <c r="X1215" s="320"/>
      <c r="Y1215" s="321"/>
      <c r="Z1215" s="322"/>
      <c r="AA1215" s="322"/>
      <c r="AB1215" s="323"/>
      <c r="AC1215" s="1052"/>
      <c r="AD1215" s="1052"/>
      <c r="AE1215" s="1052"/>
      <c r="AF1215" s="1052"/>
      <c r="AG1215" s="105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20"/>
      <c r="Q1216" s="320"/>
      <c r="R1216" s="320"/>
      <c r="S1216" s="320"/>
      <c r="T1216" s="320"/>
      <c r="U1216" s="320"/>
      <c r="V1216" s="320"/>
      <c r="W1216" s="320"/>
      <c r="X1216" s="320"/>
      <c r="Y1216" s="321"/>
      <c r="Z1216" s="322"/>
      <c r="AA1216" s="322"/>
      <c r="AB1216" s="323"/>
      <c r="AC1216" s="1052"/>
      <c r="AD1216" s="1052"/>
      <c r="AE1216" s="1052"/>
      <c r="AF1216" s="1052"/>
      <c r="AG1216" s="105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20"/>
      <c r="Q1217" s="320"/>
      <c r="R1217" s="320"/>
      <c r="S1217" s="320"/>
      <c r="T1217" s="320"/>
      <c r="U1217" s="320"/>
      <c r="V1217" s="320"/>
      <c r="W1217" s="320"/>
      <c r="X1217" s="320"/>
      <c r="Y1217" s="321"/>
      <c r="Z1217" s="322"/>
      <c r="AA1217" s="322"/>
      <c r="AB1217" s="323"/>
      <c r="AC1217" s="1052"/>
      <c r="AD1217" s="1052"/>
      <c r="AE1217" s="1052"/>
      <c r="AF1217" s="1052"/>
      <c r="AG1217" s="105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20"/>
      <c r="Q1218" s="320"/>
      <c r="R1218" s="320"/>
      <c r="S1218" s="320"/>
      <c r="T1218" s="320"/>
      <c r="U1218" s="320"/>
      <c r="V1218" s="320"/>
      <c r="W1218" s="320"/>
      <c r="X1218" s="320"/>
      <c r="Y1218" s="321"/>
      <c r="Z1218" s="322"/>
      <c r="AA1218" s="322"/>
      <c r="AB1218" s="323"/>
      <c r="AC1218" s="1052"/>
      <c r="AD1218" s="1052"/>
      <c r="AE1218" s="1052"/>
      <c r="AF1218" s="1052"/>
      <c r="AG1218" s="105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20"/>
      <c r="Q1219" s="320"/>
      <c r="R1219" s="320"/>
      <c r="S1219" s="320"/>
      <c r="T1219" s="320"/>
      <c r="U1219" s="320"/>
      <c r="V1219" s="320"/>
      <c r="W1219" s="320"/>
      <c r="X1219" s="320"/>
      <c r="Y1219" s="321"/>
      <c r="Z1219" s="322"/>
      <c r="AA1219" s="322"/>
      <c r="AB1219" s="323"/>
      <c r="AC1219" s="1052"/>
      <c r="AD1219" s="1052"/>
      <c r="AE1219" s="1052"/>
      <c r="AF1219" s="1052"/>
      <c r="AG1219" s="105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20"/>
      <c r="Q1220" s="320"/>
      <c r="R1220" s="320"/>
      <c r="S1220" s="320"/>
      <c r="T1220" s="320"/>
      <c r="U1220" s="320"/>
      <c r="V1220" s="320"/>
      <c r="W1220" s="320"/>
      <c r="X1220" s="320"/>
      <c r="Y1220" s="321"/>
      <c r="Z1220" s="322"/>
      <c r="AA1220" s="322"/>
      <c r="AB1220" s="323"/>
      <c r="AC1220" s="1052"/>
      <c r="AD1220" s="1052"/>
      <c r="AE1220" s="1052"/>
      <c r="AF1220" s="1052"/>
      <c r="AG1220" s="105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20"/>
      <c r="Q1221" s="320"/>
      <c r="R1221" s="320"/>
      <c r="S1221" s="320"/>
      <c r="T1221" s="320"/>
      <c r="U1221" s="320"/>
      <c r="V1221" s="320"/>
      <c r="W1221" s="320"/>
      <c r="X1221" s="320"/>
      <c r="Y1221" s="321"/>
      <c r="Z1221" s="322"/>
      <c r="AA1221" s="322"/>
      <c r="AB1221" s="323"/>
      <c r="AC1221" s="1052"/>
      <c r="AD1221" s="1052"/>
      <c r="AE1221" s="1052"/>
      <c r="AF1221" s="1052"/>
      <c r="AG1221" s="105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20"/>
      <c r="Q1225" s="320"/>
      <c r="R1225" s="320"/>
      <c r="S1225" s="320"/>
      <c r="T1225" s="320"/>
      <c r="U1225" s="320"/>
      <c r="V1225" s="320"/>
      <c r="W1225" s="320"/>
      <c r="X1225" s="320"/>
      <c r="Y1225" s="321"/>
      <c r="Z1225" s="322"/>
      <c r="AA1225" s="322"/>
      <c r="AB1225" s="323"/>
      <c r="AC1225" s="1052"/>
      <c r="AD1225" s="1052"/>
      <c r="AE1225" s="1052"/>
      <c r="AF1225" s="1052"/>
      <c r="AG1225" s="105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20"/>
      <c r="Q1226" s="320"/>
      <c r="R1226" s="320"/>
      <c r="S1226" s="320"/>
      <c r="T1226" s="320"/>
      <c r="U1226" s="320"/>
      <c r="V1226" s="320"/>
      <c r="W1226" s="320"/>
      <c r="X1226" s="320"/>
      <c r="Y1226" s="321"/>
      <c r="Z1226" s="322"/>
      <c r="AA1226" s="322"/>
      <c r="AB1226" s="323"/>
      <c r="AC1226" s="1052"/>
      <c r="AD1226" s="1052"/>
      <c r="AE1226" s="1052"/>
      <c r="AF1226" s="1052"/>
      <c r="AG1226" s="105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20"/>
      <c r="Q1227" s="320"/>
      <c r="R1227" s="320"/>
      <c r="S1227" s="320"/>
      <c r="T1227" s="320"/>
      <c r="U1227" s="320"/>
      <c r="V1227" s="320"/>
      <c r="W1227" s="320"/>
      <c r="X1227" s="320"/>
      <c r="Y1227" s="321"/>
      <c r="Z1227" s="322"/>
      <c r="AA1227" s="322"/>
      <c r="AB1227" s="323"/>
      <c r="AC1227" s="1052"/>
      <c r="AD1227" s="1052"/>
      <c r="AE1227" s="1052"/>
      <c r="AF1227" s="1052"/>
      <c r="AG1227" s="105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20"/>
      <c r="Q1228" s="320"/>
      <c r="R1228" s="320"/>
      <c r="S1228" s="320"/>
      <c r="T1228" s="320"/>
      <c r="U1228" s="320"/>
      <c r="V1228" s="320"/>
      <c r="W1228" s="320"/>
      <c r="X1228" s="320"/>
      <c r="Y1228" s="321"/>
      <c r="Z1228" s="322"/>
      <c r="AA1228" s="322"/>
      <c r="AB1228" s="323"/>
      <c r="AC1228" s="1052"/>
      <c r="AD1228" s="1052"/>
      <c r="AE1228" s="1052"/>
      <c r="AF1228" s="1052"/>
      <c r="AG1228" s="105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20"/>
      <c r="Q1229" s="320"/>
      <c r="R1229" s="320"/>
      <c r="S1229" s="320"/>
      <c r="T1229" s="320"/>
      <c r="U1229" s="320"/>
      <c r="V1229" s="320"/>
      <c r="W1229" s="320"/>
      <c r="X1229" s="320"/>
      <c r="Y1229" s="321"/>
      <c r="Z1229" s="322"/>
      <c r="AA1229" s="322"/>
      <c r="AB1229" s="323"/>
      <c r="AC1229" s="1052"/>
      <c r="AD1229" s="1052"/>
      <c r="AE1229" s="1052"/>
      <c r="AF1229" s="1052"/>
      <c r="AG1229" s="105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20"/>
      <c r="Q1230" s="320"/>
      <c r="R1230" s="320"/>
      <c r="S1230" s="320"/>
      <c r="T1230" s="320"/>
      <c r="U1230" s="320"/>
      <c r="V1230" s="320"/>
      <c r="W1230" s="320"/>
      <c r="X1230" s="320"/>
      <c r="Y1230" s="321"/>
      <c r="Z1230" s="322"/>
      <c r="AA1230" s="322"/>
      <c r="AB1230" s="323"/>
      <c r="AC1230" s="1052"/>
      <c r="AD1230" s="1052"/>
      <c r="AE1230" s="1052"/>
      <c r="AF1230" s="1052"/>
      <c r="AG1230" s="105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20"/>
      <c r="Q1231" s="320"/>
      <c r="R1231" s="320"/>
      <c r="S1231" s="320"/>
      <c r="T1231" s="320"/>
      <c r="U1231" s="320"/>
      <c r="V1231" s="320"/>
      <c r="W1231" s="320"/>
      <c r="X1231" s="320"/>
      <c r="Y1231" s="321"/>
      <c r="Z1231" s="322"/>
      <c r="AA1231" s="322"/>
      <c r="AB1231" s="323"/>
      <c r="AC1231" s="1052"/>
      <c r="AD1231" s="1052"/>
      <c r="AE1231" s="1052"/>
      <c r="AF1231" s="1052"/>
      <c r="AG1231" s="105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20"/>
      <c r="Q1232" s="320"/>
      <c r="R1232" s="320"/>
      <c r="S1232" s="320"/>
      <c r="T1232" s="320"/>
      <c r="U1232" s="320"/>
      <c r="V1232" s="320"/>
      <c r="W1232" s="320"/>
      <c r="X1232" s="320"/>
      <c r="Y1232" s="321"/>
      <c r="Z1232" s="322"/>
      <c r="AA1232" s="322"/>
      <c r="AB1232" s="323"/>
      <c r="AC1232" s="1052"/>
      <c r="AD1232" s="1052"/>
      <c r="AE1232" s="1052"/>
      <c r="AF1232" s="1052"/>
      <c r="AG1232" s="105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20"/>
      <c r="Q1233" s="320"/>
      <c r="R1233" s="320"/>
      <c r="S1233" s="320"/>
      <c r="T1233" s="320"/>
      <c r="U1233" s="320"/>
      <c r="V1233" s="320"/>
      <c r="W1233" s="320"/>
      <c r="X1233" s="320"/>
      <c r="Y1233" s="321"/>
      <c r="Z1233" s="322"/>
      <c r="AA1233" s="322"/>
      <c r="AB1233" s="323"/>
      <c r="AC1233" s="1052"/>
      <c r="AD1233" s="1052"/>
      <c r="AE1233" s="1052"/>
      <c r="AF1233" s="1052"/>
      <c r="AG1233" s="105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20"/>
      <c r="Q1234" s="320"/>
      <c r="R1234" s="320"/>
      <c r="S1234" s="320"/>
      <c r="T1234" s="320"/>
      <c r="U1234" s="320"/>
      <c r="V1234" s="320"/>
      <c r="W1234" s="320"/>
      <c r="X1234" s="320"/>
      <c r="Y1234" s="321"/>
      <c r="Z1234" s="322"/>
      <c r="AA1234" s="322"/>
      <c r="AB1234" s="323"/>
      <c r="AC1234" s="1052"/>
      <c r="AD1234" s="1052"/>
      <c r="AE1234" s="1052"/>
      <c r="AF1234" s="1052"/>
      <c r="AG1234" s="105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20"/>
      <c r="Q1235" s="320"/>
      <c r="R1235" s="320"/>
      <c r="S1235" s="320"/>
      <c r="T1235" s="320"/>
      <c r="U1235" s="320"/>
      <c r="V1235" s="320"/>
      <c r="W1235" s="320"/>
      <c r="X1235" s="320"/>
      <c r="Y1235" s="321"/>
      <c r="Z1235" s="322"/>
      <c r="AA1235" s="322"/>
      <c r="AB1235" s="323"/>
      <c r="AC1235" s="1052"/>
      <c r="AD1235" s="1052"/>
      <c r="AE1235" s="1052"/>
      <c r="AF1235" s="1052"/>
      <c r="AG1235" s="105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20"/>
      <c r="Q1236" s="320"/>
      <c r="R1236" s="320"/>
      <c r="S1236" s="320"/>
      <c r="T1236" s="320"/>
      <c r="U1236" s="320"/>
      <c r="V1236" s="320"/>
      <c r="W1236" s="320"/>
      <c r="X1236" s="320"/>
      <c r="Y1236" s="321"/>
      <c r="Z1236" s="322"/>
      <c r="AA1236" s="322"/>
      <c r="AB1236" s="323"/>
      <c r="AC1236" s="1052"/>
      <c r="AD1236" s="1052"/>
      <c r="AE1236" s="1052"/>
      <c r="AF1236" s="1052"/>
      <c r="AG1236" s="105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20"/>
      <c r="Q1237" s="320"/>
      <c r="R1237" s="320"/>
      <c r="S1237" s="320"/>
      <c r="T1237" s="320"/>
      <c r="U1237" s="320"/>
      <c r="V1237" s="320"/>
      <c r="W1237" s="320"/>
      <c r="X1237" s="320"/>
      <c r="Y1237" s="321"/>
      <c r="Z1237" s="322"/>
      <c r="AA1237" s="322"/>
      <c r="AB1237" s="323"/>
      <c r="AC1237" s="1052"/>
      <c r="AD1237" s="1052"/>
      <c r="AE1237" s="1052"/>
      <c r="AF1237" s="1052"/>
      <c r="AG1237" s="105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20"/>
      <c r="Q1238" s="320"/>
      <c r="R1238" s="320"/>
      <c r="S1238" s="320"/>
      <c r="T1238" s="320"/>
      <c r="U1238" s="320"/>
      <c r="V1238" s="320"/>
      <c r="W1238" s="320"/>
      <c r="X1238" s="320"/>
      <c r="Y1238" s="321"/>
      <c r="Z1238" s="322"/>
      <c r="AA1238" s="322"/>
      <c r="AB1238" s="323"/>
      <c r="AC1238" s="1052"/>
      <c r="AD1238" s="1052"/>
      <c r="AE1238" s="1052"/>
      <c r="AF1238" s="1052"/>
      <c r="AG1238" s="105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20"/>
      <c r="Q1239" s="320"/>
      <c r="R1239" s="320"/>
      <c r="S1239" s="320"/>
      <c r="T1239" s="320"/>
      <c r="U1239" s="320"/>
      <c r="V1239" s="320"/>
      <c r="W1239" s="320"/>
      <c r="X1239" s="320"/>
      <c r="Y1239" s="321"/>
      <c r="Z1239" s="322"/>
      <c r="AA1239" s="322"/>
      <c r="AB1239" s="323"/>
      <c r="AC1239" s="1052"/>
      <c r="AD1239" s="1052"/>
      <c r="AE1239" s="1052"/>
      <c r="AF1239" s="1052"/>
      <c r="AG1239" s="105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20"/>
      <c r="Q1240" s="320"/>
      <c r="R1240" s="320"/>
      <c r="S1240" s="320"/>
      <c r="T1240" s="320"/>
      <c r="U1240" s="320"/>
      <c r="V1240" s="320"/>
      <c r="W1240" s="320"/>
      <c r="X1240" s="320"/>
      <c r="Y1240" s="321"/>
      <c r="Z1240" s="322"/>
      <c r="AA1240" s="322"/>
      <c r="AB1240" s="323"/>
      <c r="AC1240" s="1052"/>
      <c r="AD1240" s="1052"/>
      <c r="AE1240" s="1052"/>
      <c r="AF1240" s="1052"/>
      <c r="AG1240" s="105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20"/>
      <c r="Q1241" s="320"/>
      <c r="R1241" s="320"/>
      <c r="S1241" s="320"/>
      <c r="T1241" s="320"/>
      <c r="U1241" s="320"/>
      <c r="V1241" s="320"/>
      <c r="W1241" s="320"/>
      <c r="X1241" s="320"/>
      <c r="Y1241" s="321"/>
      <c r="Z1241" s="322"/>
      <c r="AA1241" s="322"/>
      <c r="AB1241" s="323"/>
      <c r="AC1241" s="1052"/>
      <c r="AD1241" s="1052"/>
      <c r="AE1241" s="1052"/>
      <c r="AF1241" s="1052"/>
      <c r="AG1241" s="105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20"/>
      <c r="Q1242" s="320"/>
      <c r="R1242" s="320"/>
      <c r="S1242" s="320"/>
      <c r="T1242" s="320"/>
      <c r="U1242" s="320"/>
      <c r="V1242" s="320"/>
      <c r="W1242" s="320"/>
      <c r="X1242" s="320"/>
      <c r="Y1242" s="321"/>
      <c r="Z1242" s="322"/>
      <c r="AA1242" s="322"/>
      <c r="AB1242" s="323"/>
      <c r="AC1242" s="1052"/>
      <c r="AD1242" s="1052"/>
      <c r="AE1242" s="1052"/>
      <c r="AF1242" s="1052"/>
      <c r="AG1242" s="105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20"/>
      <c r="Q1243" s="320"/>
      <c r="R1243" s="320"/>
      <c r="S1243" s="320"/>
      <c r="T1243" s="320"/>
      <c r="U1243" s="320"/>
      <c r="V1243" s="320"/>
      <c r="W1243" s="320"/>
      <c r="X1243" s="320"/>
      <c r="Y1243" s="321"/>
      <c r="Z1243" s="322"/>
      <c r="AA1243" s="322"/>
      <c r="AB1243" s="323"/>
      <c r="AC1243" s="1052"/>
      <c r="AD1243" s="1052"/>
      <c r="AE1243" s="1052"/>
      <c r="AF1243" s="1052"/>
      <c r="AG1243" s="105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20"/>
      <c r="Q1244" s="320"/>
      <c r="R1244" s="320"/>
      <c r="S1244" s="320"/>
      <c r="T1244" s="320"/>
      <c r="U1244" s="320"/>
      <c r="V1244" s="320"/>
      <c r="W1244" s="320"/>
      <c r="X1244" s="320"/>
      <c r="Y1244" s="321"/>
      <c r="Z1244" s="322"/>
      <c r="AA1244" s="322"/>
      <c r="AB1244" s="323"/>
      <c r="AC1244" s="1052"/>
      <c r="AD1244" s="1052"/>
      <c r="AE1244" s="1052"/>
      <c r="AF1244" s="1052"/>
      <c r="AG1244" s="105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20"/>
      <c r="Q1245" s="320"/>
      <c r="R1245" s="320"/>
      <c r="S1245" s="320"/>
      <c r="T1245" s="320"/>
      <c r="U1245" s="320"/>
      <c r="V1245" s="320"/>
      <c r="W1245" s="320"/>
      <c r="X1245" s="320"/>
      <c r="Y1245" s="321"/>
      <c r="Z1245" s="322"/>
      <c r="AA1245" s="322"/>
      <c r="AB1245" s="323"/>
      <c r="AC1245" s="1052"/>
      <c r="AD1245" s="1052"/>
      <c r="AE1245" s="1052"/>
      <c r="AF1245" s="1052"/>
      <c r="AG1245" s="105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20"/>
      <c r="Q1246" s="320"/>
      <c r="R1246" s="320"/>
      <c r="S1246" s="320"/>
      <c r="T1246" s="320"/>
      <c r="U1246" s="320"/>
      <c r="V1246" s="320"/>
      <c r="W1246" s="320"/>
      <c r="X1246" s="320"/>
      <c r="Y1246" s="321"/>
      <c r="Z1246" s="322"/>
      <c r="AA1246" s="322"/>
      <c r="AB1246" s="323"/>
      <c r="AC1246" s="1052"/>
      <c r="AD1246" s="1052"/>
      <c r="AE1246" s="1052"/>
      <c r="AF1246" s="1052"/>
      <c r="AG1246" s="105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20"/>
      <c r="Q1247" s="320"/>
      <c r="R1247" s="320"/>
      <c r="S1247" s="320"/>
      <c r="T1247" s="320"/>
      <c r="U1247" s="320"/>
      <c r="V1247" s="320"/>
      <c r="W1247" s="320"/>
      <c r="X1247" s="320"/>
      <c r="Y1247" s="321"/>
      <c r="Z1247" s="322"/>
      <c r="AA1247" s="322"/>
      <c r="AB1247" s="323"/>
      <c r="AC1247" s="1052"/>
      <c r="AD1247" s="1052"/>
      <c r="AE1247" s="1052"/>
      <c r="AF1247" s="1052"/>
      <c r="AG1247" s="105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20"/>
      <c r="Q1248" s="320"/>
      <c r="R1248" s="320"/>
      <c r="S1248" s="320"/>
      <c r="T1248" s="320"/>
      <c r="U1248" s="320"/>
      <c r="V1248" s="320"/>
      <c r="W1248" s="320"/>
      <c r="X1248" s="320"/>
      <c r="Y1248" s="321"/>
      <c r="Z1248" s="322"/>
      <c r="AA1248" s="322"/>
      <c r="AB1248" s="323"/>
      <c r="AC1248" s="1052"/>
      <c r="AD1248" s="1052"/>
      <c r="AE1248" s="1052"/>
      <c r="AF1248" s="1052"/>
      <c r="AG1248" s="105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20"/>
      <c r="Q1249" s="320"/>
      <c r="R1249" s="320"/>
      <c r="S1249" s="320"/>
      <c r="T1249" s="320"/>
      <c r="U1249" s="320"/>
      <c r="V1249" s="320"/>
      <c r="W1249" s="320"/>
      <c r="X1249" s="320"/>
      <c r="Y1249" s="321"/>
      <c r="Z1249" s="322"/>
      <c r="AA1249" s="322"/>
      <c r="AB1249" s="323"/>
      <c r="AC1249" s="1052"/>
      <c r="AD1249" s="1052"/>
      <c r="AE1249" s="1052"/>
      <c r="AF1249" s="1052"/>
      <c r="AG1249" s="105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20"/>
      <c r="Q1250" s="320"/>
      <c r="R1250" s="320"/>
      <c r="S1250" s="320"/>
      <c r="T1250" s="320"/>
      <c r="U1250" s="320"/>
      <c r="V1250" s="320"/>
      <c r="W1250" s="320"/>
      <c r="X1250" s="320"/>
      <c r="Y1250" s="321"/>
      <c r="Z1250" s="322"/>
      <c r="AA1250" s="322"/>
      <c r="AB1250" s="323"/>
      <c r="AC1250" s="1052"/>
      <c r="AD1250" s="1052"/>
      <c r="AE1250" s="1052"/>
      <c r="AF1250" s="1052"/>
      <c r="AG1250" s="105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20"/>
      <c r="Q1251" s="320"/>
      <c r="R1251" s="320"/>
      <c r="S1251" s="320"/>
      <c r="T1251" s="320"/>
      <c r="U1251" s="320"/>
      <c r="V1251" s="320"/>
      <c r="W1251" s="320"/>
      <c r="X1251" s="320"/>
      <c r="Y1251" s="321"/>
      <c r="Z1251" s="322"/>
      <c r="AA1251" s="322"/>
      <c r="AB1251" s="323"/>
      <c r="AC1251" s="1052"/>
      <c r="AD1251" s="1052"/>
      <c r="AE1251" s="1052"/>
      <c r="AF1251" s="1052"/>
      <c r="AG1251" s="105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20"/>
      <c r="Q1252" s="320"/>
      <c r="R1252" s="320"/>
      <c r="S1252" s="320"/>
      <c r="T1252" s="320"/>
      <c r="U1252" s="320"/>
      <c r="V1252" s="320"/>
      <c r="W1252" s="320"/>
      <c r="X1252" s="320"/>
      <c r="Y1252" s="321"/>
      <c r="Z1252" s="322"/>
      <c r="AA1252" s="322"/>
      <c r="AB1252" s="323"/>
      <c r="AC1252" s="1052"/>
      <c r="AD1252" s="1052"/>
      <c r="AE1252" s="1052"/>
      <c r="AF1252" s="1052"/>
      <c r="AG1252" s="105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20"/>
      <c r="Q1253" s="320"/>
      <c r="R1253" s="320"/>
      <c r="S1253" s="320"/>
      <c r="T1253" s="320"/>
      <c r="U1253" s="320"/>
      <c r="V1253" s="320"/>
      <c r="W1253" s="320"/>
      <c r="X1253" s="320"/>
      <c r="Y1253" s="321"/>
      <c r="Z1253" s="322"/>
      <c r="AA1253" s="322"/>
      <c r="AB1253" s="323"/>
      <c r="AC1253" s="1052"/>
      <c r="AD1253" s="1052"/>
      <c r="AE1253" s="1052"/>
      <c r="AF1253" s="1052"/>
      <c r="AG1253" s="105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20"/>
      <c r="Q1254" s="320"/>
      <c r="R1254" s="320"/>
      <c r="S1254" s="320"/>
      <c r="T1254" s="320"/>
      <c r="U1254" s="320"/>
      <c r="V1254" s="320"/>
      <c r="W1254" s="320"/>
      <c r="X1254" s="320"/>
      <c r="Y1254" s="321"/>
      <c r="Z1254" s="322"/>
      <c r="AA1254" s="322"/>
      <c r="AB1254" s="323"/>
      <c r="AC1254" s="1052"/>
      <c r="AD1254" s="1052"/>
      <c r="AE1254" s="1052"/>
      <c r="AF1254" s="1052"/>
      <c r="AG1254" s="105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20"/>
      <c r="Q1258" s="320"/>
      <c r="R1258" s="320"/>
      <c r="S1258" s="320"/>
      <c r="T1258" s="320"/>
      <c r="U1258" s="320"/>
      <c r="V1258" s="320"/>
      <c r="W1258" s="320"/>
      <c r="X1258" s="320"/>
      <c r="Y1258" s="321"/>
      <c r="Z1258" s="322"/>
      <c r="AA1258" s="322"/>
      <c r="AB1258" s="323"/>
      <c r="AC1258" s="1052"/>
      <c r="AD1258" s="1052"/>
      <c r="AE1258" s="1052"/>
      <c r="AF1258" s="1052"/>
      <c r="AG1258" s="105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20"/>
      <c r="Q1259" s="320"/>
      <c r="R1259" s="320"/>
      <c r="S1259" s="320"/>
      <c r="T1259" s="320"/>
      <c r="U1259" s="320"/>
      <c r="V1259" s="320"/>
      <c r="W1259" s="320"/>
      <c r="X1259" s="320"/>
      <c r="Y1259" s="321"/>
      <c r="Z1259" s="322"/>
      <c r="AA1259" s="322"/>
      <c r="AB1259" s="323"/>
      <c r="AC1259" s="1052"/>
      <c r="AD1259" s="1052"/>
      <c r="AE1259" s="1052"/>
      <c r="AF1259" s="1052"/>
      <c r="AG1259" s="105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20"/>
      <c r="Q1260" s="320"/>
      <c r="R1260" s="320"/>
      <c r="S1260" s="320"/>
      <c r="T1260" s="320"/>
      <c r="U1260" s="320"/>
      <c r="V1260" s="320"/>
      <c r="W1260" s="320"/>
      <c r="X1260" s="320"/>
      <c r="Y1260" s="321"/>
      <c r="Z1260" s="322"/>
      <c r="AA1260" s="322"/>
      <c r="AB1260" s="323"/>
      <c r="AC1260" s="1052"/>
      <c r="AD1260" s="1052"/>
      <c r="AE1260" s="1052"/>
      <c r="AF1260" s="1052"/>
      <c r="AG1260" s="105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20"/>
      <c r="Q1261" s="320"/>
      <c r="R1261" s="320"/>
      <c r="S1261" s="320"/>
      <c r="T1261" s="320"/>
      <c r="U1261" s="320"/>
      <c r="V1261" s="320"/>
      <c r="W1261" s="320"/>
      <c r="X1261" s="320"/>
      <c r="Y1261" s="321"/>
      <c r="Z1261" s="322"/>
      <c r="AA1261" s="322"/>
      <c r="AB1261" s="323"/>
      <c r="AC1261" s="1052"/>
      <c r="AD1261" s="1052"/>
      <c r="AE1261" s="1052"/>
      <c r="AF1261" s="1052"/>
      <c r="AG1261" s="105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20"/>
      <c r="Q1262" s="320"/>
      <c r="R1262" s="320"/>
      <c r="S1262" s="320"/>
      <c r="T1262" s="320"/>
      <c r="U1262" s="320"/>
      <c r="V1262" s="320"/>
      <c r="W1262" s="320"/>
      <c r="X1262" s="320"/>
      <c r="Y1262" s="321"/>
      <c r="Z1262" s="322"/>
      <c r="AA1262" s="322"/>
      <c r="AB1262" s="323"/>
      <c r="AC1262" s="1052"/>
      <c r="AD1262" s="1052"/>
      <c r="AE1262" s="1052"/>
      <c r="AF1262" s="1052"/>
      <c r="AG1262" s="105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20"/>
      <c r="Q1263" s="320"/>
      <c r="R1263" s="320"/>
      <c r="S1263" s="320"/>
      <c r="T1263" s="320"/>
      <c r="U1263" s="320"/>
      <c r="V1263" s="320"/>
      <c r="W1263" s="320"/>
      <c r="X1263" s="320"/>
      <c r="Y1263" s="321"/>
      <c r="Z1263" s="322"/>
      <c r="AA1263" s="322"/>
      <c r="AB1263" s="323"/>
      <c r="AC1263" s="1052"/>
      <c r="AD1263" s="1052"/>
      <c r="AE1263" s="1052"/>
      <c r="AF1263" s="1052"/>
      <c r="AG1263" s="105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20"/>
      <c r="Q1264" s="320"/>
      <c r="R1264" s="320"/>
      <c r="S1264" s="320"/>
      <c r="T1264" s="320"/>
      <c r="U1264" s="320"/>
      <c r="V1264" s="320"/>
      <c r="W1264" s="320"/>
      <c r="X1264" s="320"/>
      <c r="Y1264" s="321"/>
      <c r="Z1264" s="322"/>
      <c r="AA1264" s="322"/>
      <c r="AB1264" s="323"/>
      <c r="AC1264" s="1052"/>
      <c r="AD1264" s="1052"/>
      <c r="AE1264" s="1052"/>
      <c r="AF1264" s="1052"/>
      <c r="AG1264" s="105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20"/>
      <c r="Q1265" s="320"/>
      <c r="R1265" s="320"/>
      <c r="S1265" s="320"/>
      <c r="T1265" s="320"/>
      <c r="U1265" s="320"/>
      <c r="V1265" s="320"/>
      <c r="W1265" s="320"/>
      <c r="X1265" s="320"/>
      <c r="Y1265" s="321"/>
      <c r="Z1265" s="322"/>
      <c r="AA1265" s="322"/>
      <c r="AB1265" s="323"/>
      <c r="AC1265" s="1052"/>
      <c r="AD1265" s="1052"/>
      <c r="AE1265" s="1052"/>
      <c r="AF1265" s="1052"/>
      <c r="AG1265" s="105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20"/>
      <c r="Q1266" s="320"/>
      <c r="R1266" s="320"/>
      <c r="S1266" s="320"/>
      <c r="T1266" s="320"/>
      <c r="U1266" s="320"/>
      <c r="V1266" s="320"/>
      <c r="W1266" s="320"/>
      <c r="X1266" s="320"/>
      <c r="Y1266" s="321"/>
      <c r="Z1266" s="322"/>
      <c r="AA1266" s="322"/>
      <c r="AB1266" s="323"/>
      <c r="AC1266" s="1052"/>
      <c r="AD1266" s="1052"/>
      <c r="AE1266" s="1052"/>
      <c r="AF1266" s="1052"/>
      <c r="AG1266" s="105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20"/>
      <c r="Q1267" s="320"/>
      <c r="R1267" s="320"/>
      <c r="S1267" s="320"/>
      <c r="T1267" s="320"/>
      <c r="U1267" s="320"/>
      <c r="V1267" s="320"/>
      <c r="W1267" s="320"/>
      <c r="X1267" s="320"/>
      <c r="Y1267" s="321"/>
      <c r="Z1267" s="322"/>
      <c r="AA1267" s="322"/>
      <c r="AB1267" s="323"/>
      <c r="AC1267" s="1052"/>
      <c r="AD1267" s="1052"/>
      <c r="AE1267" s="1052"/>
      <c r="AF1267" s="1052"/>
      <c r="AG1267" s="105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20"/>
      <c r="Q1268" s="320"/>
      <c r="R1268" s="320"/>
      <c r="S1268" s="320"/>
      <c r="T1268" s="320"/>
      <c r="U1268" s="320"/>
      <c r="V1268" s="320"/>
      <c r="W1268" s="320"/>
      <c r="X1268" s="320"/>
      <c r="Y1268" s="321"/>
      <c r="Z1268" s="322"/>
      <c r="AA1268" s="322"/>
      <c r="AB1268" s="323"/>
      <c r="AC1268" s="1052"/>
      <c r="AD1268" s="1052"/>
      <c r="AE1268" s="1052"/>
      <c r="AF1268" s="1052"/>
      <c r="AG1268" s="105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20"/>
      <c r="Q1269" s="320"/>
      <c r="R1269" s="320"/>
      <c r="S1269" s="320"/>
      <c r="T1269" s="320"/>
      <c r="U1269" s="320"/>
      <c r="V1269" s="320"/>
      <c r="W1269" s="320"/>
      <c r="X1269" s="320"/>
      <c r="Y1269" s="321"/>
      <c r="Z1269" s="322"/>
      <c r="AA1269" s="322"/>
      <c r="AB1269" s="323"/>
      <c r="AC1269" s="1052"/>
      <c r="AD1269" s="1052"/>
      <c r="AE1269" s="1052"/>
      <c r="AF1269" s="1052"/>
      <c r="AG1269" s="105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20"/>
      <c r="Q1270" s="320"/>
      <c r="R1270" s="320"/>
      <c r="S1270" s="320"/>
      <c r="T1270" s="320"/>
      <c r="U1270" s="320"/>
      <c r="V1270" s="320"/>
      <c r="W1270" s="320"/>
      <c r="X1270" s="320"/>
      <c r="Y1270" s="321"/>
      <c r="Z1270" s="322"/>
      <c r="AA1270" s="322"/>
      <c r="AB1270" s="323"/>
      <c r="AC1270" s="1052"/>
      <c r="AD1270" s="1052"/>
      <c r="AE1270" s="1052"/>
      <c r="AF1270" s="1052"/>
      <c r="AG1270" s="105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20"/>
      <c r="Q1271" s="320"/>
      <c r="R1271" s="320"/>
      <c r="S1271" s="320"/>
      <c r="T1271" s="320"/>
      <c r="U1271" s="320"/>
      <c r="V1271" s="320"/>
      <c r="W1271" s="320"/>
      <c r="X1271" s="320"/>
      <c r="Y1271" s="321"/>
      <c r="Z1271" s="322"/>
      <c r="AA1271" s="322"/>
      <c r="AB1271" s="323"/>
      <c r="AC1271" s="1052"/>
      <c r="AD1271" s="1052"/>
      <c r="AE1271" s="1052"/>
      <c r="AF1271" s="1052"/>
      <c r="AG1271" s="105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20"/>
      <c r="Q1272" s="320"/>
      <c r="R1272" s="320"/>
      <c r="S1272" s="320"/>
      <c r="T1272" s="320"/>
      <c r="U1272" s="320"/>
      <c r="V1272" s="320"/>
      <c r="W1272" s="320"/>
      <c r="X1272" s="320"/>
      <c r="Y1272" s="321"/>
      <c r="Z1272" s="322"/>
      <c r="AA1272" s="322"/>
      <c r="AB1272" s="323"/>
      <c r="AC1272" s="1052"/>
      <c r="AD1272" s="1052"/>
      <c r="AE1272" s="1052"/>
      <c r="AF1272" s="1052"/>
      <c r="AG1272" s="105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20"/>
      <c r="Q1273" s="320"/>
      <c r="R1273" s="320"/>
      <c r="S1273" s="320"/>
      <c r="T1273" s="320"/>
      <c r="U1273" s="320"/>
      <c r="V1273" s="320"/>
      <c r="W1273" s="320"/>
      <c r="X1273" s="320"/>
      <c r="Y1273" s="321"/>
      <c r="Z1273" s="322"/>
      <c r="AA1273" s="322"/>
      <c r="AB1273" s="323"/>
      <c r="AC1273" s="1052"/>
      <c r="AD1273" s="1052"/>
      <c r="AE1273" s="1052"/>
      <c r="AF1273" s="1052"/>
      <c r="AG1273" s="105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20"/>
      <c r="Q1274" s="320"/>
      <c r="R1274" s="320"/>
      <c r="S1274" s="320"/>
      <c r="T1274" s="320"/>
      <c r="U1274" s="320"/>
      <c r="V1274" s="320"/>
      <c r="W1274" s="320"/>
      <c r="X1274" s="320"/>
      <c r="Y1274" s="321"/>
      <c r="Z1274" s="322"/>
      <c r="AA1274" s="322"/>
      <c r="AB1274" s="323"/>
      <c r="AC1274" s="1052"/>
      <c r="AD1274" s="1052"/>
      <c r="AE1274" s="1052"/>
      <c r="AF1274" s="1052"/>
      <c r="AG1274" s="105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20"/>
      <c r="Q1275" s="320"/>
      <c r="R1275" s="320"/>
      <c r="S1275" s="320"/>
      <c r="T1275" s="320"/>
      <c r="U1275" s="320"/>
      <c r="V1275" s="320"/>
      <c r="W1275" s="320"/>
      <c r="X1275" s="320"/>
      <c r="Y1275" s="321"/>
      <c r="Z1275" s="322"/>
      <c r="AA1275" s="322"/>
      <c r="AB1275" s="323"/>
      <c r="AC1275" s="1052"/>
      <c r="AD1275" s="1052"/>
      <c r="AE1275" s="1052"/>
      <c r="AF1275" s="1052"/>
      <c r="AG1275" s="105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20"/>
      <c r="Q1276" s="320"/>
      <c r="R1276" s="320"/>
      <c r="S1276" s="320"/>
      <c r="T1276" s="320"/>
      <c r="U1276" s="320"/>
      <c r="V1276" s="320"/>
      <c r="W1276" s="320"/>
      <c r="X1276" s="320"/>
      <c r="Y1276" s="321"/>
      <c r="Z1276" s="322"/>
      <c r="AA1276" s="322"/>
      <c r="AB1276" s="323"/>
      <c r="AC1276" s="1052"/>
      <c r="AD1276" s="1052"/>
      <c r="AE1276" s="1052"/>
      <c r="AF1276" s="1052"/>
      <c r="AG1276" s="105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20"/>
      <c r="Q1277" s="320"/>
      <c r="R1277" s="320"/>
      <c r="S1277" s="320"/>
      <c r="T1277" s="320"/>
      <c r="U1277" s="320"/>
      <c r="V1277" s="320"/>
      <c r="W1277" s="320"/>
      <c r="X1277" s="320"/>
      <c r="Y1277" s="321"/>
      <c r="Z1277" s="322"/>
      <c r="AA1277" s="322"/>
      <c r="AB1277" s="323"/>
      <c r="AC1277" s="1052"/>
      <c r="AD1277" s="1052"/>
      <c r="AE1277" s="1052"/>
      <c r="AF1277" s="1052"/>
      <c r="AG1277" s="105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20"/>
      <c r="Q1278" s="320"/>
      <c r="R1278" s="320"/>
      <c r="S1278" s="320"/>
      <c r="T1278" s="320"/>
      <c r="U1278" s="320"/>
      <c r="V1278" s="320"/>
      <c r="W1278" s="320"/>
      <c r="X1278" s="320"/>
      <c r="Y1278" s="321"/>
      <c r="Z1278" s="322"/>
      <c r="AA1278" s="322"/>
      <c r="AB1278" s="323"/>
      <c r="AC1278" s="1052"/>
      <c r="AD1278" s="1052"/>
      <c r="AE1278" s="1052"/>
      <c r="AF1278" s="1052"/>
      <c r="AG1278" s="105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20"/>
      <c r="Q1279" s="320"/>
      <c r="R1279" s="320"/>
      <c r="S1279" s="320"/>
      <c r="T1279" s="320"/>
      <c r="U1279" s="320"/>
      <c r="V1279" s="320"/>
      <c r="W1279" s="320"/>
      <c r="X1279" s="320"/>
      <c r="Y1279" s="321"/>
      <c r="Z1279" s="322"/>
      <c r="AA1279" s="322"/>
      <c r="AB1279" s="323"/>
      <c r="AC1279" s="1052"/>
      <c r="AD1279" s="1052"/>
      <c r="AE1279" s="1052"/>
      <c r="AF1279" s="1052"/>
      <c r="AG1279" s="105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20"/>
      <c r="Q1280" s="320"/>
      <c r="R1280" s="320"/>
      <c r="S1280" s="320"/>
      <c r="T1280" s="320"/>
      <c r="U1280" s="320"/>
      <c r="V1280" s="320"/>
      <c r="W1280" s="320"/>
      <c r="X1280" s="320"/>
      <c r="Y1280" s="321"/>
      <c r="Z1280" s="322"/>
      <c r="AA1280" s="322"/>
      <c r="AB1280" s="323"/>
      <c r="AC1280" s="1052"/>
      <c r="AD1280" s="1052"/>
      <c r="AE1280" s="1052"/>
      <c r="AF1280" s="1052"/>
      <c r="AG1280" s="105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20"/>
      <c r="Q1281" s="320"/>
      <c r="R1281" s="320"/>
      <c r="S1281" s="320"/>
      <c r="T1281" s="320"/>
      <c r="U1281" s="320"/>
      <c r="V1281" s="320"/>
      <c r="W1281" s="320"/>
      <c r="X1281" s="320"/>
      <c r="Y1281" s="321"/>
      <c r="Z1281" s="322"/>
      <c r="AA1281" s="322"/>
      <c r="AB1281" s="323"/>
      <c r="AC1281" s="1052"/>
      <c r="AD1281" s="1052"/>
      <c r="AE1281" s="1052"/>
      <c r="AF1281" s="1052"/>
      <c r="AG1281" s="105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20"/>
      <c r="Q1282" s="320"/>
      <c r="R1282" s="320"/>
      <c r="S1282" s="320"/>
      <c r="T1282" s="320"/>
      <c r="U1282" s="320"/>
      <c r="V1282" s="320"/>
      <c r="W1282" s="320"/>
      <c r="X1282" s="320"/>
      <c r="Y1282" s="321"/>
      <c r="Z1282" s="322"/>
      <c r="AA1282" s="322"/>
      <c r="AB1282" s="323"/>
      <c r="AC1282" s="1052"/>
      <c r="AD1282" s="1052"/>
      <c r="AE1282" s="1052"/>
      <c r="AF1282" s="1052"/>
      <c r="AG1282" s="105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20"/>
      <c r="Q1283" s="320"/>
      <c r="R1283" s="320"/>
      <c r="S1283" s="320"/>
      <c r="T1283" s="320"/>
      <c r="U1283" s="320"/>
      <c r="V1283" s="320"/>
      <c r="W1283" s="320"/>
      <c r="X1283" s="320"/>
      <c r="Y1283" s="321"/>
      <c r="Z1283" s="322"/>
      <c r="AA1283" s="322"/>
      <c r="AB1283" s="323"/>
      <c r="AC1283" s="1052"/>
      <c r="AD1283" s="1052"/>
      <c r="AE1283" s="1052"/>
      <c r="AF1283" s="1052"/>
      <c r="AG1283" s="105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20"/>
      <c r="Q1284" s="320"/>
      <c r="R1284" s="320"/>
      <c r="S1284" s="320"/>
      <c r="T1284" s="320"/>
      <c r="U1284" s="320"/>
      <c r="V1284" s="320"/>
      <c r="W1284" s="320"/>
      <c r="X1284" s="320"/>
      <c r="Y1284" s="321"/>
      <c r="Z1284" s="322"/>
      <c r="AA1284" s="322"/>
      <c r="AB1284" s="323"/>
      <c r="AC1284" s="1052"/>
      <c r="AD1284" s="1052"/>
      <c r="AE1284" s="1052"/>
      <c r="AF1284" s="1052"/>
      <c r="AG1284" s="105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20"/>
      <c r="Q1285" s="320"/>
      <c r="R1285" s="320"/>
      <c r="S1285" s="320"/>
      <c r="T1285" s="320"/>
      <c r="U1285" s="320"/>
      <c r="V1285" s="320"/>
      <c r="W1285" s="320"/>
      <c r="X1285" s="320"/>
      <c r="Y1285" s="321"/>
      <c r="Z1285" s="322"/>
      <c r="AA1285" s="322"/>
      <c r="AB1285" s="323"/>
      <c r="AC1285" s="1052"/>
      <c r="AD1285" s="1052"/>
      <c r="AE1285" s="1052"/>
      <c r="AF1285" s="1052"/>
      <c r="AG1285" s="105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20"/>
      <c r="Q1286" s="320"/>
      <c r="R1286" s="320"/>
      <c r="S1286" s="320"/>
      <c r="T1286" s="320"/>
      <c r="U1286" s="320"/>
      <c r="V1286" s="320"/>
      <c r="W1286" s="320"/>
      <c r="X1286" s="320"/>
      <c r="Y1286" s="321"/>
      <c r="Z1286" s="322"/>
      <c r="AA1286" s="322"/>
      <c r="AB1286" s="323"/>
      <c r="AC1286" s="1052"/>
      <c r="AD1286" s="1052"/>
      <c r="AE1286" s="1052"/>
      <c r="AF1286" s="1052"/>
      <c r="AG1286" s="105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20"/>
      <c r="Q1287" s="320"/>
      <c r="R1287" s="320"/>
      <c r="S1287" s="320"/>
      <c r="T1287" s="320"/>
      <c r="U1287" s="320"/>
      <c r="V1287" s="320"/>
      <c r="W1287" s="320"/>
      <c r="X1287" s="320"/>
      <c r="Y1287" s="321"/>
      <c r="Z1287" s="322"/>
      <c r="AA1287" s="322"/>
      <c r="AB1287" s="323"/>
      <c r="AC1287" s="1052"/>
      <c r="AD1287" s="1052"/>
      <c r="AE1287" s="1052"/>
      <c r="AF1287" s="1052"/>
      <c r="AG1287" s="105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20"/>
      <c r="Q1291" s="320"/>
      <c r="R1291" s="320"/>
      <c r="S1291" s="320"/>
      <c r="T1291" s="320"/>
      <c r="U1291" s="320"/>
      <c r="V1291" s="320"/>
      <c r="W1291" s="320"/>
      <c r="X1291" s="320"/>
      <c r="Y1291" s="321"/>
      <c r="Z1291" s="322"/>
      <c r="AA1291" s="322"/>
      <c r="AB1291" s="323"/>
      <c r="AC1291" s="1052"/>
      <c r="AD1291" s="1052"/>
      <c r="AE1291" s="1052"/>
      <c r="AF1291" s="1052"/>
      <c r="AG1291" s="105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20"/>
      <c r="Q1292" s="320"/>
      <c r="R1292" s="320"/>
      <c r="S1292" s="320"/>
      <c r="T1292" s="320"/>
      <c r="U1292" s="320"/>
      <c r="V1292" s="320"/>
      <c r="W1292" s="320"/>
      <c r="X1292" s="320"/>
      <c r="Y1292" s="321"/>
      <c r="Z1292" s="322"/>
      <c r="AA1292" s="322"/>
      <c r="AB1292" s="323"/>
      <c r="AC1292" s="1052"/>
      <c r="AD1292" s="1052"/>
      <c r="AE1292" s="1052"/>
      <c r="AF1292" s="1052"/>
      <c r="AG1292" s="105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20"/>
      <c r="Q1293" s="320"/>
      <c r="R1293" s="320"/>
      <c r="S1293" s="320"/>
      <c r="T1293" s="320"/>
      <c r="U1293" s="320"/>
      <c r="V1293" s="320"/>
      <c r="W1293" s="320"/>
      <c r="X1293" s="320"/>
      <c r="Y1293" s="321"/>
      <c r="Z1293" s="322"/>
      <c r="AA1293" s="322"/>
      <c r="AB1293" s="323"/>
      <c r="AC1293" s="1052"/>
      <c r="AD1293" s="1052"/>
      <c r="AE1293" s="1052"/>
      <c r="AF1293" s="1052"/>
      <c r="AG1293" s="105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20"/>
      <c r="Q1294" s="320"/>
      <c r="R1294" s="320"/>
      <c r="S1294" s="320"/>
      <c r="T1294" s="320"/>
      <c r="U1294" s="320"/>
      <c r="V1294" s="320"/>
      <c r="W1294" s="320"/>
      <c r="X1294" s="320"/>
      <c r="Y1294" s="321"/>
      <c r="Z1294" s="322"/>
      <c r="AA1294" s="322"/>
      <c r="AB1294" s="323"/>
      <c r="AC1294" s="1052"/>
      <c r="AD1294" s="1052"/>
      <c r="AE1294" s="1052"/>
      <c r="AF1294" s="1052"/>
      <c r="AG1294" s="105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20"/>
      <c r="Q1295" s="320"/>
      <c r="R1295" s="320"/>
      <c r="S1295" s="320"/>
      <c r="T1295" s="320"/>
      <c r="U1295" s="320"/>
      <c r="V1295" s="320"/>
      <c r="W1295" s="320"/>
      <c r="X1295" s="320"/>
      <c r="Y1295" s="321"/>
      <c r="Z1295" s="322"/>
      <c r="AA1295" s="322"/>
      <c r="AB1295" s="323"/>
      <c r="AC1295" s="1052"/>
      <c r="AD1295" s="1052"/>
      <c r="AE1295" s="1052"/>
      <c r="AF1295" s="1052"/>
      <c r="AG1295" s="105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20"/>
      <c r="Q1296" s="320"/>
      <c r="R1296" s="320"/>
      <c r="S1296" s="320"/>
      <c r="T1296" s="320"/>
      <c r="U1296" s="320"/>
      <c r="V1296" s="320"/>
      <c r="W1296" s="320"/>
      <c r="X1296" s="320"/>
      <c r="Y1296" s="321"/>
      <c r="Z1296" s="322"/>
      <c r="AA1296" s="322"/>
      <c r="AB1296" s="323"/>
      <c r="AC1296" s="1052"/>
      <c r="AD1296" s="1052"/>
      <c r="AE1296" s="1052"/>
      <c r="AF1296" s="1052"/>
      <c r="AG1296" s="105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20"/>
      <c r="Q1297" s="320"/>
      <c r="R1297" s="320"/>
      <c r="S1297" s="320"/>
      <c r="T1297" s="320"/>
      <c r="U1297" s="320"/>
      <c r="V1297" s="320"/>
      <c r="W1297" s="320"/>
      <c r="X1297" s="320"/>
      <c r="Y1297" s="321"/>
      <c r="Z1297" s="322"/>
      <c r="AA1297" s="322"/>
      <c r="AB1297" s="323"/>
      <c r="AC1297" s="1052"/>
      <c r="AD1297" s="1052"/>
      <c r="AE1297" s="1052"/>
      <c r="AF1297" s="1052"/>
      <c r="AG1297" s="105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20"/>
      <c r="Q1298" s="320"/>
      <c r="R1298" s="320"/>
      <c r="S1298" s="320"/>
      <c r="T1298" s="320"/>
      <c r="U1298" s="320"/>
      <c r="V1298" s="320"/>
      <c r="W1298" s="320"/>
      <c r="X1298" s="320"/>
      <c r="Y1298" s="321"/>
      <c r="Z1298" s="322"/>
      <c r="AA1298" s="322"/>
      <c r="AB1298" s="323"/>
      <c r="AC1298" s="1052"/>
      <c r="AD1298" s="1052"/>
      <c r="AE1298" s="1052"/>
      <c r="AF1298" s="1052"/>
      <c r="AG1298" s="105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20"/>
      <c r="Q1299" s="320"/>
      <c r="R1299" s="320"/>
      <c r="S1299" s="320"/>
      <c r="T1299" s="320"/>
      <c r="U1299" s="320"/>
      <c r="V1299" s="320"/>
      <c r="W1299" s="320"/>
      <c r="X1299" s="320"/>
      <c r="Y1299" s="321"/>
      <c r="Z1299" s="322"/>
      <c r="AA1299" s="322"/>
      <c r="AB1299" s="323"/>
      <c r="AC1299" s="1052"/>
      <c r="AD1299" s="1052"/>
      <c r="AE1299" s="1052"/>
      <c r="AF1299" s="1052"/>
      <c r="AG1299" s="105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20"/>
      <c r="Q1300" s="320"/>
      <c r="R1300" s="320"/>
      <c r="S1300" s="320"/>
      <c r="T1300" s="320"/>
      <c r="U1300" s="320"/>
      <c r="V1300" s="320"/>
      <c r="W1300" s="320"/>
      <c r="X1300" s="320"/>
      <c r="Y1300" s="321"/>
      <c r="Z1300" s="322"/>
      <c r="AA1300" s="322"/>
      <c r="AB1300" s="323"/>
      <c r="AC1300" s="1052"/>
      <c r="AD1300" s="1052"/>
      <c r="AE1300" s="1052"/>
      <c r="AF1300" s="1052"/>
      <c r="AG1300" s="105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20"/>
      <c r="Q1301" s="320"/>
      <c r="R1301" s="320"/>
      <c r="S1301" s="320"/>
      <c r="T1301" s="320"/>
      <c r="U1301" s="320"/>
      <c r="V1301" s="320"/>
      <c r="W1301" s="320"/>
      <c r="X1301" s="320"/>
      <c r="Y1301" s="321"/>
      <c r="Z1301" s="322"/>
      <c r="AA1301" s="322"/>
      <c r="AB1301" s="323"/>
      <c r="AC1301" s="1052"/>
      <c r="AD1301" s="1052"/>
      <c r="AE1301" s="1052"/>
      <c r="AF1301" s="1052"/>
      <c r="AG1301" s="105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20"/>
      <c r="Q1302" s="320"/>
      <c r="R1302" s="320"/>
      <c r="S1302" s="320"/>
      <c r="T1302" s="320"/>
      <c r="U1302" s="320"/>
      <c r="V1302" s="320"/>
      <c r="W1302" s="320"/>
      <c r="X1302" s="320"/>
      <c r="Y1302" s="321"/>
      <c r="Z1302" s="322"/>
      <c r="AA1302" s="322"/>
      <c r="AB1302" s="323"/>
      <c r="AC1302" s="1052"/>
      <c r="AD1302" s="1052"/>
      <c r="AE1302" s="1052"/>
      <c r="AF1302" s="1052"/>
      <c r="AG1302" s="105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20"/>
      <c r="Q1303" s="320"/>
      <c r="R1303" s="320"/>
      <c r="S1303" s="320"/>
      <c r="T1303" s="320"/>
      <c r="U1303" s="320"/>
      <c r="V1303" s="320"/>
      <c r="W1303" s="320"/>
      <c r="X1303" s="320"/>
      <c r="Y1303" s="321"/>
      <c r="Z1303" s="322"/>
      <c r="AA1303" s="322"/>
      <c r="AB1303" s="323"/>
      <c r="AC1303" s="1052"/>
      <c r="AD1303" s="1052"/>
      <c r="AE1303" s="1052"/>
      <c r="AF1303" s="1052"/>
      <c r="AG1303" s="105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20"/>
      <c r="Q1304" s="320"/>
      <c r="R1304" s="320"/>
      <c r="S1304" s="320"/>
      <c r="T1304" s="320"/>
      <c r="U1304" s="320"/>
      <c r="V1304" s="320"/>
      <c r="W1304" s="320"/>
      <c r="X1304" s="320"/>
      <c r="Y1304" s="321"/>
      <c r="Z1304" s="322"/>
      <c r="AA1304" s="322"/>
      <c r="AB1304" s="323"/>
      <c r="AC1304" s="1052"/>
      <c r="AD1304" s="1052"/>
      <c r="AE1304" s="1052"/>
      <c r="AF1304" s="1052"/>
      <c r="AG1304" s="105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20"/>
      <c r="Q1305" s="320"/>
      <c r="R1305" s="320"/>
      <c r="S1305" s="320"/>
      <c r="T1305" s="320"/>
      <c r="U1305" s="320"/>
      <c r="V1305" s="320"/>
      <c r="W1305" s="320"/>
      <c r="X1305" s="320"/>
      <c r="Y1305" s="321"/>
      <c r="Z1305" s="322"/>
      <c r="AA1305" s="322"/>
      <c r="AB1305" s="323"/>
      <c r="AC1305" s="1052"/>
      <c r="AD1305" s="1052"/>
      <c r="AE1305" s="1052"/>
      <c r="AF1305" s="1052"/>
      <c r="AG1305" s="105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20"/>
      <c r="Q1306" s="320"/>
      <c r="R1306" s="320"/>
      <c r="S1306" s="320"/>
      <c r="T1306" s="320"/>
      <c r="U1306" s="320"/>
      <c r="V1306" s="320"/>
      <c r="W1306" s="320"/>
      <c r="X1306" s="320"/>
      <c r="Y1306" s="321"/>
      <c r="Z1306" s="322"/>
      <c r="AA1306" s="322"/>
      <c r="AB1306" s="323"/>
      <c r="AC1306" s="1052"/>
      <c r="AD1306" s="1052"/>
      <c r="AE1306" s="1052"/>
      <c r="AF1306" s="1052"/>
      <c r="AG1306" s="105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20"/>
      <c r="Q1307" s="320"/>
      <c r="R1307" s="320"/>
      <c r="S1307" s="320"/>
      <c r="T1307" s="320"/>
      <c r="U1307" s="320"/>
      <c r="V1307" s="320"/>
      <c r="W1307" s="320"/>
      <c r="X1307" s="320"/>
      <c r="Y1307" s="321"/>
      <c r="Z1307" s="322"/>
      <c r="AA1307" s="322"/>
      <c r="AB1307" s="323"/>
      <c r="AC1307" s="1052"/>
      <c r="AD1307" s="1052"/>
      <c r="AE1307" s="1052"/>
      <c r="AF1307" s="1052"/>
      <c r="AG1307" s="105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20"/>
      <c r="Q1308" s="320"/>
      <c r="R1308" s="320"/>
      <c r="S1308" s="320"/>
      <c r="T1308" s="320"/>
      <c r="U1308" s="320"/>
      <c r="V1308" s="320"/>
      <c r="W1308" s="320"/>
      <c r="X1308" s="320"/>
      <c r="Y1308" s="321"/>
      <c r="Z1308" s="322"/>
      <c r="AA1308" s="322"/>
      <c r="AB1308" s="323"/>
      <c r="AC1308" s="1052"/>
      <c r="AD1308" s="1052"/>
      <c r="AE1308" s="1052"/>
      <c r="AF1308" s="1052"/>
      <c r="AG1308" s="105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20"/>
      <c r="Q1309" s="320"/>
      <c r="R1309" s="320"/>
      <c r="S1309" s="320"/>
      <c r="T1309" s="320"/>
      <c r="U1309" s="320"/>
      <c r="V1309" s="320"/>
      <c r="W1309" s="320"/>
      <c r="X1309" s="320"/>
      <c r="Y1309" s="321"/>
      <c r="Z1309" s="322"/>
      <c r="AA1309" s="322"/>
      <c r="AB1309" s="323"/>
      <c r="AC1309" s="1052"/>
      <c r="AD1309" s="1052"/>
      <c r="AE1309" s="1052"/>
      <c r="AF1309" s="1052"/>
      <c r="AG1309" s="105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20"/>
      <c r="Q1310" s="320"/>
      <c r="R1310" s="320"/>
      <c r="S1310" s="320"/>
      <c r="T1310" s="320"/>
      <c r="U1310" s="320"/>
      <c r="V1310" s="320"/>
      <c r="W1310" s="320"/>
      <c r="X1310" s="320"/>
      <c r="Y1310" s="321"/>
      <c r="Z1310" s="322"/>
      <c r="AA1310" s="322"/>
      <c r="AB1310" s="323"/>
      <c r="AC1310" s="1052"/>
      <c r="AD1310" s="1052"/>
      <c r="AE1310" s="1052"/>
      <c r="AF1310" s="1052"/>
      <c r="AG1310" s="105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20"/>
      <c r="Q1311" s="320"/>
      <c r="R1311" s="320"/>
      <c r="S1311" s="320"/>
      <c r="T1311" s="320"/>
      <c r="U1311" s="320"/>
      <c r="V1311" s="320"/>
      <c r="W1311" s="320"/>
      <c r="X1311" s="320"/>
      <c r="Y1311" s="321"/>
      <c r="Z1311" s="322"/>
      <c r="AA1311" s="322"/>
      <c r="AB1311" s="323"/>
      <c r="AC1311" s="1052"/>
      <c r="AD1311" s="1052"/>
      <c r="AE1311" s="1052"/>
      <c r="AF1311" s="1052"/>
      <c r="AG1311" s="105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20"/>
      <c r="Q1312" s="320"/>
      <c r="R1312" s="320"/>
      <c r="S1312" s="320"/>
      <c r="T1312" s="320"/>
      <c r="U1312" s="320"/>
      <c r="V1312" s="320"/>
      <c r="W1312" s="320"/>
      <c r="X1312" s="320"/>
      <c r="Y1312" s="321"/>
      <c r="Z1312" s="322"/>
      <c r="AA1312" s="322"/>
      <c r="AB1312" s="323"/>
      <c r="AC1312" s="1052"/>
      <c r="AD1312" s="1052"/>
      <c r="AE1312" s="1052"/>
      <c r="AF1312" s="1052"/>
      <c r="AG1312" s="105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20"/>
      <c r="Q1313" s="320"/>
      <c r="R1313" s="320"/>
      <c r="S1313" s="320"/>
      <c r="T1313" s="320"/>
      <c r="U1313" s="320"/>
      <c r="V1313" s="320"/>
      <c r="W1313" s="320"/>
      <c r="X1313" s="320"/>
      <c r="Y1313" s="321"/>
      <c r="Z1313" s="322"/>
      <c r="AA1313" s="322"/>
      <c r="AB1313" s="323"/>
      <c r="AC1313" s="1052"/>
      <c r="AD1313" s="1052"/>
      <c r="AE1313" s="1052"/>
      <c r="AF1313" s="1052"/>
      <c r="AG1313" s="105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20"/>
      <c r="Q1314" s="320"/>
      <c r="R1314" s="320"/>
      <c r="S1314" s="320"/>
      <c r="T1314" s="320"/>
      <c r="U1314" s="320"/>
      <c r="V1314" s="320"/>
      <c r="W1314" s="320"/>
      <c r="X1314" s="320"/>
      <c r="Y1314" s="321"/>
      <c r="Z1314" s="322"/>
      <c r="AA1314" s="322"/>
      <c r="AB1314" s="323"/>
      <c r="AC1314" s="1052"/>
      <c r="AD1314" s="1052"/>
      <c r="AE1314" s="1052"/>
      <c r="AF1314" s="1052"/>
      <c r="AG1314" s="105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20"/>
      <c r="Q1315" s="320"/>
      <c r="R1315" s="320"/>
      <c r="S1315" s="320"/>
      <c r="T1315" s="320"/>
      <c r="U1315" s="320"/>
      <c r="V1315" s="320"/>
      <c r="W1315" s="320"/>
      <c r="X1315" s="320"/>
      <c r="Y1315" s="321"/>
      <c r="Z1315" s="322"/>
      <c r="AA1315" s="322"/>
      <c r="AB1315" s="323"/>
      <c r="AC1315" s="1052"/>
      <c r="AD1315" s="1052"/>
      <c r="AE1315" s="1052"/>
      <c r="AF1315" s="1052"/>
      <c r="AG1315" s="105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20"/>
      <c r="Q1316" s="320"/>
      <c r="R1316" s="320"/>
      <c r="S1316" s="320"/>
      <c r="T1316" s="320"/>
      <c r="U1316" s="320"/>
      <c r="V1316" s="320"/>
      <c r="W1316" s="320"/>
      <c r="X1316" s="320"/>
      <c r="Y1316" s="321"/>
      <c r="Z1316" s="322"/>
      <c r="AA1316" s="322"/>
      <c r="AB1316" s="323"/>
      <c r="AC1316" s="1052"/>
      <c r="AD1316" s="1052"/>
      <c r="AE1316" s="1052"/>
      <c r="AF1316" s="1052"/>
      <c r="AG1316" s="105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20"/>
      <c r="Q1317" s="320"/>
      <c r="R1317" s="320"/>
      <c r="S1317" s="320"/>
      <c r="T1317" s="320"/>
      <c r="U1317" s="320"/>
      <c r="V1317" s="320"/>
      <c r="W1317" s="320"/>
      <c r="X1317" s="320"/>
      <c r="Y1317" s="321"/>
      <c r="Z1317" s="322"/>
      <c r="AA1317" s="322"/>
      <c r="AB1317" s="323"/>
      <c r="AC1317" s="1052"/>
      <c r="AD1317" s="1052"/>
      <c r="AE1317" s="1052"/>
      <c r="AF1317" s="1052"/>
      <c r="AG1317" s="105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20"/>
      <c r="Q1318" s="320"/>
      <c r="R1318" s="320"/>
      <c r="S1318" s="320"/>
      <c r="T1318" s="320"/>
      <c r="U1318" s="320"/>
      <c r="V1318" s="320"/>
      <c r="W1318" s="320"/>
      <c r="X1318" s="320"/>
      <c r="Y1318" s="321"/>
      <c r="Z1318" s="322"/>
      <c r="AA1318" s="322"/>
      <c r="AB1318" s="323"/>
      <c r="AC1318" s="1052"/>
      <c r="AD1318" s="1052"/>
      <c r="AE1318" s="1052"/>
      <c r="AF1318" s="1052"/>
      <c r="AG1318" s="105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20"/>
      <c r="Q1319" s="320"/>
      <c r="R1319" s="320"/>
      <c r="S1319" s="320"/>
      <c r="T1319" s="320"/>
      <c r="U1319" s="320"/>
      <c r="V1319" s="320"/>
      <c r="W1319" s="320"/>
      <c r="X1319" s="320"/>
      <c r="Y1319" s="321"/>
      <c r="Z1319" s="322"/>
      <c r="AA1319" s="322"/>
      <c r="AB1319" s="323"/>
      <c r="AC1319" s="1052"/>
      <c r="AD1319" s="1052"/>
      <c r="AE1319" s="1052"/>
      <c r="AF1319" s="1052"/>
      <c r="AG1319" s="105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20"/>
      <c r="Q1320" s="320"/>
      <c r="R1320" s="320"/>
      <c r="S1320" s="320"/>
      <c r="T1320" s="320"/>
      <c r="U1320" s="320"/>
      <c r="V1320" s="320"/>
      <c r="W1320" s="320"/>
      <c r="X1320" s="320"/>
      <c r="Y1320" s="321"/>
      <c r="Z1320" s="322"/>
      <c r="AA1320" s="322"/>
      <c r="AB1320" s="323"/>
      <c r="AC1320" s="1052"/>
      <c r="AD1320" s="1052"/>
      <c r="AE1320" s="1052"/>
      <c r="AF1320" s="1052"/>
      <c r="AG1320" s="105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2021-05-12T05:37:37Z</cp:lastPrinted>
  <dcterms:created xsi:type="dcterms:W3CDTF">2012-03-13T00:50:25Z</dcterms:created>
  <dcterms:modified xsi:type="dcterms:W3CDTF">2021-05-20T03:30:51Z</dcterms:modified>
</cp:coreProperties>
</file>