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726" authorId="0" shapeId="0">
      <text>
        <r>
          <rPr>
            <b/>
            <sz val="9"/>
            <color indexed="81"/>
            <rFont val="MS P ゴシック"/>
            <family val="3"/>
            <charset val="128"/>
          </rPr>
          <t>この内容では会計課から指摘されるため、内容を充実させてください。
記載内容としては上の点検結果を総括するよう記載ください</t>
        </r>
      </text>
    </comment>
  </commentList>
</comments>
</file>

<file path=xl/sharedStrings.xml><?xml version="1.0" encoding="utf-8"?>
<sst xmlns="http://schemas.openxmlformats.org/spreadsheetml/2006/main" count="3061" uniqueCount="787">
  <si>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</si>
  <si>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</si>
  <si>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</si>
  <si>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</si>
  <si>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</si>
  <si>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</si>
  <si>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</si>
  <si>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</si>
  <si>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</si>
  <si>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</si>
  <si>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</si>
  <si>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</si>
  <si>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</si>
  <si>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</si>
  <si>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</si>
  <si>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</si>
  <si>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</si>
  <si>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</si>
  <si>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</si>
  <si>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</si>
  <si>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</si>
  <si>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</si>
  <si>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</si>
  <si>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</si>
  <si>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</si>
  <si>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</si>
  <si>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</si>
  <si>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</si>
  <si>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</si>
  <si>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</si>
  <si>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</si>
  <si>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</si>
  <si>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</si>
  <si>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</si>
  <si>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</si>
  <si>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</si>
  <si>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</si>
  <si>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</si>
  <si>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</si>
  <si>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</si>
  <si>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</si>
  <si>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</si>
  <si>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</si>
  <si>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</si>
  <si>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</si>
  <si>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</si>
  <si>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</si>
  <si>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</si>
  <si>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</si>
  <si>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</si>
  <si>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</si>
  <si>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</si>
  <si>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</si>
  <si>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</si>
  <si>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</si>
  <si>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</si>
  <si>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</si>
  <si>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</si>
  <si>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</si>
  <si>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</si>
  <si>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</si>
  <si>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</si>
  <si>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</si>
  <si>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</si>
  <si>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</si>
  <si>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</si>
  <si>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</si>
  <si>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</si>
  <si>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</si>
  <si>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</si>
  <si>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</si>
  <si>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</si>
  <si>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</si>
  <si>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</si>
  <si>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</si>
  <si>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</si>
  <si>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</si>
  <si>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</si>
  <si>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</si>
  <si>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</si>
  <si>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</si>
  <si>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</si>
  <si>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</si>
  <si>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</si>
  <si>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</si>
  <si>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</si>
  <si>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</si>
  <si>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</si>
  <si>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</si>
  <si>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</si>
  <si>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</si>
  <si>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</si>
  <si>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</si>
  <si>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</si>
  <si>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</si>
  <si>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</si>
  <si>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</si>
  <si>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</si>
  <si>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</si>
  <si>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</si>
  <si>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</si>
  <si>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</si>
  <si>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</si>
  <si>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</si>
  <si>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</si>
  <si>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</si>
  <si>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</si>
  <si>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</si>
  <si>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</si>
  <si>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</si>
  <si>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</si>
  <si>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</si>
  <si>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</si>
  <si>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</si>
  <si>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</si>
  <si>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</si>
  <si>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</si>
  <si>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</si>
  <si>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</si>
  <si>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</si>
  <si>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</si>
  <si>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</si>
  <si>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</si>
  <si>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</si>
  <si>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</si>
  <si>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</si>
  <si>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</si>
  <si>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</si>
  <si>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</si>
  <si>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</si>
  <si>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</si>
  <si>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</si>
  <si>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</si>
  <si>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</si>
  <si>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</si>
  <si>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</si>
  <si>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</si>
  <si>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</si>
  <si>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</si>
  <si>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</si>
  <si>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</si>
  <si>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</si>
  <si>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</si>
  <si>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</si>
  <si>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</si>
  <si>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</si>
  <si>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</si>
  <si>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</si>
  <si>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</si>
  <si>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</si>
  <si>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</si>
  <si>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</si>
  <si>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</si>
  <si>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</si>
  <si>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</si>
  <si>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</si>
  <si>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</si>
  <si>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</si>
  <si>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</si>
  <si>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</si>
  <si>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</si>
  <si>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</si>
  <si>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</si>
  <si>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</si>
  <si>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</si>
  <si>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</si>
  <si>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</si>
  <si>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</si>
  <si>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</si>
  <si>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</si>
  <si>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</si>
  <si>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</si>
  <si>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</si>
  <si>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</si>
  <si>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</si>
  <si>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</si>
  <si>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</si>
  <si>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</si>
  <si>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</si>
  <si>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</si>
  <si>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</si>
  <si>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</si>
  <si>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</si>
  <si>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</si>
  <si>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</si>
  <si>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</si>
  <si>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</si>
  <si>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</si>
  <si>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</si>
  <si>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</si>
  <si>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</si>
  <si>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</si>
  <si>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</si>
  <si>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</si>
  <si>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</si>
  <si>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</si>
  <si>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</si>
  <si>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</si>
  <si>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</si>
  <si>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</si>
  <si>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</si>
  <si>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</si>
  <si>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</si>
  <si>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</si>
  <si>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</si>
  <si>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</si>
  <si>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</si>
  <si>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</si>
  <si>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</si>
  <si>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</si>
  <si>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</si>
  <si>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</si>
  <si>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</si>
  <si>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</si>
  <si>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</si>
  <si>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</si>
  <si>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</si>
  <si>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</si>
  <si>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</si>
  <si>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</si>
  <si>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</si>
  <si>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</si>
  <si>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</si>
  <si>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</si>
  <si>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</si>
  <si>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</si>
  <si>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</si>
  <si>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</si>
  <si>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</si>
  <si>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</si>
  <si>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</si>
  <si>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</si>
  <si>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</si>
  <si>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</si>
  <si>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</si>
  <si>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</si>
  <si>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</si>
  <si>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</si>
  <si>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</si>
  <si>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</si>
  <si>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</si>
  <si>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</si>
  <si>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</si>
  <si>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</si>
  <si>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</si>
  <si>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</si>
  <si>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</si>
  <si>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</si>
  <si>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</si>
  <si>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</si>
  <si>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</si>
  <si>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</si>
  <si>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</si>
  <si>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</si>
  <si>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</si>
  <si>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</si>
  <si>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</si>
  <si>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</si>
  <si>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</si>
  <si>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</si>
  <si>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</si>
  <si>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</si>
  <si>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</si>
  <si>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</si>
  <si>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</si>
  <si>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</si>
  <si>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</si>
  <si>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</si>
  <si>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</si>
  <si>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</si>
  <si>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</si>
  <si>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</si>
  <si>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</si>
  <si>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</si>
  <si>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</si>
  <si>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</si>
  <si>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</si>
  <si>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</si>
  <si>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</si>
  <si>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</si>
  <si>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</si>
  <si>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</si>
  <si>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</si>
  <si>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</si>
  <si>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</si>
  <si>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</si>
  <si>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</si>
  <si>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</si>
  <si>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</si>
  <si>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</si>
  <si>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</si>
  <si>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</si>
  <si>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</si>
  <si>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</si>
  <si>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</si>
  <si>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</si>
  <si>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</si>
  <si>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</si>
  <si>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</si>
  <si>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</si>
  <si>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</si>
  <si>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</si>
  <si>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</si>
  <si>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</si>
  <si>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</si>
  <si>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</si>
  <si>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</si>
  <si>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</si>
  <si>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</si>
  <si>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</si>
  <si>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</si>
  <si>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</si>
  <si>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</si>
  <si>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</si>
  <si>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</si>
  <si>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</si>
  <si>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</si>
  <si>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</si>
  <si>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</si>
  <si>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</si>
  <si>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</si>
  <si>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</si>
  <si>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</si>
  <si>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</si>
  <si>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</si>
  <si>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</si>
  <si>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</si>
  <si>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</si>
  <si>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</si>
  <si>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</si>
  <si>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</si>
  <si>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</si>
  <si>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</si>
  <si>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</si>
  <si>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</si>
  <si>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</si>
  <si>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</si>
  <si>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</si>
  <si>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</si>
  <si>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</si>
  <si>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</si>
  <si>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</si>
  <si>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</si>
  <si>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</si>
  <si>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</si>
  <si>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</si>
  <si>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</si>
  <si>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</si>
  <si>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</si>
  <si>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</si>
  <si>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</si>
  <si>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</si>
  <si>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</si>
  <si>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</si>
  <si>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</si>
  <si>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</si>
  <si>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</si>
  <si>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</si>
  <si>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</si>
  <si>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</si>
  <si>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</si>
  <si>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</si>
  <si>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</si>
  <si>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</si>
  <si>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</si>
  <si>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</si>
  <si>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</si>
  <si>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</si>
  <si>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</si>
  <si>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</si>
  <si>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</si>
  <si>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</si>
  <si>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</si>
  <si>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</si>
  <si>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</si>
  <si>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</si>
  <si>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</si>
  <si>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</si>
  <si>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</si>
  <si>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</si>
  <si>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</si>
  <si>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</si>
  <si>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</si>
  <si>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</si>
  <si>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</si>
  <si>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</si>
  <si>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</si>
  <si>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</si>
  <si>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</si>
  <si>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</si>
  <si>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</si>
  <si>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</si>
  <si>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</si>
  <si>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</si>
  <si>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</si>
  <si>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</si>
  <si>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</si>
  <si>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</si>
  <si>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</si>
  <si>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</si>
  <si>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</si>
  <si>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</si>
  <si>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</si>
  <si>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</si>
  <si>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</si>
  <si>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</si>
  <si>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</si>
  <si>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</si>
  <si>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</si>
  <si>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</si>
  <si>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</si>
  <si>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</si>
  <si>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</si>
  <si>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</si>
  <si>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</si>
  <si>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</si>
  <si>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</si>
  <si>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</si>
  <si>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</si>
  <si>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</si>
  <si>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</si>
  <si>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</si>
  <si>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</si>
  <si>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</si>
  <si>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</si>
  <si>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</si>
  <si>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</si>
  <si>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</si>
  <si>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</si>
  <si>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</si>
  <si>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</si>
  <si>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</si>
  <si>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</si>
  <si>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</si>
  <si>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</si>
  <si>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</si>
  <si>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</si>
  <si>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</si>
  <si>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</si>
  <si>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</si>
  <si>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</si>
  <si>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</si>
  <si>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</si>
  <si>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</si>
  <si>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</si>
  <si>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</si>
  <si>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</si>
  <si>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</si>
  <si>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</si>
  <si>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</si>
  <si>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</si>
  <si>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</si>
  <si>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</si>
  <si>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</si>
  <si>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</si>
  <si>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</si>
  <si>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</si>
  <si>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</si>
  <si>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</si>
  <si>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</si>
  <si>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</si>
  <si>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</si>
  <si>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</si>
  <si>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</si>
  <si>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</si>
  <si>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</si>
  <si>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</si>
  <si>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</si>
  <si>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</si>
  <si>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</si>
  <si>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</si>
  <si>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</si>
  <si>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</si>
  <si>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</si>
  <si>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</si>
  <si>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</si>
  <si>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</si>
  <si>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</si>
  <si>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</si>
  <si>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</si>
  <si>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</si>
  <si>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</si>
  <si>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</si>
  <si>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</si>
  <si>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</si>
  <si>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</si>
  <si>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</si>
  <si>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</si>
  <si>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</si>
  <si>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</si>
  <si>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</si>
  <si>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</si>
  <si>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</si>
  <si>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</si>
  <si>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</si>
  <si>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</si>
  <si>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</si>
  <si>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</si>
  <si>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</si>
  <si>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</si>
  <si>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</si>
  <si>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</si>
  <si>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</si>
  <si>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</si>
  <si>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</si>
  <si>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</si>
  <si>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</si>
  <si>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</si>
  <si>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</si>
  <si>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</si>
  <si>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</si>
  <si>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</si>
  <si>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</si>
  <si>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</si>
  <si>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</si>
  <si>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</si>
  <si>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</si>
  <si>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</si>
  <si>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</si>
  <si>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</si>
  <si>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</si>
  <si>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</si>
  <si>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</si>
  <si>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</si>
  <si>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</si>
  <si>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</si>
  <si>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</si>
  <si>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</si>
  <si>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</si>
  <si>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</si>
  <si>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</si>
  <si>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</si>
  <si>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</si>
  <si>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</si>
  <si>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</si>
  <si>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</si>
  <si>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</si>
  <si>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</si>
  <si>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</si>
  <si>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</si>
  <si>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</si>
  <si>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</si>
  <si>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</si>
  <si>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</si>
  <si>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</si>
  <si>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</si>
  <si>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</si>
  <si>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</si>
  <si>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</si>
  <si>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</si>
  <si>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</si>
  <si>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</si>
  <si>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</si>
  <si>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</si>
  <si>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</si>
  <si>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</si>
  <si>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</si>
  <si>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</si>
  <si>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</si>
  <si>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</si>
  <si>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</si>
  <si>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</si>
  <si>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</si>
  <si>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</si>
  <si>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</si>
  <si>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</si>
  <si>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</si>
  <si>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</si>
  <si>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</si>
  <si>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</si>
  <si>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</si>
  <si>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</si>
  <si>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</si>
  <si>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</si>
  <si>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</si>
  <si>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</si>
  <si>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</si>
  <si>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</si>
  <si>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</si>
  <si>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</si>
  <si>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</si>
  <si>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</si>
  <si>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</si>
  <si>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</si>
  <si>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</si>
  <si>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</si>
  <si>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</si>
  <si>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</si>
  <si>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</si>
  <si>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</si>
  <si>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</si>
  <si>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</si>
  <si>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</si>
  <si>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</si>
  <si>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</si>
  <si>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</si>
  <si>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</si>
  <si>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</si>
  <si>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</si>
  <si>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</si>
  <si>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</si>
  <si>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</si>
  <si>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</si>
  <si>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</si>
  <si>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</si>
  <si>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</si>
  <si>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</si>
  <si>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</si>
  <si>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</si>
  <si>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</si>
  <si>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</si>
  <si>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</si>
  <si>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</si>
  <si>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</si>
  <si>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</si>
  <si>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</si>
  <si>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</si>
  <si>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</si>
  <si>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</si>
  <si>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</si>
  <si>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</si>
  <si>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</si>
  <si>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</si>
  <si>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</si>
  <si>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</si>
  <si>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</si>
  <si>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</si>
  <si>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</si>
  <si>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</si>
  <si>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</si>
  <si>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</si>
  <si>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</si>
  <si>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</si>
  <si>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</si>
  <si>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</si>
  <si>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</si>
  <si>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</si>
  <si>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</si>
  <si>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</si>
  <si>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</si>
  <si>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</si>
  <si>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</si>
  <si>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</si>
  <si>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</si>
  <si>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</si>
  <si>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</si>
  <si>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</si>
  <si>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</si>
  <si>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</si>
  <si>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</si>
  <si>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</si>
  <si>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</si>
  <si>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</si>
  <si>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</si>
  <si>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</si>
  <si>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</si>
  <si>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</si>
  <si>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</si>
  <si>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</si>
  <si>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</si>
  <si>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</si>
  <si>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</si>
  <si>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</si>
  <si>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</si>
  <si>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</si>
  <si>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</si>
  <si>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</si>
  <si>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</si>
  <si>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</si>
  <si>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</si>
  <si>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</si>
  <si>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</si>
  <si>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</si>
  <si>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</si>
  <si>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</si>
  <si>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</si>
  <si>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</si>
  <si>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</si>
  <si>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</si>
  <si>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</si>
  <si>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</si>
  <si>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</si>
  <si>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</si>
  <si>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</si>
  <si>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</si>
  <si>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</si>
  <si>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</si>
  <si>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</si>
  <si>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</si>
  <si>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</si>
  <si>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</si>
  <si>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</si>
  <si>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</si>
  <si>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</si>
  <si>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</si>
  <si>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</si>
  <si>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</si>
  <si>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</si>
  <si>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</si>
  <si>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</si>
  <si>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</si>
  <si>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</si>
  <si>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</si>
  <si>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</si>
  <si>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</si>
  <si>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</si>
  <si>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</si>
  <si>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</si>
  <si>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</si>
  <si>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</si>
  <si>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</si>
  <si>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　障害保健福祉部</t>
  </si>
  <si>
    <t>河村　のり子</t>
  </si>
  <si>
    <t>昭和37年度</t>
  </si>
  <si>
    <t>終了予定なし</t>
  </si>
  <si>
    <t>障害福祉課　障害児・発達障害支援室</t>
  </si>
  <si>
    <t>-</t>
  </si>
  <si>
    <t>心身障害児（者）、保護者及び施設職員等に対し、相談・療育指導、療育研修を行うことにより、心身障害児（者）等の福祉の向上を図ることを目的とする。</t>
  </si>
  <si>
    <t>在宅心身障害児（者）、保護者及び施設職員等に対する相談・療育指導、療育研修、その他レスパイトやピアサポートのための取組を行う等により、心身障害児（者）等の福祉の向上等を図ることを目的として、以下の３事業を実施する団体を公募し、採択した団体が事業を実施するための費用を補助している。
・在宅心身障害児（者）及び保護者に対する相談、療育指導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</si>
  <si>
    <t>民間社会福祉事業助成費
補助金</t>
  </si>
  <si>
    <t>心身障害児（者）等の福祉の向上を図るため、療育研修の参加者数を増やす（予算額の伸び率を成果実績に乗じて得た値を目標とする。）</t>
  </si>
  <si>
    <t>療育研修の参加人員</t>
  </si>
  <si>
    <t>人</t>
  </si>
  <si>
    <t>実績報告書</t>
  </si>
  <si>
    <t>療育研修実施回数</t>
  </si>
  <si>
    <t>回</t>
  </si>
  <si>
    <t>療育相談実利用者数</t>
  </si>
  <si>
    <t>ｘ｢療育研修費｣／ｙ｢研修実施回数｣　　</t>
    <phoneticPr fontId="5"/>
  </si>
  <si>
    <t>円/回</t>
  </si>
  <si>
    <t>　ｘ　/ｙ</t>
    <phoneticPr fontId="5"/>
  </si>
  <si>
    <t>1,899,000/22</t>
  </si>
  <si>
    <t>600,000/15</t>
  </si>
  <si>
    <t>ｘ：｢相談事業費｣／ｙ：｢療育相談実利用者数｣　</t>
    <phoneticPr fontId="5"/>
  </si>
  <si>
    <t>17,010,000/10,826</t>
  </si>
  <si>
    <t>12,525,000/6969</t>
  </si>
  <si>
    <t>施策大目標１　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</si>
  <si>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障害者の地域における生活を総合的に支援するため、障害者の生活の場、働く場や地域における支援体制を整備すること（Ⅸ-1-1）</t>
  </si>
  <si>
    <t>501</t>
  </si>
  <si>
    <t>454</t>
  </si>
  <si>
    <t>397</t>
  </si>
  <si>
    <t>756</t>
  </si>
  <si>
    <t>754</t>
  </si>
  <si>
    <t>770</t>
  </si>
  <si>
    <t>737</t>
  </si>
  <si>
    <t>734</t>
  </si>
  <si>
    <t>731</t>
  </si>
  <si>
    <t>○</t>
  </si>
  <si>
    <t>-</t>
    <phoneticPr fontId="5"/>
  </si>
  <si>
    <t>172430/6</t>
    <phoneticPr fontId="5"/>
  </si>
  <si>
    <t>10725000/4580</t>
    <phoneticPr fontId="5"/>
  </si>
  <si>
    <t>障害児（者）保護者及び施設職員等に対し、相談・療育研修等を行うことにより、障害者の生活の場、働く場や地域における支援体制の整備を図ることができると見込んでいる。</t>
    <rPh sb="0" eb="3">
      <t>ショウガイジ</t>
    </rPh>
    <rPh sb="4" eb="5">
      <t>シャ</t>
    </rPh>
    <rPh sb="6" eb="9">
      <t>ホゴシャ</t>
    </rPh>
    <rPh sb="9" eb="10">
      <t>オヨ</t>
    </rPh>
    <rPh sb="11" eb="13">
      <t>シセツ</t>
    </rPh>
    <rPh sb="13" eb="15">
      <t>ショクイン</t>
    </rPh>
    <rPh sb="15" eb="16">
      <t>トウ</t>
    </rPh>
    <rPh sb="17" eb="18">
      <t>タイ</t>
    </rPh>
    <rPh sb="20" eb="22">
      <t>ソウダン</t>
    </rPh>
    <rPh sb="23" eb="25">
      <t>リョウイク</t>
    </rPh>
    <rPh sb="25" eb="27">
      <t>ケンシュウ</t>
    </rPh>
    <rPh sb="27" eb="28">
      <t>トウ</t>
    </rPh>
    <rPh sb="29" eb="30">
      <t>オコナ</t>
    </rPh>
    <rPh sb="37" eb="40">
      <t>ショウガイシャ</t>
    </rPh>
    <rPh sb="41" eb="43">
      <t>セイカツ</t>
    </rPh>
    <rPh sb="44" eb="45">
      <t>バ</t>
    </rPh>
    <rPh sb="46" eb="47">
      <t>ハタラ</t>
    </rPh>
    <rPh sb="48" eb="49">
      <t>バ</t>
    </rPh>
    <rPh sb="50" eb="52">
      <t>チイキ</t>
    </rPh>
    <rPh sb="56" eb="58">
      <t>シエン</t>
    </rPh>
    <rPh sb="58" eb="60">
      <t>タイセイ</t>
    </rPh>
    <rPh sb="61" eb="63">
      <t>セイビ</t>
    </rPh>
    <rPh sb="64" eb="65">
      <t>ハカ</t>
    </rPh>
    <rPh sb="73" eb="75">
      <t>ミコ</t>
    </rPh>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</si>
  <si>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</si>
  <si>
    <t>本事業は、障害者基本法に基づき、同法の規定では国による障害者の自立及び社会参加の支援等のための施策を総合的かつ計画的に実施する責務が定められていることから、国が実施すべきであると考える。</t>
  </si>
  <si>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</si>
  <si>
    <t>本事業は、公募により事業の実施を希望する団体から事業計画書等を提出させ、外部有識者の検討を経て決定することとしており、支出先の選定は妥当である。今後、更に公募期間の確保に努める。</t>
    <rPh sb="0" eb="1">
      <t>ホン</t>
    </rPh>
    <rPh sb="1" eb="3">
      <t>ジギョウ</t>
    </rPh>
    <rPh sb="5" eb="7">
      <t>コウボ</t>
    </rPh>
    <rPh sb="10" eb="12">
      <t>ジギョウ</t>
    </rPh>
    <rPh sb="13" eb="15">
      <t>ジッシ</t>
    </rPh>
    <rPh sb="16" eb="18">
      <t>キボウ</t>
    </rPh>
    <rPh sb="20" eb="22">
      <t>ダンタイ</t>
    </rPh>
    <rPh sb="24" eb="26">
      <t>ジギョウ</t>
    </rPh>
    <rPh sb="26" eb="29">
      <t>ケイカクショ</t>
    </rPh>
    <rPh sb="29" eb="30">
      <t>トウ</t>
    </rPh>
    <rPh sb="31" eb="33">
      <t>テイシュツ</t>
    </rPh>
    <rPh sb="36" eb="41">
      <t>ガイブユウシキシャ</t>
    </rPh>
    <rPh sb="42" eb="44">
      <t>ケントウ</t>
    </rPh>
    <rPh sb="45" eb="46">
      <t>ヘ</t>
    </rPh>
    <rPh sb="47" eb="49">
      <t>ケッテイ</t>
    </rPh>
    <rPh sb="59" eb="61">
      <t>シシュツ</t>
    </rPh>
    <rPh sb="61" eb="62">
      <t>サキ</t>
    </rPh>
    <rPh sb="63" eb="65">
      <t>センテイ</t>
    </rPh>
    <rPh sb="66" eb="68">
      <t>ダトウ</t>
    </rPh>
    <rPh sb="72" eb="74">
      <t>コンゴ</t>
    </rPh>
    <rPh sb="75" eb="76">
      <t>サラ</t>
    </rPh>
    <rPh sb="77" eb="79">
      <t>コウボ</t>
    </rPh>
    <rPh sb="79" eb="81">
      <t>キカン</t>
    </rPh>
    <rPh sb="82" eb="84">
      <t>カクホ</t>
    </rPh>
    <rPh sb="85" eb="86">
      <t>ツト</t>
    </rPh>
    <phoneticPr fontId="5"/>
  </si>
  <si>
    <t>無</t>
  </si>
  <si>
    <t>‐</t>
  </si>
  <si>
    <t>妥当な水準を設定している。</t>
    <rPh sb="0" eb="2">
      <t>ダトウ</t>
    </rPh>
    <rPh sb="3" eb="5">
      <t>スイジュン</t>
    </rPh>
    <rPh sb="6" eb="8">
      <t>セッテイ</t>
    </rPh>
    <phoneticPr fontId="5"/>
  </si>
  <si>
    <t>専門性を有する事業者へ必要な経費のみ支出されているとともに、毎年度、事業実施席報告により実施状況を把握しており、合理的なものとなっている。</t>
  </si>
  <si>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</si>
  <si>
    <t>－</t>
  </si>
  <si>
    <t>当補助金では想定されない財産処分の制限に関する条文を削除し、文書の簡素化を図った。</t>
  </si>
  <si>
    <t>成果目標に見合ったものが確保されている。</t>
    <rPh sb="0" eb="2">
      <t>セイカ</t>
    </rPh>
    <rPh sb="2" eb="4">
      <t>モクヒョウ</t>
    </rPh>
    <rPh sb="5" eb="7">
      <t>ミア</t>
    </rPh>
    <rPh sb="12" eb="14">
      <t>カクホ</t>
    </rPh>
    <phoneticPr fontId="5"/>
  </si>
  <si>
    <t>家族等に対し、相談支援を行っている団体が実施することにより、より身近な支援を提供できる手段を講じていることから実効性がある。</t>
  </si>
  <si>
    <t>見込みに見合ったものが確保されている。</t>
    <rPh sb="0" eb="2">
      <t>ミコ</t>
    </rPh>
    <rPh sb="4" eb="6">
      <t>ミア</t>
    </rPh>
    <rPh sb="11" eb="13">
      <t>カクホ</t>
    </rPh>
    <phoneticPr fontId="5"/>
  </si>
  <si>
    <t>全国心身障害児福祉財団の支援のノウハウを活かし、研修等を通して、支援に携わる職員の質の向上を図っている。</t>
  </si>
  <si>
    <t>適切に予算を執行し、事業の目標が達成できており、このまま継続して事業を実施する。</t>
    <phoneticPr fontId="5"/>
  </si>
  <si>
    <t>点検対象外</t>
    <rPh sb="0" eb="2">
      <t>テンケン</t>
    </rPh>
    <rPh sb="2" eb="5">
      <t>タイショウガイ</t>
    </rPh>
    <phoneticPr fontId="5"/>
  </si>
  <si>
    <t>賃金・謝金</t>
    <rPh sb="0" eb="2">
      <t>チンギン</t>
    </rPh>
    <rPh sb="3" eb="5">
      <t>シャキン</t>
    </rPh>
    <phoneticPr fontId="5"/>
  </si>
  <si>
    <t>旅費</t>
    <rPh sb="0" eb="2">
      <t>リョヒ</t>
    </rPh>
    <phoneticPr fontId="5"/>
  </si>
  <si>
    <t>印刷製本費</t>
    <rPh sb="0" eb="2">
      <t>インサツ</t>
    </rPh>
    <rPh sb="2" eb="4">
      <t>セイホン</t>
    </rPh>
    <rPh sb="4" eb="5">
      <t>ヒ</t>
    </rPh>
    <phoneticPr fontId="5"/>
  </si>
  <si>
    <t>借料・損料</t>
    <rPh sb="0" eb="2">
      <t>シャクリョウ</t>
    </rPh>
    <rPh sb="3" eb="5">
      <t>ソンリョウ</t>
    </rPh>
    <phoneticPr fontId="5"/>
  </si>
  <si>
    <t>相談員、講師に対する謝金</t>
    <rPh sb="0" eb="3">
      <t>ソウダンイン</t>
    </rPh>
    <rPh sb="4" eb="6">
      <t>コウシ</t>
    </rPh>
    <rPh sb="7" eb="8">
      <t>タイ</t>
    </rPh>
    <rPh sb="10" eb="12">
      <t>シャキン</t>
    </rPh>
    <phoneticPr fontId="5"/>
  </si>
  <si>
    <t>指導員・参加者の交通費と宿泊費用</t>
    <rPh sb="0" eb="3">
      <t>シドウイン</t>
    </rPh>
    <rPh sb="4" eb="7">
      <t>サンカシャ</t>
    </rPh>
    <rPh sb="8" eb="11">
      <t>コウツウヒ</t>
    </rPh>
    <rPh sb="12" eb="15">
      <t>シュクハクヒ</t>
    </rPh>
    <rPh sb="15" eb="16">
      <t>ヨウ</t>
    </rPh>
    <phoneticPr fontId="5"/>
  </si>
  <si>
    <t>案内・行程印刷費用</t>
    <rPh sb="0" eb="2">
      <t>アンナイ</t>
    </rPh>
    <rPh sb="3" eb="5">
      <t>コウテイ</t>
    </rPh>
    <rPh sb="5" eb="7">
      <t>インサツ</t>
    </rPh>
    <rPh sb="7" eb="9">
      <t>ヒヨウ</t>
    </rPh>
    <phoneticPr fontId="5"/>
  </si>
  <si>
    <t>補助金等交付</t>
  </si>
  <si>
    <t>在宅の心身障害児、その保護者に対する相談事業等</t>
    <phoneticPr fontId="5"/>
  </si>
  <si>
    <t>（福）全国心身障害児福祉財団</t>
    <phoneticPr fontId="5"/>
  </si>
  <si>
    <t>11116000/7160</t>
    <phoneticPr fontId="5"/>
  </si>
  <si>
    <t>330000／11</t>
    <phoneticPr fontId="5"/>
  </si>
  <si>
    <t>在宅心身障害児（者）福祉対策費補助金の国庫補助について</t>
    <phoneticPr fontId="5"/>
  </si>
  <si>
    <t>会場費</t>
    <rPh sb="0" eb="2">
      <t>カイジョウ</t>
    </rPh>
    <rPh sb="2" eb="3">
      <t>ヒ</t>
    </rPh>
    <phoneticPr fontId="5"/>
  </si>
  <si>
    <t>※0.05百円未満のものも0.1百万円と表示</t>
    <phoneticPr fontId="5"/>
  </si>
  <si>
    <t>※四捨五入の関係で補助金交付額と内訳は一致しない</t>
    <rPh sb="1" eb="5">
      <t>シシャゴニュウ</t>
    </rPh>
    <rPh sb="6" eb="8">
      <t>カンケイ</t>
    </rPh>
    <rPh sb="9" eb="12">
      <t>ホジョキン</t>
    </rPh>
    <rPh sb="12" eb="14">
      <t>コウフ</t>
    </rPh>
    <rPh sb="14" eb="15">
      <t>ガク</t>
    </rPh>
    <rPh sb="16" eb="18">
      <t>ウチワケ</t>
    </rPh>
    <rPh sb="19" eb="21">
      <t>イッチ</t>
    </rPh>
    <phoneticPr fontId="5"/>
  </si>
  <si>
    <t>厚労</t>
  </si>
  <si>
    <t>本事業は、心身障害（児）者やその家族等に対して福祉の向上を目的として実施している。家族等に対し、相談支援を行っている団体が実施することで、より身近な支援を提供できる体制となっており、それらのノウハウを療育研修を通して職員の質の向上にも努めることで、社会的ニーズが反映された効果的な事業展開がなされている。</t>
    <rPh sb="124" eb="127">
      <t>シャカイテキ</t>
    </rPh>
    <rPh sb="131" eb="133">
      <t>ハンエイ</t>
    </rPh>
    <phoneticPr fontId="5"/>
  </si>
  <si>
    <t>児童福祉事業助成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</si>
</sst>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119064</xdr:colOff>
      <xdr:row>751</xdr:row>
      <xdr:rowOff>47625</xdr:rowOff>
    </xdr:from>
    <xdr:ext cx="4202206" cy="325730"/>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3559970" y="49732406"/>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１２百万円</a:t>
          </a:r>
          <a:endParaRPr kumimoji="1" lang="en-US" altLang="ja-JP" sz="1400"/>
        </a:p>
      </xdr:txBody>
    </xdr:sp>
    <xdr:clientData/>
  </xdr:oneCellAnchor>
  <xdr:oneCellAnchor>
    <xdr:from>
      <xdr:col>16</xdr:col>
      <xdr:colOff>11907</xdr:colOff>
      <xdr:row>752</xdr:row>
      <xdr:rowOff>226218</xdr:rowOff>
    </xdr:from>
    <xdr:ext cx="4919384" cy="275717"/>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3250407" y="50268187"/>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26</xdr:col>
      <xdr:colOff>83344</xdr:colOff>
      <xdr:row>753</xdr:row>
      <xdr:rowOff>273844</xdr:rowOff>
    </xdr:from>
    <xdr:to>
      <xdr:col>28</xdr:col>
      <xdr:colOff>172688</xdr:colOff>
      <xdr:row>756</xdr:row>
      <xdr:rowOff>204502</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5345907" y="50673000"/>
          <a:ext cx="494156" cy="1002221"/>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23812</xdr:colOff>
      <xdr:row>758</xdr:row>
      <xdr:rowOff>59531</xdr:rowOff>
    </xdr:from>
    <xdr:ext cx="4190999" cy="325730"/>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3464718" y="52244625"/>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１２百万円</a:t>
          </a:r>
          <a:r>
            <a:rPr lang="ja-JP" altLang="en-US" sz="1400"/>
            <a:t> </a:t>
          </a:r>
          <a:endParaRPr kumimoji="1" lang="ja-JP" altLang="en-US" sz="1400"/>
        </a:p>
      </xdr:txBody>
    </xdr:sp>
    <xdr:clientData/>
  </xdr:oneCellAnchor>
  <xdr:oneCellAnchor>
    <xdr:from>
      <xdr:col>20</xdr:col>
      <xdr:colOff>35718</xdr:colOff>
      <xdr:row>759</xdr:row>
      <xdr:rowOff>190500</xdr:rowOff>
    </xdr:from>
    <xdr:ext cx="3219086" cy="275717"/>
    <xdr:sp macro="" textlink="">
      <xdr:nvSpPr>
        <xdr:cNvPr id="8" name="テキスト ボックス 7">
          <a:extLst>
            <a:ext uri="{FF2B5EF4-FFF2-40B4-BE49-F238E27FC236}">
              <a16:creationId xmlns:a16="http://schemas.microsoft.com/office/drawing/2014/main" id="{00000000-0008-0000-0000-000009000000}"/>
            </a:ext>
          </a:extLst>
        </xdr:cNvPr>
        <xdr:cNvSpPr txBox="1"/>
      </xdr:nvSpPr>
      <xdr:spPr>
        <a:xfrm>
          <a:off x="4083843" y="53089969"/>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oneCellAnchor>
    <xdr:from>
      <xdr:col>25</xdr:col>
      <xdr:colOff>23813</xdr:colOff>
      <xdr:row>757</xdr:row>
      <xdr:rowOff>23813</xdr:rowOff>
    </xdr:from>
    <xdr:ext cx="1031051" cy="275717"/>
    <xdr:sp macro="" textlink="">
      <xdr:nvSpPr>
        <xdr:cNvPr id="11" name="テキスト ボックス 10">
          <a:extLst>
            <a:ext uri="{FF2B5EF4-FFF2-40B4-BE49-F238E27FC236}">
              <a16:creationId xmlns:a16="http://schemas.microsoft.com/office/drawing/2014/main" id="{00000000-0008-0000-0000-000007000000}"/>
            </a:ext>
          </a:extLst>
        </xdr:cNvPr>
        <xdr:cNvSpPr txBox="1"/>
      </xdr:nvSpPr>
      <xdr:spPr>
        <a:xfrm>
          <a:off x="5083969" y="51851719"/>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34</xdr:col>
      <xdr:colOff>23812</xdr:colOff>
      <xdr:row>749</xdr:row>
      <xdr:rowOff>321469</xdr:rowOff>
    </xdr:from>
    <xdr:ext cx="1864678" cy="275717"/>
    <xdr:sp macro="" textlink="">
      <xdr:nvSpPr>
        <xdr:cNvPr id="13" name="テキスト ボックス 12">
          <a:extLst>
            <a:ext uri="{FF2B5EF4-FFF2-40B4-BE49-F238E27FC236}">
              <a16:creationId xmlns:a16="http://schemas.microsoft.com/office/drawing/2014/main" id="{00000000-0008-0000-0000-000005000000}"/>
            </a:ext>
          </a:extLst>
        </xdr:cNvPr>
        <xdr:cNvSpPr txBox="1"/>
      </xdr:nvSpPr>
      <xdr:spPr>
        <a:xfrm>
          <a:off x="6905625" y="49291875"/>
          <a:ext cx="18646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（令和２年度実績見込み額）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0" zoomScaleNormal="75" zoomScaleSheetLayoutView="80" zoomScalePageLayoutView="85" workbookViewId="0">
      <selection activeCell="G726" sqref="G726:AX72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784</v>
      </c>
      <c r="AK2" s="206"/>
      <c r="AL2" s="206"/>
      <c r="AM2" s="206"/>
      <c r="AN2" s="98" t="s">
        <v>406</v>
      </c>
      <c r="AO2" s="206">
        <v>20</v>
      </c>
      <c r="AP2" s="206"/>
      <c r="AQ2" s="206"/>
      <c r="AR2" s="99" t="s">
        <v>709</v>
      </c>
      <c r="AS2" s="207">
        <v>834</v>
      </c>
      <c r="AT2" s="207"/>
      <c r="AU2" s="207"/>
      <c r="AV2" s="98" t="str">
        <f>IF(AW2="","","-")</f>
        <v/>
      </c>
      <c r="AW2" s="394"/>
      <c r="AX2" s="394"/>
    </row>
    <row r="3" spans="1:50" ht="21" customHeight="1" thickBot="1">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c r="A4" s="723" t="s">
        <v>25</v>
      </c>
      <c r="B4" s="724"/>
      <c r="C4" s="724"/>
      <c r="D4" s="724"/>
      <c r="E4" s="724"/>
      <c r="F4" s="724"/>
      <c r="G4" s="699" t="s">
        <v>786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712</v>
      </c>
      <c r="AR5" s="721"/>
      <c r="AS5" s="721"/>
      <c r="AT5" s="721"/>
      <c r="AU5" s="721"/>
      <c r="AV5" s="721"/>
      <c r="AW5" s="721"/>
      <c r="AX5" s="722"/>
    </row>
    <row r="6" spans="1:50" ht="39" customHeight="1">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780</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2" t="s">
        <v>256</v>
      </c>
      <c r="B8" s="823"/>
      <c r="C8" s="823"/>
      <c r="D8" s="823"/>
      <c r="E8" s="823"/>
      <c r="F8" s="824"/>
      <c r="G8" s="218" t="str">
        <f>入力規則等!A27</f>
        <v>障害者施策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c r="A9" s="123" t="s">
        <v>23</v>
      </c>
      <c r="B9" s="124"/>
      <c r="C9" s="124"/>
      <c r="D9" s="124"/>
      <c r="E9" s="124"/>
      <c r="F9" s="124"/>
      <c r="G9" s="570" t="s">
        <v>717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08.75" customHeight="1">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c r="A13" s="120"/>
      <c r="B13" s="121"/>
      <c r="C13" s="121"/>
      <c r="D13" s="121"/>
      <c r="E13" s="121"/>
      <c r="F13" s="122"/>
      <c r="G13" s="743" t="s">
        <v>6</v>
      </c>
      <c r="H13" s="744"/>
      <c r="I13" s="636" t="s">
        <v>7</v>
      </c>
      <c r="J13" s="637"/>
      <c r="K13" s="637"/>
      <c r="L13" s="637"/>
      <c r="M13" s="637"/>
      <c r="N13" s="637"/>
      <c r="O13" s="638"/>
      <c r="P13" s="163">
        <v>28</v>
      </c>
      <c r="Q13" s="164"/>
      <c r="R13" s="164"/>
      <c r="S13" s="164"/>
      <c r="T13" s="164"/>
      <c r="U13" s="164"/>
      <c r="V13" s="165"/>
      <c r="W13" s="163">
        <v>20</v>
      </c>
      <c r="X13" s="164"/>
      <c r="Y13" s="164"/>
      <c r="Z13" s="164"/>
      <c r="AA13" s="164"/>
      <c r="AB13" s="164"/>
      <c r="AC13" s="165"/>
      <c r="AD13" s="163">
        <v>13</v>
      </c>
      <c r="AE13" s="164"/>
      <c r="AF13" s="164"/>
      <c r="AG13" s="164"/>
      <c r="AH13" s="164"/>
      <c r="AI13" s="164"/>
      <c r="AJ13" s="165"/>
      <c r="AK13" s="163">
        <v>13</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5"/>
      <c r="H14" s="746"/>
      <c r="I14" s="573" t="s">
        <v>8</v>
      </c>
      <c r="J14" s="627"/>
      <c r="K14" s="627"/>
      <c r="L14" s="627"/>
      <c r="M14" s="627"/>
      <c r="N14" s="627"/>
      <c r="O14" s="628"/>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747</v>
      </c>
      <c r="AL14" s="164"/>
      <c r="AM14" s="164"/>
      <c r="AN14" s="164"/>
      <c r="AO14" s="164"/>
      <c r="AP14" s="164"/>
      <c r="AQ14" s="165"/>
      <c r="AR14" s="663"/>
      <c r="AS14" s="663"/>
      <c r="AT14" s="663"/>
      <c r="AU14" s="663"/>
      <c r="AV14" s="663"/>
      <c r="AW14" s="663"/>
      <c r="AX14" s="664"/>
    </row>
    <row r="15" spans="1:50" ht="21" customHeight="1">
      <c r="A15" s="120"/>
      <c r="B15" s="121"/>
      <c r="C15" s="121"/>
      <c r="D15" s="121"/>
      <c r="E15" s="121"/>
      <c r="F15" s="122"/>
      <c r="G15" s="745"/>
      <c r="H15" s="746"/>
      <c r="I15" s="573" t="s">
        <v>51</v>
      </c>
      <c r="J15" s="574"/>
      <c r="K15" s="574"/>
      <c r="L15" s="574"/>
      <c r="M15" s="574"/>
      <c r="N15" s="574"/>
      <c r="O15" s="575"/>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747</v>
      </c>
      <c r="AL15" s="164"/>
      <c r="AM15" s="164"/>
      <c r="AN15" s="164"/>
      <c r="AO15" s="164"/>
      <c r="AP15" s="164"/>
      <c r="AQ15" s="165"/>
      <c r="AR15" s="163" t="s">
        <v>747</v>
      </c>
      <c r="AS15" s="164"/>
      <c r="AT15" s="164"/>
      <c r="AU15" s="164"/>
      <c r="AV15" s="164"/>
      <c r="AW15" s="164"/>
      <c r="AX15" s="626"/>
    </row>
    <row r="16" spans="1:50" ht="21" customHeight="1">
      <c r="A16" s="120"/>
      <c r="B16" s="121"/>
      <c r="C16" s="121"/>
      <c r="D16" s="121"/>
      <c r="E16" s="121"/>
      <c r="F16" s="122"/>
      <c r="G16" s="745"/>
      <c r="H16" s="746"/>
      <c r="I16" s="573" t="s">
        <v>52</v>
      </c>
      <c r="J16" s="574"/>
      <c r="K16" s="574"/>
      <c r="L16" s="574"/>
      <c r="M16" s="574"/>
      <c r="N16" s="574"/>
      <c r="O16" s="575"/>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747</v>
      </c>
      <c r="AL16" s="164"/>
      <c r="AM16" s="164"/>
      <c r="AN16" s="164"/>
      <c r="AO16" s="164"/>
      <c r="AP16" s="164"/>
      <c r="AQ16" s="165"/>
      <c r="AR16" s="676"/>
      <c r="AS16" s="677"/>
      <c r="AT16" s="677"/>
      <c r="AU16" s="677"/>
      <c r="AV16" s="677"/>
      <c r="AW16" s="677"/>
      <c r="AX16" s="678"/>
    </row>
    <row r="17" spans="1:50" ht="24.75" customHeight="1">
      <c r="A17" s="120"/>
      <c r="B17" s="121"/>
      <c r="C17" s="121"/>
      <c r="D17" s="121"/>
      <c r="E17" s="121"/>
      <c r="F17" s="122"/>
      <c r="G17" s="745"/>
      <c r="H17" s="746"/>
      <c r="I17" s="573" t="s">
        <v>50</v>
      </c>
      <c r="J17" s="627"/>
      <c r="K17" s="627"/>
      <c r="L17" s="627"/>
      <c r="M17" s="627"/>
      <c r="N17" s="627"/>
      <c r="O17" s="628"/>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747</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7"/>
      <c r="H18" s="748"/>
      <c r="I18" s="735" t="s">
        <v>20</v>
      </c>
      <c r="J18" s="736"/>
      <c r="K18" s="736"/>
      <c r="L18" s="736"/>
      <c r="M18" s="736"/>
      <c r="N18" s="736"/>
      <c r="O18" s="737"/>
      <c r="P18" s="169">
        <f>SUM(P13:V17)</f>
        <v>28</v>
      </c>
      <c r="Q18" s="170"/>
      <c r="R18" s="170"/>
      <c r="S18" s="170"/>
      <c r="T18" s="170"/>
      <c r="U18" s="170"/>
      <c r="V18" s="171"/>
      <c r="W18" s="169">
        <f>SUM(W13:AC17)</f>
        <v>20</v>
      </c>
      <c r="X18" s="170"/>
      <c r="Y18" s="170"/>
      <c r="Z18" s="170"/>
      <c r="AA18" s="170"/>
      <c r="AB18" s="170"/>
      <c r="AC18" s="171"/>
      <c r="AD18" s="169">
        <f>SUM(AD13:AJ17)</f>
        <v>13</v>
      </c>
      <c r="AE18" s="170"/>
      <c r="AF18" s="170"/>
      <c r="AG18" s="170"/>
      <c r="AH18" s="170"/>
      <c r="AI18" s="170"/>
      <c r="AJ18" s="171"/>
      <c r="AK18" s="169">
        <f>SUM(AK13:AQ17)</f>
        <v>13</v>
      </c>
      <c r="AL18" s="170"/>
      <c r="AM18" s="170"/>
      <c r="AN18" s="170"/>
      <c r="AO18" s="170"/>
      <c r="AP18" s="170"/>
      <c r="AQ18" s="171"/>
      <c r="AR18" s="169">
        <f>SUM(AR13:AX17)</f>
        <v>0</v>
      </c>
      <c r="AS18" s="170"/>
      <c r="AT18" s="170"/>
      <c r="AU18" s="170"/>
      <c r="AV18" s="170"/>
      <c r="AW18" s="170"/>
      <c r="AX18" s="535"/>
    </row>
    <row r="19" spans="1:50" ht="24.75" customHeight="1">
      <c r="A19" s="120"/>
      <c r="B19" s="121"/>
      <c r="C19" s="121"/>
      <c r="D19" s="121"/>
      <c r="E19" s="121"/>
      <c r="F19" s="122"/>
      <c r="G19" s="533" t="s">
        <v>9</v>
      </c>
      <c r="H19" s="534"/>
      <c r="I19" s="534"/>
      <c r="J19" s="534"/>
      <c r="K19" s="534"/>
      <c r="L19" s="534"/>
      <c r="M19" s="534"/>
      <c r="N19" s="534"/>
      <c r="O19" s="534"/>
      <c r="P19" s="163">
        <v>28</v>
      </c>
      <c r="Q19" s="164"/>
      <c r="R19" s="164"/>
      <c r="S19" s="164"/>
      <c r="T19" s="164"/>
      <c r="U19" s="164"/>
      <c r="V19" s="165"/>
      <c r="W19" s="163">
        <v>20</v>
      </c>
      <c r="X19" s="164"/>
      <c r="Y19" s="164"/>
      <c r="Z19" s="164"/>
      <c r="AA19" s="164"/>
      <c r="AB19" s="164"/>
      <c r="AC19" s="165"/>
      <c r="AD19" s="163">
        <v>12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0.92307692307692313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23"/>
      <c r="B21" s="124"/>
      <c r="C21" s="124"/>
      <c r="D21" s="124"/>
      <c r="E21" s="124"/>
      <c r="F21" s="125"/>
      <c r="G21" s="920" t="s">
        <v>354</v>
      </c>
      <c r="H21" s="921"/>
      <c r="I21" s="921"/>
      <c r="J21" s="921"/>
      <c r="K21" s="921"/>
      <c r="L21" s="921"/>
      <c r="M21" s="921"/>
      <c r="N21" s="921"/>
      <c r="O21" s="92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0.92307692307692313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719</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2</v>
      </c>
      <c r="AV31" s="271"/>
      <c r="AW31" s="375" t="s">
        <v>179</v>
      </c>
      <c r="AX31" s="376"/>
    </row>
    <row r="32" spans="1:50" ht="23.25" customHeight="1">
      <c r="A32" s="513"/>
      <c r="B32" s="511"/>
      <c r="C32" s="511"/>
      <c r="D32" s="511"/>
      <c r="E32" s="511"/>
      <c r="F32" s="512"/>
      <c r="G32" s="538" t="s">
        <v>720</v>
      </c>
      <c r="H32" s="539"/>
      <c r="I32" s="539"/>
      <c r="J32" s="539"/>
      <c r="K32" s="539"/>
      <c r="L32" s="539"/>
      <c r="M32" s="539"/>
      <c r="N32" s="539"/>
      <c r="O32" s="540"/>
      <c r="P32" s="191" t="s">
        <v>721</v>
      </c>
      <c r="Q32" s="191"/>
      <c r="R32" s="191"/>
      <c r="S32" s="191"/>
      <c r="T32" s="191"/>
      <c r="U32" s="191"/>
      <c r="V32" s="191"/>
      <c r="W32" s="191"/>
      <c r="X32" s="233"/>
      <c r="Y32" s="339" t="s">
        <v>12</v>
      </c>
      <c r="Z32" s="547"/>
      <c r="AA32" s="548"/>
      <c r="AB32" s="549" t="s">
        <v>722</v>
      </c>
      <c r="AC32" s="549"/>
      <c r="AD32" s="549"/>
      <c r="AE32" s="363">
        <v>1148</v>
      </c>
      <c r="AF32" s="364"/>
      <c r="AG32" s="364"/>
      <c r="AH32" s="364"/>
      <c r="AI32" s="363">
        <v>903</v>
      </c>
      <c r="AJ32" s="364"/>
      <c r="AK32" s="364"/>
      <c r="AL32" s="364"/>
      <c r="AM32" s="363">
        <v>373</v>
      </c>
      <c r="AN32" s="364"/>
      <c r="AO32" s="364"/>
      <c r="AP32" s="364"/>
      <c r="AQ32" s="166" t="s">
        <v>716</v>
      </c>
      <c r="AR32" s="167"/>
      <c r="AS32" s="167"/>
      <c r="AT32" s="168"/>
      <c r="AU32" s="364" t="s">
        <v>716</v>
      </c>
      <c r="AV32" s="364"/>
      <c r="AW32" s="364"/>
      <c r="AX32" s="365"/>
    </row>
    <row r="33" spans="1:51" ht="23.25" customHeight="1">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722</v>
      </c>
      <c r="AC33" s="520"/>
      <c r="AD33" s="520"/>
      <c r="AE33" s="363">
        <v>1259</v>
      </c>
      <c r="AF33" s="364"/>
      <c r="AG33" s="364"/>
      <c r="AH33" s="364"/>
      <c r="AI33" s="363">
        <v>815</v>
      </c>
      <c r="AJ33" s="364"/>
      <c r="AK33" s="364"/>
      <c r="AL33" s="364"/>
      <c r="AM33" s="363">
        <v>248</v>
      </c>
      <c r="AN33" s="364"/>
      <c r="AO33" s="364"/>
      <c r="AP33" s="364"/>
      <c r="AQ33" s="166" t="s">
        <v>716</v>
      </c>
      <c r="AR33" s="167"/>
      <c r="AS33" s="167"/>
      <c r="AT33" s="168"/>
      <c r="AU33" s="364">
        <v>580</v>
      </c>
      <c r="AV33" s="364"/>
      <c r="AW33" s="364"/>
      <c r="AX33" s="365"/>
    </row>
    <row r="34" spans="1:51" ht="23.25" customHeight="1">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91</v>
      </c>
      <c r="AF34" s="364"/>
      <c r="AG34" s="364"/>
      <c r="AH34" s="364"/>
      <c r="AI34" s="363">
        <v>110</v>
      </c>
      <c r="AJ34" s="364"/>
      <c r="AK34" s="364"/>
      <c r="AL34" s="364"/>
      <c r="AM34" s="363">
        <v>150</v>
      </c>
      <c r="AN34" s="364"/>
      <c r="AO34" s="364"/>
      <c r="AP34" s="364"/>
      <c r="AQ34" s="166" t="s">
        <v>716</v>
      </c>
      <c r="AR34" s="167"/>
      <c r="AS34" s="167"/>
      <c r="AT34" s="168"/>
      <c r="AU34" s="364" t="s">
        <v>716</v>
      </c>
      <c r="AV34" s="364"/>
      <c r="AW34" s="364"/>
      <c r="AX34" s="365"/>
    </row>
    <row r="35" spans="1:51" ht="23.25" customHeight="1">
      <c r="A35" s="893" t="s">
        <v>380</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c r="A101" s="489"/>
      <c r="B101" s="490"/>
      <c r="C101" s="490"/>
      <c r="D101" s="490"/>
      <c r="E101" s="490"/>
      <c r="F101" s="491"/>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725</v>
      </c>
      <c r="AC101" s="549"/>
      <c r="AD101" s="549"/>
      <c r="AE101" s="358">
        <v>22</v>
      </c>
      <c r="AF101" s="358"/>
      <c r="AG101" s="358"/>
      <c r="AH101" s="358"/>
      <c r="AI101" s="358">
        <v>15</v>
      </c>
      <c r="AJ101" s="358"/>
      <c r="AK101" s="358"/>
      <c r="AL101" s="358"/>
      <c r="AM101" s="358">
        <v>6</v>
      </c>
      <c r="AN101" s="358"/>
      <c r="AO101" s="358"/>
      <c r="AP101" s="358"/>
      <c r="AQ101" s="358" t="s">
        <v>747</v>
      </c>
      <c r="AR101" s="358"/>
      <c r="AS101" s="358"/>
      <c r="AT101" s="358"/>
      <c r="AU101" s="363" t="s">
        <v>747</v>
      </c>
      <c r="AV101" s="364"/>
      <c r="AW101" s="364"/>
      <c r="AX101" s="365"/>
    </row>
    <row r="102" spans="1:60" ht="23.25" customHeight="1">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725</v>
      </c>
      <c r="AC102" s="549"/>
      <c r="AD102" s="549"/>
      <c r="AE102" s="358">
        <v>22</v>
      </c>
      <c r="AF102" s="358"/>
      <c r="AG102" s="358"/>
      <c r="AH102" s="358"/>
      <c r="AI102" s="358">
        <v>15</v>
      </c>
      <c r="AJ102" s="358"/>
      <c r="AK102" s="358"/>
      <c r="AL102" s="358"/>
      <c r="AM102" s="358">
        <v>8</v>
      </c>
      <c r="AN102" s="358"/>
      <c r="AO102" s="358"/>
      <c r="AP102" s="358"/>
      <c r="AQ102" s="358">
        <v>11</v>
      </c>
      <c r="AR102" s="358"/>
      <c r="AS102" s="358"/>
      <c r="AT102" s="358"/>
      <c r="AU102" s="371" t="s">
        <v>747</v>
      </c>
      <c r="AV102" s="372"/>
      <c r="AW102" s="372"/>
      <c r="AX102" s="926"/>
    </row>
    <row r="103" spans="1:60" ht="31.5" customHeight="1">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489"/>
      <c r="B104" s="490"/>
      <c r="C104" s="490"/>
      <c r="D104" s="490"/>
      <c r="E104" s="490"/>
      <c r="F104" s="491"/>
      <c r="G104" s="191" t="s">
        <v>726</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722</v>
      </c>
      <c r="AC104" s="470"/>
      <c r="AD104" s="471"/>
      <c r="AE104" s="358">
        <v>10826</v>
      </c>
      <c r="AF104" s="358"/>
      <c r="AG104" s="358"/>
      <c r="AH104" s="358"/>
      <c r="AI104" s="358">
        <v>6969</v>
      </c>
      <c r="AJ104" s="358"/>
      <c r="AK104" s="358"/>
      <c r="AL104" s="358"/>
      <c r="AM104" s="358">
        <v>4580</v>
      </c>
      <c r="AN104" s="358"/>
      <c r="AO104" s="358"/>
      <c r="AP104" s="358"/>
      <c r="AQ104" s="358" t="s">
        <v>747</v>
      </c>
      <c r="AR104" s="358"/>
      <c r="AS104" s="358"/>
      <c r="AT104" s="358"/>
      <c r="AU104" s="358" t="s">
        <v>747</v>
      </c>
      <c r="AV104" s="358"/>
      <c r="AW104" s="358"/>
      <c r="AX104" s="359"/>
      <c r="AY104">
        <f>$AY$103</f>
        <v>1</v>
      </c>
    </row>
    <row r="105" spans="1:60" ht="23.25" customHeight="1">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t="s">
        <v>722</v>
      </c>
      <c r="AC105" s="404"/>
      <c r="AD105" s="405"/>
      <c r="AE105" s="358">
        <v>10500</v>
      </c>
      <c r="AF105" s="358"/>
      <c r="AG105" s="358"/>
      <c r="AH105" s="358"/>
      <c r="AI105" s="358">
        <v>8540</v>
      </c>
      <c r="AJ105" s="358"/>
      <c r="AK105" s="358"/>
      <c r="AL105" s="358"/>
      <c r="AM105" s="358">
        <v>6000</v>
      </c>
      <c r="AN105" s="358"/>
      <c r="AO105" s="358"/>
      <c r="AP105" s="358"/>
      <c r="AQ105" s="358">
        <v>7160</v>
      </c>
      <c r="AR105" s="358"/>
      <c r="AS105" s="358"/>
      <c r="AT105" s="358"/>
      <c r="AU105" s="358" t="s">
        <v>747</v>
      </c>
      <c r="AV105" s="358"/>
      <c r="AW105" s="358"/>
      <c r="AX105" s="359"/>
      <c r="AY105">
        <f>$AY$103</f>
        <v>1</v>
      </c>
    </row>
    <row r="106" spans="1:60" ht="31.5" hidden="1" customHeight="1">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86318</v>
      </c>
      <c r="AF116" s="358"/>
      <c r="AG116" s="358"/>
      <c r="AH116" s="358"/>
      <c r="AI116" s="358">
        <v>40000</v>
      </c>
      <c r="AJ116" s="358"/>
      <c r="AK116" s="358"/>
      <c r="AL116" s="358"/>
      <c r="AM116" s="358">
        <v>28738</v>
      </c>
      <c r="AN116" s="358"/>
      <c r="AO116" s="358"/>
      <c r="AP116" s="358"/>
      <c r="AQ116" s="363">
        <v>30000</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748</v>
      </c>
      <c r="AN117" s="306"/>
      <c r="AO117" s="306"/>
      <c r="AP117" s="306"/>
      <c r="AQ117" s="306" t="s">
        <v>779</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728</v>
      </c>
      <c r="AC119" s="301"/>
      <c r="AD119" s="302"/>
      <c r="AE119" s="358">
        <v>1620</v>
      </c>
      <c r="AF119" s="358"/>
      <c r="AG119" s="358"/>
      <c r="AH119" s="358"/>
      <c r="AI119" s="358">
        <v>1797</v>
      </c>
      <c r="AJ119" s="358"/>
      <c r="AK119" s="358"/>
      <c r="AL119" s="358"/>
      <c r="AM119" s="358">
        <v>2341</v>
      </c>
      <c r="AN119" s="358"/>
      <c r="AO119" s="358"/>
      <c r="AP119" s="358"/>
      <c r="AQ119" s="358">
        <v>1552</v>
      </c>
      <c r="AR119" s="358"/>
      <c r="AS119" s="358"/>
      <c r="AT119" s="358"/>
      <c r="AU119" s="358"/>
      <c r="AV119" s="358"/>
      <c r="AW119" s="358"/>
      <c r="AX119" s="359"/>
      <c r="AY119">
        <f>$AY$118</f>
        <v>1</v>
      </c>
    </row>
    <row r="120" spans="1:51"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733</v>
      </c>
      <c r="AF120" s="306"/>
      <c r="AG120" s="306"/>
      <c r="AH120" s="306"/>
      <c r="AI120" s="306" t="s">
        <v>734</v>
      </c>
      <c r="AJ120" s="306"/>
      <c r="AK120" s="306"/>
      <c r="AL120" s="306"/>
      <c r="AM120" s="306" t="s">
        <v>749</v>
      </c>
      <c r="AN120" s="306"/>
      <c r="AO120" s="306"/>
      <c r="AP120" s="306"/>
      <c r="AQ120" s="306" t="s">
        <v>778</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9" t="s">
        <v>405</v>
      </c>
      <c r="B130" s="987"/>
      <c r="C130" s="986" t="s">
        <v>236</v>
      </c>
      <c r="D130" s="987"/>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0"/>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c r="A134" s="990"/>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0"/>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7"/>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0"/>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0"/>
      <c r="B430" s="253"/>
      <c r="C430" s="250" t="s">
        <v>671</v>
      </c>
      <c r="D430" s="251"/>
      <c r="E430" s="239" t="s">
        <v>399</v>
      </c>
      <c r="F430" s="446"/>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c r="A458" s="990"/>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21.75" hidden="1" customHeight="1">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customHeight="1">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customHeight="1" thickBot="1">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71.25" customHeight="1">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746</v>
      </c>
      <c r="AE702" s="892"/>
      <c r="AF702" s="892"/>
      <c r="AG702" s="881" t="s">
        <v>751</v>
      </c>
      <c r="AH702" s="882"/>
      <c r="AI702" s="882"/>
      <c r="AJ702" s="882"/>
      <c r="AK702" s="882"/>
      <c r="AL702" s="882"/>
      <c r="AM702" s="882"/>
      <c r="AN702" s="882"/>
      <c r="AO702" s="882"/>
      <c r="AP702" s="882"/>
      <c r="AQ702" s="882"/>
      <c r="AR702" s="882"/>
      <c r="AS702" s="882"/>
      <c r="AT702" s="882"/>
      <c r="AU702" s="882"/>
      <c r="AV702" s="882"/>
      <c r="AW702" s="882"/>
      <c r="AX702" s="883"/>
    </row>
    <row r="703" spans="1:51" ht="58.5" customHeight="1">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746</v>
      </c>
      <c r="AE703" s="185"/>
      <c r="AF703" s="185"/>
      <c r="AG703" s="665" t="s">
        <v>752</v>
      </c>
      <c r="AH703" s="666"/>
      <c r="AI703" s="666"/>
      <c r="AJ703" s="666"/>
      <c r="AK703" s="666"/>
      <c r="AL703" s="666"/>
      <c r="AM703" s="666"/>
      <c r="AN703" s="666"/>
      <c r="AO703" s="666"/>
      <c r="AP703" s="666"/>
      <c r="AQ703" s="666"/>
      <c r="AR703" s="666"/>
      <c r="AS703" s="666"/>
      <c r="AT703" s="666"/>
      <c r="AU703" s="666"/>
      <c r="AV703" s="666"/>
      <c r="AW703" s="666"/>
      <c r="AX703" s="667"/>
    </row>
    <row r="704" spans="1:51" ht="72.75" customHeight="1">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746</v>
      </c>
      <c r="AE704" s="584"/>
      <c r="AF704" s="584"/>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746</v>
      </c>
      <c r="AE705" s="734"/>
      <c r="AF705" s="734"/>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755</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756</v>
      </c>
      <c r="AE708" s="669"/>
      <c r="AF708" s="669"/>
      <c r="AG708" s="524" t="s">
        <v>716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746</v>
      </c>
      <c r="AE709" s="185"/>
      <c r="AF709" s="185"/>
      <c r="AG709" s="665" t="s">
        <v>757</v>
      </c>
      <c r="AH709" s="666"/>
      <c r="AI709" s="666"/>
      <c r="AJ709" s="666"/>
      <c r="AK709" s="666"/>
      <c r="AL709" s="666"/>
      <c r="AM709" s="666"/>
      <c r="AN709" s="666"/>
      <c r="AO709" s="666"/>
      <c r="AP709" s="666"/>
      <c r="AQ709" s="666"/>
      <c r="AR709" s="666"/>
      <c r="AS709" s="666"/>
      <c r="AT709" s="666"/>
      <c r="AU709" s="666"/>
      <c r="AV709" s="666"/>
      <c r="AW709" s="666"/>
      <c r="AX709" s="667"/>
    </row>
    <row r="710" spans="1:50" ht="63.75" customHeight="1">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746</v>
      </c>
      <c r="AE710" s="185"/>
      <c r="AF710" s="185"/>
      <c r="AG710" s="665" t="s">
        <v>758</v>
      </c>
      <c r="AH710" s="666"/>
      <c r="AI710" s="666"/>
      <c r="AJ710" s="666"/>
      <c r="AK710" s="666"/>
      <c r="AL710" s="666"/>
      <c r="AM710" s="666"/>
      <c r="AN710" s="666"/>
      <c r="AO710" s="666"/>
      <c r="AP710" s="666"/>
      <c r="AQ710" s="666"/>
      <c r="AR710" s="666"/>
      <c r="AS710" s="666"/>
      <c r="AT710" s="666"/>
      <c r="AU710" s="666"/>
      <c r="AV710" s="666"/>
      <c r="AW710" s="666"/>
      <c r="AX710" s="667"/>
    </row>
    <row r="711" spans="1:50" ht="66" customHeight="1">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746</v>
      </c>
      <c r="AE711" s="185"/>
      <c r="AF711" s="185"/>
      <c r="AG711" s="665" t="s">
        <v>759</v>
      </c>
      <c r="AH711" s="666"/>
      <c r="AI711" s="666"/>
      <c r="AJ711" s="666"/>
      <c r="AK711" s="666"/>
      <c r="AL711" s="666"/>
      <c r="AM711" s="666"/>
      <c r="AN711" s="666"/>
      <c r="AO711" s="666"/>
      <c r="AP711" s="666"/>
      <c r="AQ711" s="666"/>
      <c r="AR711" s="666"/>
      <c r="AS711" s="666"/>
      <c r="AT711" s="666"/>
      <c r="AU711" s="666"/>
      <c r="AV711" s="666"/>
      <c r="AW711" s="666"/>
      <c r="AX711" s="667"/>
    </row>
    <row r="712" spans="1:50" ht="54.75" customHeight="1">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756</v>
      </c>
      <c r="AE712" s="584"/>
      <c r="AF712" s="584"/>
      <c r="AG712" s="592" t="s">
        <v>760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5" t="s">
        <v>760</v>
      </c>
      <c r="AH713" s="666"/>
      <c r="AI713" s="666"/>
      <c r="AJ713" s="666"/>
      <c r="AK713" s="666"/>
      <c r="AL713" s="666"/>
      <c r="AM713" s="666"/>
      <c r="AN713" s="666"/>
      <c r="AO713" s="666"/>
      <c r="AP713" s="666"/>
      <c r="AQ713" s="666"/>
      <c r="AR713" s="666"/>
      <c r="AS713" s="666"/>
      <c r="AT713" s="666"/>
      <c r="AU713" s="666"/>
      <c r="AV713" s="666"/>
      <c r="AW713" s="666"/>
      <c r="AX713" s="667"/>
    </row>
    <row r="714" spans="1:50" ht="45" customHeight="1">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746</v>
      </c>
      <c r="AE714" s="590"/>
      <c r="AF714" s="591"/>
      <c r="AG714" s="690" t="s">
        <v>761</v>
      </c>
      <c r="AH714" s="691"/>
      <c r="AI714" s="691"/>
      <c r="AJ714" s="691"/>
      <c r="AK714" s="691"/>
      <c r="AL714" s="691"/>
      <c r="AM714" s="691"/>
      <c r="AN714" s="691"/>
      <c r="AO714" s="691"/>
      <c r="AP714" s="691"/>
      <c r="AQ714" s="691"/>
      <c r="AR714" s="691"/>
      <c r="AS714" s="691"/>
      <c r="AT714" s="691"/>
      <c r="AU714" s="691"/>
      <c r="AV714" s="691"/>
      <c r="AW714" s="691"/>
      <c r="AX714" s="692"/>
    </row>
    <row r="715" spans="1:50" ht="35.25" customHeight="1">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746</v>
      </c>
      <c r="AE715" s="669"/>
      <c r="AF715" s="775"/>
      <c r="AG715" s="524" t="s">
        <v>762</v>
      </c>
      <c r="AH715" s="525"/>
      <c r="AI715" s="525"/>
      <c r="AJ715" s="525"/>
      <c r="AK715" s="525"/>
      <c r="AL715" s="525"/>
      <c r="AM715" s="525"/>
      <c r="AN715" s="525"/>
      <c r="AO715" s="525"/>
      <c r="AP715" s="525"/>
      <c r="AQ715" s="525"/>
      <c r="AR715" s="525"/>
      <c r="AS715" s="525"/>
      <c r="AT715" s="525"/>
      <c r="AU715" s="525"/>
      <c r="AV715" s="525"/>
      <c r="AW715" s="525"/>
      <c r="AX715" s="526"/>
    </row>
    <row r="716" spans="1:50" ht="54.75" customHeight="1">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746</v>
      </c>
      <c r="AE716" s="757"/>
      <c r="AF716" s="757"/>
      <c r="AG716" s="665" t="s">
        <v>763</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746</v>
      </c>
      <c r="AE717" s="185"/>
      <c r="AF717" s="185"/>
      <c r="AG717" s="665" t="s">
        <v>764</v>
      </c>
      <c r="AH717" s="666"/>
      <c r="AI717" s="666"/>
      <c r="AJ717" s="666"/>
      <c r="AK717" s="666"/>
      <c r="AL717" s="666"/>
      <c r="AM717" s="666"/>
      <c r="AN717" s="666"/>
      <c r="AO717" s="666"/>
      <c r="AP717" s="666"/>
      <c r="AQ717" s="666"/>
      <c r="AR717" s="666"/>
      <c r="AS717" s="666"/>
      <c r="AT717" s="666"/>
      <c r="AU717" s="666"/>
      <c r="AV717" s="666"/>
      <c r="AW717" s="666"/>
      <c r="AX717" s="667"/>
    </row>
    <row r="718" spans="1:50" ht="41.25" customHeight="1">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746</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756</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9" t="s">
        <v>48</v>
      </c>
      <c r="B726" s="620"/>
      <c r="C726" s="441" t="s">
        <v>53</v>
      </c>
      <c r="D726" s="579"/>
      <c r="E726" s="579"/>
      <c r="F726" s="580"/>
      <c r="G726" s="795" t="s">
        <v>785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c r="A727" s="621"/>
      <c r="B727" s="622"/>
      <c r="C727" s="696" t="s">
        <v>57</v>
      </c>
      <c r="D727" s="697"/>
      <c r="E727" s="697"/>
      <c r="F727" s="698"/>
      <c r="G727" s="793" t="s">
        <v>766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c r="A729" s="763" t="s">
        <v>767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c r="A737" s="157" t="s">
        <v>672</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742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760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8" t="s">
        <v>386</v>
      </c>
      <c r="B787" s="759"/>
      <c r="C787" s="759"/>
      <c r="D787" s="759"/>
      <c r="E787" s="759"/>
      <c r="F787" s="760"/>
      <c r="G787" s="437" t="s">
        <v>360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c r="A789" s="554"/>
      <c r="B789" s="761"/>
      <c r="C789" s="761"/>
      <c r="D789" s="761"/>
      <c r="E789" s="761"/>
      <c r="F789" s="762"/>
      <c r="G789" s="447" t="s">
        <v>768</v>
      </c>
      <c r="H789" s="448"/>
      <c r="I789" s="448"/>
      <c r="J789" s="448"/>
      <c r="K789" s="449"/>
      <c r="L789" s="450" t="s">
        <v>772</v>
      </c>
      <c r="M789" s="451"/>
      <c r="N789" s="451"/>
      <c r="O789" s="451"/>
      <c r="P789" s="451"/>
      <c r="Q789" s="451"/>
      <c r="R789" s="451"/>
      <c r="S789" s="451"/>
      <c r="T789" s="451"/>
      <c r="U789" s="451"/>
      <c r="V789" s="451"/>
      <c r="W789" s="451"/>
      <c r="X789" s="452"/>
      <c r="Y789" s="453">
        <v>11</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c r="A790" s="554"/>
      <c r="B790" s="761"/>
      <c r="C790" s="761"/>
      <c r="D790" s="761"/>
      <c r="E790" s="761"/>
      <c r="F790" s="762"/>
      <c r="G790" s="348" t="s">
        <v>769</v>
      </c>
      <c r="H790" s="349"/>
      <c r="I790" s="349"/>
      <c r="J790" s="349"/>
      <c r="K790" s="350"/>
      <c r="L790" s="398" t="s">
        <v>773</v>
      </c>
      <c r="M790" s="399"/>
      <c r="N790" s="399"/>
      <c r="O790" s="399"/>
      <c r="P790" s="399"/>
      <c r="Q790" s="399"/>
      <c r="R790" s="399"/>
      <c r="S790" s="399"/>
      <c r="T790" s="399"/>
      <c r="U790" s="399"/>
      <c r="V790" s="399"/>
      <c r="W790" s="399"/>
      <c r="X790" s="400"/>
      <c r="Y790" s="395">
        <v>0.7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4"/>
      <c r="B791" s="761"/>
      <c r="C791" s="761"/>
      <c r="D791" s="761"/>
      <c r="E791" s="761"/>
      <c r="F791" s="762"/>
      <c r="G791" s="348" t="s">
        <v>770</v>
      </c>
      <c r="H791" s="349"/>
      <c r="I791" s="349"/>
      <c r="J791" s="349"/>
      <c r="K791" s="350"/>
      <c r="L791" s="398" t="s">
        <v>774</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4"/>
      <c r="B792" s="761"/>
      <c r="C792" s="761"/>
      <c r="D792" s="761"/>
      <c r="E792" s="761"/>
      <c r="F792" s="762"/>
      <c r="G792" s="348" t="s">
        <v>771</v>
      </c>
      <c r="H792" s="349"/>
      <c r="I792" s="349"/>
      <c r="J792" s="349"/>
      <c r="K792" s="350"/>
      <c r="L792" s="398" t="s">
        <v>781</v>
      </c>
      <c r="M792" s="399"/>
      <c r="N792" s="399"/>
      <c r="O792" s="399"/>
      <c r="P792" s="399"/>
      <c r="Q792" s="399"/>
      <c r="R792" s="399"/>
      <c r="S792" s="399"/>
      <c r="T792" s="399"/>
      <c r="U792" s="399"/>
      <c r="V792" s="399"/>
      <c r="W792" s="399"/>
      <c r="X792" s="400"/>
      <c r="Y792" s="395">
        <v>0.1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4"/>
      <c r="B793" s="761"/>
      <c r="C793" s="761"/>
      <c r="D793" s="761"/>
      <c r="E793" s="761"/>
      <c r="F793" s="762"/>
      <c r="G793" s="348"/>
      <c r="H793" s="349"/>
      <c r="I793" s="349"/>
      <c r="J793" s="349"/>
      <c r="K793" s="350"/>
      <c r="L793" s="398" t="s">
        <v>782</v>
      </c>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c r="A794" s="554"/>
      <c r="B794" s="761"/>
      <c r="C794" s="761"/>
      <c r="D794" s="761"/>
      <c r="E794" s="761"/>
      <c r="F794" s="762"/>
      <c r="G794" s="348"/>
      <c r="H794" s="349"/>
      <c r="I794" s="349"/>
      <c r="J794" s="349"/>
      <c r="K794" s="350"/>
      <c r="L794" s="398" t="s">
        <v>783</v>
      </c>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11.899999999999999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5.75" customHeight="1">
      <c r="A845" s="401">
        <v>1</v>
      </c>
      <c r="B845" s="401">
        <v>1</v>
      </c>
      <c r="C845" s="420" t="s">
        <v>777</v>
      </c>
      <c r="D845" s="415"/>
      <c r="E845" s="415"/>
      <c r="F845" s="415"/>
      <c r="G845" s="415"/>
      <c r="H845" s="415"/>
      <c r="I845" s="415"/>
      <c r="J845" s="416">
        <v>7011105000968</v>
      </c>
      <c r="K845" s="417"/>
      <c r="L845" s="417"/>
      <c r="M845" s="417"/>
      <c r="N845" s="417"/>
      <c r="O845" s="417"/>
      <c r="P845" s="426" t="s">
        <v>776</v>
      </c>
      <c r="Q845" s="427"/>
      <c r="R845" s="427"/>
      <c r="S845" s="427"/>
      <c r="T845" s="427"/>
      <c r="U845" s="427"/>
      <c r="V845" s="427"/>
      <c r="W845" s="427"/>
      <c r="X845" s="427"/>
      <c r="Y845" s="318">
        <v>12</v>
      </c>
      <c r="Z845" s="319"/>
      <c r="AA845" s="319"/>
      <c r="AB845" s="320"/>
      <c r="AC845" s="322" t="s">
        <v>775</v>
      </c>
      <c r="AD845" s="323"/>
      <c r="AE845" s="323"/>
      <c r="AF845" s="323"/>
      <c r="AG845" s="323"/>
      <c r="AH845" s="418" t="s">
        <v>747</v>
      </c>
      <c r="AI845" s="419"/>
      <c r="AJ845" s="419"/>
      <c r="AK845" s="419"/>
      <c r="AL845" s="326" t="s">
        <v>747</v>
      </c>
      <c r="AM845" s="327"/>
      <c r="AN845" s="327"/>
      <c r="AO845" s="328"/>
      <c r="AP845" s="321" t="s">
        <v>747</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c r="A1110" s="401">
        <v>1</v>
      </c>
      <c r="B1110" s="401">
        <v>1</v>
      </c>
      <c r="C1110" s="889"/>
      <c r="D1110" s="889"/>
      <c r="E1110" s="262" t="s">
        <v>747</v>
      </c>
      <c r="F1110" s="888"/>
      <c r="G1110" s="888"/>
      <c r="H1110" s="888"/>
      <c r="I1110" s="888"/>
      <c r="J1110" s="416" t="s">
        <v>747</v>
      </c>
      <c r="K1110" s="417"/>
      <c r="L1110" s="417"/>
      <c r="M1110" s="417"/>
      <c r="N1110" s="417"/>
      <c r="O1110" s="417"/>
      <c r="P1110" s="421"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79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t="s">
        <v>746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row r="55" spans="1:51" ht="30" customHeight="1">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row r="108" spans="1:51" ht="30" customHeight="1">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row r="161" spans="1:51" ht="30" customHeight="1">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row r="214" spans="1:51" ht="30" customHeight="1">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2021-05-26T12:17:43Z</cp:lastPrinted>
  <dcterms:created xsi:type="dcterms:W3CDTF">2012-03-13T00:50:25Z</dcterms:created>
  <dcterms:modified xsi:type="dcterms:W3CDTF">2021-05-26T12:17:50Z</dcterms:modified>
</cp:coreProperties>
</file>