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6 援護\"/>
    </mc:Choice>
  </mc:AlternateContent>
  <bookViews>
    <workbookView xWindow="775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606" i="3"/>
  <c r="AY645" i="3"/>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<sst xmlns="http://schemas.openxmlformats.org/spreadsheetml/2006/main" count="3157" uniqueCount="782">
  <si>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</si>
  <si>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</si>
  <si>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</si>
  <si>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</si>
  <si>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</si>
  <si>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</si>
  <si>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</si>
  <si>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</si>
  <si>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</si>
  <si>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</si>
  <si>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</si>
  <si>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</si>
  <si>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</si>
  <si>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</si>
  <si>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</si>
  <si>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</si>
  <si>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</si>
  <si>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</si>
  <si>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</si>
  <si>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</si>
  <si>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</si>
  <si>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</si>
  <si>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</si>
  <si>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</si>
  <si>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</si>
  <si>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</si>
  <si>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</si>
  <si>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</si>
  <si>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</si>
  <si>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</si>
  <si>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</si>
  <si>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</si>
  <si>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</si>
  <si>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</si>
  <si>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</si>
  <si>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</si>
  <si>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</si>
  <si>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</si>
  <si>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</si>
  <si>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</si>
  <si>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</si>
  <si>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</si>
  <si>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</si>
  <si>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</si>
  <si>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</si>
  <si>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</si>
  <si>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</si>
  <si>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</si>
  <si>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</si>
  <si>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</si>
  <si>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</si>
  <si>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</si>
  <si>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</si>
  <si>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</si>
  <si>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</si>
  <si>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</si>
  <si>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</si>
  <si>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</si>
  <si>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</si>
  <si>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</si>
  <si>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</si>
  <si>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</si>
  <si>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</si>
  <si>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</si>
  <si>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</si>
  <si>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</si>
  <si>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</si>
  <si>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</si>
  <si>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</si>
  <si>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</si>
  <si>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</si>
  <si>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</si>
  <si>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</si>
  <si>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</si>
  <si>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</si>
  <si>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</si>
  <si>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</si>
  <si>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</si>
  <si>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</si>
  <si>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</si>
  <si>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</si>
  <si>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</si>
  <si>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</si>
  <si>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</si>
  <si>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</si>
  <si>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</si>
  <si>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</si>
  <si>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</si>
  <si>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</si>
  <si>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</si>
  <si>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</si>
  <si>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</si>
  <si>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</si>
  <si>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</si>
  <si>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</si>
  <si>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</si>
  <si>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</si>
  <si>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</si>
  <si>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</si>
  <si>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</si>
  <si>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</si>
  <si>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</si>
  <si>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</si>
  <si>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</si>
  <si>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</si>
  <si>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</si>
  <si>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</si>
  <si>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</si>
  <si>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</si>
  <si>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</si>
  <si>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</si>
  <si>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</si>
  <si>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</si>
  <si>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</si>
  <si>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</si>
  <si>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</si>
  <si>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</si>
  <si>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</si>
  <si>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</si>
  <si>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</si>
  <si>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</si>
  <si>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</si>
  <si>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</si>
  <si>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</si>
  <si>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</si>
  <si>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</si>
  <si>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</si>
  <si>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</si>
  <si>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</si>
  <si>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</si>
  <si>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</si>
  <si>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</si>
  <si>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</si>
  <si>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</si>
  <si>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</si>
  <si>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</si>
  <si>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</si>
  <si>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</si>
  <si>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</si>
  <si>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</si>
  <si>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</si>
  <si>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</si>
  <si>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</si>
  <si>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</si>
  <si>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</si>
  <si>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</si>
  <si>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</si>
  <si>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</si>
  <si>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</si>
  <si>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</si>
  <si>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</si>
  <si>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</si>
  <si>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</si>
  <si>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</si>
  <si>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</si>
  <si>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</si>
  <si>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</si>
  <si>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</si>
  <si>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</si>
  <si>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</si>
  <si>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</si>
  <si>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</si>
  <si>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</si>
  <si>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</si>
  <si>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</si>
  <si>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</si>
  <si>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</si>
  <si>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</si>
  <si>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</si>
  <si>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</si>
  <si>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</si>
  <si>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</si>
  <si>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</si>
  <si>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</si>
  <si>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</si>
  <si>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</si>
  <si>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</si>
  <si>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</si>
  <si>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</si>
  <si>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</si>
  <si>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</si>
  <si>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</si>
  <si>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</si>
  <si>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</si>
  <si>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</si>
  <si>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</si>
  <si>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</si>
  <si>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</si>
  <si>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</si>
  <si>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</si>
  <si>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</si>
  <si>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</si>
  <si>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</si>
  <si>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</si>
  <si>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</si>
  <si>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</si>
  <si>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</si>
  <si>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</si>
  <si>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</si>
  <si>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</si>
  <si>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</si>
  <si>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</si>
  <si>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</si>
  <si>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</si>
  <si>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</si>
  <si>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</si>
  <si>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</si>
  <si>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</si>
  <si>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</si>
  <si>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</si>
  <si>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</si>
  <si>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</si>
  <si>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</si>
  <si>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</si>
  <si>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</si>
  <si>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</si>
  <si>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</si>
  <si>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</si>
  <si>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</si>
  <si>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</si>
  <si>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</si>
  <si>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</si>
  <si>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</si>
  <si>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</si>
  <si>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</si>
  <si>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</si>
  <si>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</si>
  <si>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</si>
  <si>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</si>
  <si>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</si>
  <si>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</si>
  <si>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</si>
  <si>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</si>
  <si>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</si>
  <si>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</si>
  <si>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</si>
  <si>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</si>
  <si>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</si>
  <si>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</si>
  <si>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</si>
  <si>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</si>
  <si>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</si>
  <si>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</si>
  <si>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</si>
  <si>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</si>
  <si>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</si>
  <si>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</si>
  <si>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</si>
  <si>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</si>
  <si>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</si>
  <si>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</si>
  <si>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</si>
  <si>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</si>
  <si>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</si>
  <si>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</si>
  <si>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</si>
  <si>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</si>
  <si>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</si>
  <si>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</si>
  <si>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</si>
  <si>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</si>
  <si>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</si>
  <si>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</si>
  <si>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</si>
  <si>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</si>
  <si>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</si>
  <si>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</si>
  <si>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</si>
  <si>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</si>
  <si>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</si>
  <si>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</si>
  <si>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</si>
  <si>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</si>
  <si>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</si>
  <si>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</si>
  <si>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</si>
  <si>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</si>
  <si>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</si>
  <si>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</si>
  <si>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</si>
  <si>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</si>
  <si>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</si>
  <si>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</si>
  <si>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</si>
  <si>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</si>
  <si>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</si>
  <si>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</si>
  <si>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</si>
  <si>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</si>
  <si>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</si>
  <si>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</si>
  <si>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</si>
  <si>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</si>
  <si>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</si>
  <si>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</si>
  <si>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</si>
  <si>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</si>
  <si>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</si>
  <si>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</si>
  <si>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</si>
  <si>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</si>
  <si>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</si>
  <si>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</si>
  <si>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</si>
  <si>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</si>
  <si>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</si>
  <si>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</si>
  <si>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</si>
  <si>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</si>
  <si>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</si>
  <si>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</si>
  <si>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</si>
  <si>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</si>
  <si>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</si>
  <si>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</si>
  <si>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</si>
  <si>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</si>
  <si>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</si>
  <si>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</si>
  <si>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</si>
  <si>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</si>
  <si>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</si>
  <si>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</si>
  <si>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</si>
  <si>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</si>
  <si>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</si>
  <si>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</si>
  <si>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</si>
  <si>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</si>
  <si>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</si>
  <si>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</si>
  <si>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</si>
  <si>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</si>
  <si>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</si>
  <si>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</si>
  <si>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</si>
  <si>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</si>
  <si>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</si>
  <si>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</si>
  <si>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</si>
  <si>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</si>
  <si>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</si>
  <si>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</si>
  <si>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</si>
  <si>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</si>
  <si>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</si>
  <si>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</si>
  <si>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</si>
  <si>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</si>
  <si>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</si>
  <si>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</si>
  <si>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</si>
  <si>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</si>
  <si>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</si>
  <si>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</si>
  <si>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</si>
  <si>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</si>
  <si>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</si>
  <si>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</si>
  <si>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</si>
  <si>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</si>
  <si>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</si>
  <si>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</si>
  <si>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</si>
  <si>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</si>
  <si>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</si>
  <si>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</si>
  <si>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</si>
  <si>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</si>
  <si>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</si>
  <si>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</si>
  <si>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</si>
  <si>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</si>
  <si>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</si>
  <si>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</si>
  <si>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</si>
  <si>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</si>
  <si>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</si>
  <si>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</si>
  <si>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</si>
  <si>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</si>
  <si>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</si>
  <si>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</si>
  <si>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</si>
  <si>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</si>
  <si>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</si>
  <si>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</si>
  <si>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</si>
  <si>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</si>
  <si>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</si>
  <si>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</si>
  <si>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</si>
  <si>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</si>
  <si>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</si>
  <si>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</si>
  <si>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</si>
  <si>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</si>
  <si>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</si>
  <si>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</si>
  <si>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</si>
  <si>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</si>
  <si>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</si>
  <si>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</si>
  <si>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</si>
  <si>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</si>
  <si>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</si>
  <si>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</si>
  <si>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</si>
  <si>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</si>
  <si>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</si>
  <si>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</si>
  <si>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</si>
  <si>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</si>
  <si>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</si>
  <si>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</si>
  <si>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</si>
  <si>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</si>
  <si>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</si>
  <si>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</si>
  <si>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</si>
  <si>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</si>
  <si>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</si>
  <si>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</si>
  <si>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</si>
  <si>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</si>
  <si>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</si>
  <si>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</si>
  <si>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</si>
  <si>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</si>
  <si>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</si>
  <si>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</si>
  <si>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</si>
  <si>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</si>
  <si>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</si>
  <si>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</si>
  <si>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</si>
  <si>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</si>
  <si>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</si>
  <si>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</si>
  <si>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</si>
  <si>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</si>
  <si>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</si>
  <si>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</si>
  <si>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</si>
  <si>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</si>
  <si>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</si>
  <si>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</si>
  <si>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</si>
  <si>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</si>
  <si>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</si>
  <si>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</si>
  <si>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</si>
  <si>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</si>
  <si>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</si>
  <si>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</si>
  <si>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</si>
  <si>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</si>
  <si>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</si>
  <si>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</si>
  <si>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</si>
  <si>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</si>
  <si>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</si>
  <si>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</si>
  <si>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</si>
  <si>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</si>
  <si>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</si>
  <si>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</si>
  <si>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</si>
  <si>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</si>
  <si>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</si>
  <si>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</si>
  <si>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</si>
  <si>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</si>
  <si>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</si>
  <si>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</si>
  <si>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</si>
  <si>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</si>
  <si>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</si>
  <si>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</si>
  <si>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</si>
  <si>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</si>
  <si>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</si>
  <si>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</si>
  <si>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</si>
  <si>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</si>
  <si>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</si>
  <si>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</si>
  <si>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</si>
  <si>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</si>
  <si>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</si>
  <si>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</si>
  <si>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</si>
  <si>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</si>
  <si>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</si>
  <si>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</si>
  <si>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</si>
  <si>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</si>
  <si>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</si>
  <si>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</si>
  <si>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</si>
  <si>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</si>
  <si>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</si>
  <si>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</si>
  <si>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</si>
  <si>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</si>
  <si>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</si>
  <si>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</si>
  <si>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</si>
  <si>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</si>
  <si>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</si>
  <si>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</si>
  <si>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</si>
  <si>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</si>
  <si>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</si>
  <si>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</si>
  <si>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</si>
  <si>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</si>
  <si>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</si>
  <si>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</si>
  <si>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</si>
  <si>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</si>
  <si>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</si>
  <si>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</si>
  <si>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</si>
  <si>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</si>
  <si>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</si>
  <si>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</si>
  <si>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</si>
  <si>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</si>
  <si>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</si>
  <si>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</si>
  <si>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</si>
  <si>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</si>
  <si>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</si>
  <si>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</si>
  <si>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</si>
  <si>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</si>
  <si>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</si>
  <si>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</si>
  <si>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</si>
  <si>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</si>
  <si>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</si>
  <si>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</si>
  <si>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</si>
  <si>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</si>
  <si>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</si>
  <si>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</si>
  <si>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</si>
  <si>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</si>
  <si>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</si>
  <si>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</si>
  <si>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</si>
  <si>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</si>
  <si>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</si>
  <si>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</si>
  <si>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</si>
  <si>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</si>
  <si>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</si>
  <si>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</si>
  <si>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</si>
  <si>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</si>
  <si>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</si>
  <si>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</si>
  <si>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</si>
  <si>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</si>
  <si>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</si>
  <si>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</si>
  <si>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</si>
  <si>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</si>
  <si>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</si>
  <si>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</si>
  <si>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</si>
  <si>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</si>
  <si>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</si>
  <si>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</si>
  <si>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</si>
  <si>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</si>
  <si>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</si>
  <si>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</si>
  <si>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</si>
  <si>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</si>
  <si>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</si>
  <si>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</si>
  <si>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</si>
  <si>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</si>
  <si>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</si>
  <si>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</si>
  <si>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</si>
  <si>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</si>
  <si>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</si>
  <si>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</si>
  <si>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</si>
  <si>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</si>
  <si>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</si>
  <si>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</si>
  <si>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</si>
  <si>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</si>
  <si>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</si>
  <si>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</si>
  <si>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</si>
  <si>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</si>
  <si>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</si>
  <si>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</si>
  <si>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</si>
  <si>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</si>
  <si>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</si>
  <si>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</si>
  <si>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</si>
  <si>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</si>
  <si>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</si>
  <si>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</si>
  <si>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</si>
  <si>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</si>
  <si>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</si>
  <si>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</si>
  <si>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</si>
  <si>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</si>
  <si>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</si>
  <si>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</si>
  <si>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</si>
  <si>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</si>
  <si>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</si>
  <si>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</si>
  <si>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</si>
  <si>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</si>
  <si>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</si>
  <si>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</si>
  <si>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</si>
  <si>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</si>
  <si>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</si>
  <si>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</si>
  <si>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</si>
  <si>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</si>
  <si>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</si>
  <si>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</si>
  <si>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</si>
  <si>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</si>
  <si>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</si>
  <si>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</si>
  <si>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</si>
  <si>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</si>
  <si>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</si>
  <si>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</si>
  <si>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</si>
  <si>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</si>
  <si>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</si>
  <si>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</si>
  <si>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</si>
  <si>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</si>
  <si>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</si>
  <si>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</si>
  <si>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</si>
  <si>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</si>
  <si>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</si>
  <si>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</si>
  <si>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</si>
  <si>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</si>
  <si>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</si>
  <si>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</si>
  <si>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</si>
  <si>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</si>
  <si>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</si>
  <si>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</si>
  <si>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</si>
  <si>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</si>
  <si>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</si>
  <si>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</si>
  <si>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</si>
  <si>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</si>
  <si>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</si>
  <si>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</si>
  <si>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</si>
  <si>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</si>
  <si>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</si>
  <si>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</si>
  <si>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</si>
  <si>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</si>
  <si>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</si>
  <si>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</si>
  <si>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</si>
  <si>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</si>
  <si>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</si>
  <si>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</si>
  <si>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</si>
  <si>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</si>
  <si>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</si>
  <si>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</si>
  <si>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</si>
  <si>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</si>
  <si>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</si>
  <si>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</si>
  <si>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</si>
  <si>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</si>
  <si>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</si>
  <si>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</si>
  <si>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</si>
  <si>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</si>
  <si>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</si>
  <si>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</si>
  <si>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</si>
  <si>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</si>
  <si>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</si>
  <si>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</si>
  <si>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</si>
  <si>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</si>
  <si>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</si>
  <si>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</si>
  <si>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</si>
  <si>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</si>
  <si>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</si>
  <si>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</si>
  <si>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</si>
  <si>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戦没者叙勲等の進達等事業</t>
  </si>
  <si>
    <t>社会・援護局</t>
  </si>
  <si>
    <t>伊澤　知法</t>
  </si>
  <si>
    <t>昭和38年度</t>
  </si>
  <si>
    <t>終了予定なし</t>
  </si>
  <si>
    <t>援護企画課</t>
  </si>
  <si>
    <t>戦没者の叙位及び叙勲について（昭和39年１月７日閣議決定）</t>
  </si>
  <si>
    <t>今次の戦争に関する勤務に従事し、これに関連して死没した軍人軍属に対し、叙位及び叙勲の進達事務を行うものである。</t>
  </si>
  <si>
    <t>戦没者叙勲等にかかる本人又は遺族等からの照会事項への対応、関係機関との連絡調整、都道府県から進達されるものについて、閣議決定に基づき、事務を旧軍関係調査事務等委託費の一部として都道府県に委託し、叙位及び叙勲の適切な事務処理を行う。</t>
  </si>
  <si>
    <t>-</t>
  </si>
  <si>
    <t>旧軍関係調査事務等委託費</t>
  </si>
  <si>
    <t>職員旅費</t>
  </si>
  <si>
    <t>庁費</t>
  </si>
  <si>
    <t>申請後、６ヵ月以内に処理した件数／申請件数</t>
  </si>
  <si>
    <t>件</t>
  </si>
  <si>
    <t>戦没者叙勲等の進達等事業実施都道府県</t>
  </si>
  <si>
    <t>箇所</t>
  </si>
  <si>
    <t>執行額／戦没者叙勲等の進達等事業実施都道府県　　　　　　　　　　　　　　</t>
    <phoneticPr fontId="5"/>
  </si>
  <si>
    <t>円</t>
  </si>
  <si>
    <t>　Ｘ　/　Ｙ</t>
    <phoneticPr fontId="5"/>
  </si>
  <si>
    <t>1,684,803/47</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</si>
  <si>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</si>
  <si>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</si>
  <si>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t>
  </si>
  <si>
    <t>内閣府</t>
  </si>
  <si>
    <t>栄典事務の適切な遂行に必要な経費</t>
  </si>
  <si>
    <t>475</t>
  </si>
  <si>
    <t>433</t>
  </si>
  <si>
    <t>378</t>
  </si>
  <si>
    <t>742</t>
  </si>
  <si>
    <t>740</t>
  </si>
  <si>
    <t>756</t>
  </si>
  <si>
    <t>723</t>
  </si>
  <si>
    <t>725</t>
  </si>
  <si>
    <t>733</t>
  </si>
  <si>
    <t>○</t>
  </si>
  <si>
    <t>-</t>
    <phoneticPr fontId="5"/>
  </si>
  <si>
    <t>令和３年度に叙勲進達の申請後、６ヵ月以内に処理した割合を100％とする。</t>
    <phoneticPr fontId="5"/>
  </si>
  <si>
    <t>-</t>
    <phoneticPr fontId="5"/>
  </si>
  <si>
    <t>本人又は遺族等からの申し出に対し適切に対応するために事務を行うものであり、国民や社会のニーズを反映したものである。</t>
    <rPh sb="0" eb="2">
      <t>ホンニン</t>
    </rPh>
    <rPh sb="2" eb="3">
      <t>マタ</t>
    </rPh>
    <rPh sb="4" eb="6">
      <t>イゾク</t>
    </rPh>
    <rPh sb="6" eb="7">
      <t>トウ</t>
    </rPh>
    <rPh sb="10" eb="11">
      <t>モウ</t>
    </rPh>
    <rPh sb="12" eb="13">
      <t>デ</t>
    </rPh>
    <rPh sb="14" eb="15">
      <t>タイ</t>
    </rPh>
    <rPh sb="16" eb="18">
      <t>テキセツ</t>
    </rPh>
    <rPh sb="19" eb="21">
      <t>タイオウ</t>
    </rPh>
    <rPh sb="26" eb="28">
      <t>ジム</t>
    </rPh>
    <rPh sb="29" eb="30">
      <t>オコナ</t>
    </rPh>
    <rPh sb="37" eb="39">
      <t>コクミン</t>
    </rPh>
    <rPh sb="40" eb="42">
      <t>シャカイ</t>
    </rPh>
    <rPh sb="47" eb="49">
      <t>ハンエイ</t>
    </rPh>
    <phoneticPr fontId="5"/>
  </si>
  <si>
    <t>本事業は、閣議決定に基づき国及び都道府県が実施すべき事業となっている。</t>
    <rPh sb="0" eb="1">
      <t>ホン</t>
    </rPh>
    <rPh sb="1" eb="3">
      <t>ジギョウ</t>
    </rPh>
    <rPh sb="5" eb="7">
      <t>カクギ</t>
    </rPh>
    <rPh sb="7" eb="9">
      <t>ケッテイ</t>
    </rPh>
    <rPh sb="10" eb="11">
      <t>モト</t>
    </rPh>
    <rPh sb="13" eb="14">
      <t>クニ</t>
    </rPh>
    <rPh sb="14" eb="15">
      <t>オヨ</t>
    </rPh>
    <rPh sb="16" eb="20">
      <t>トドウフケン</t>
    </rPh>
    <rPh sb="21" eb="23">
      <t>ジッシ</t>
    </rPh>
    <rPh sb="26" eb="28">
      <t>ジギョウ</t>
    </rPh>
    <phoneticPr fontId="5"/>
  </si>
  <si>
    <t>死没した軍人軍属等に対し、叙位叙勲の進達事務を行うことは重要であり、優先度が高い事業である。</t>
    <rPh sb="0" eb="2">
      <t>シボツ</t>
    </rPh>
    <rPh sb="4" eb="6">
      <t>グンジン</t>
    </rPh>
    <rPh sb="6" eb="8">
      <t>グンゾク</t>
    </rPh>
    <rPh sb="8" eb="9">
      <t>トウ</t>
    </rPh>
    <rPh sb="10" eb="11">
      <t>タイ</t>
    </rPh>
    <rPh sb="13" eb="15">
      <t>ジョイ</t>
    </rPh>
    <rPh sb="15" eb="17">
      <t>ジョクン</t>
    </rPh>
    <rPh sb="18" eb="20">
      <t>シンタツ</t>
    </rPh>
    <rPh sb="20" eb="22">
      <t>ジム</t>
    </rPh>
    <rPh sb="23" eb="24">
      <t>オコナ</t>
    </rPh>
    <rPh sb="28" eb="30">
      <t>ジュウヨウ</t>
    </rPh>
    <rPh sb="34" eb="37">
      <t>ユウセンド</t>
    </rPh>
    <rPh sb="38" eb="39">
      <t>タカ</t>
    </rPh>
    <rPh sb="40" eb="42">
      <t>ジギョウ</t>
    </rPh>
    <phoneticPr fontId="5"/>
  </si>
  <si>
    <t>‐</t>
  </si>
  <si>
    <t>無</t>
  </si>
  <si>
    <t>受益者の負担はないが、本事業は閣議決定に基づき国及び都道府県が実施すべき事業であることから、妥当と考える。</t>
    <rPh sb="0" eb="3">
      <t>ジュエキシャ</t>
    </rPh>
    <rPh sb="4" eb="6">
      <t>フタン</t>
    </rPh>
    <rPh sb="11" eb="12">
      <t>ホン</t>
    </rPh>
    <rPh sb="12" eb="14">
      <t>ジギョウ</t>
    </rPh>
    <rPh sb="15" eb="19">
      <t>カクギケッテイ</t>
    </rPh>
    <rPh sb="20" eb="21">
      <t>モト</t>
    </rPh>
    <rPh sb="23" eb="24">
      <t>クニ</t>
    </rPh>
    <rPh sb="24" eb="25">
      <t>オヨ</t>
    </rPh>
    <rPh sb="26" eb="30">
      <t>トドウフケン</t>
    </rPh>
    <rPh sb="31" eb="33">
      <t>ジッシ</t>
    </rPh>
    <rPh sb="36" eb="38">
      <t>ジギョウ</t>
    </rPh>
    <rPh sb="46" eb="48">
      <t>ダトウ</t>
    </rPh>
    <rPh sb="49" eb="50">
      <t>カンガ</t>
    </rPh>
    <phoneticPr fontId="5"/>
  </si>
  <si>
    <t>事業の実績を踏まえ、必要な経費について見直しを行っている。</t>
    <rPh sb="0" eb="2">
      <t>ジギョウ</t>
    </rPh>
    <rPh sb="3" eb="5">
      <t>ジッセキ</t>
    </rPh>
    <rPh sb="6" eb="7">
      <t>フ</t>
    </rPh>
    <rPh sb="10" eb="12">
      <t>ヒツヨウ</t>
    </rPh>
    <rPh sb="13" eb="15">
      <t>ケイヒ</t>
    </rPh>
    <rPh sb="19" eb="21">
      <t>ミナオ</t>
    </rPh>
    <rPh sb="23" eb="24">
      <t>オコナ</t>
    </rPh>
    <phoneticPr fontId="5"/>
  </si>
  <si>
    <t>本事業の経費は、調査経費及び連絡事務費となっており、進達事務に必要な経費に限定されている。</t>
    <rPh sb="0" eb="1">
      <t>ホン</t>
    </rPh>
    <rPh sb="1" eb="3">
      <t>ジギョウ</t>
    </rPh>
    <rPh sb="4" eb="6">
      <t>ケイヒ</t>
    </rPh>
    <rPh sb="8" eb="10">
      <t>チョウサ</t>
    </rPh>
    <rPh sb="10" eb="12">
      <t>ケイヒ</t>
    </rPh>
    <rPh sb="12" eb="13">
      <t>オヨ</t>
    </rPh>
    <rPh sb="14" eb="16">
      <t>レンラク</t>
    </rPh>
    <rPh sb="16" eb="18">
      <t>ジム</t>
    </rPh>
    <rPh sb="18" eb="19">
      <t>ヒ</t>
    </rPh>
    <rPh sb="26" eb="28">
      <t>シンタツ</t>
    </rPh>
    <rPh sb="28" eb="30">
      <t>ジム</t>
    </rPh>
    <rPh sb="31" eb="33">
      <t>ヒツヨウ</t>
    </rPh>
    <rPh sb="34" eb="36">
      <t>ケイヒ</t>
    </rPh>
    <rPh sb="37" eb="39">
      <t>ゲンテイ</t>
    </rPh>
    <phoneticPr fontId="5"/>
  </si>
  <si>
    <t>本事業は、本人又は遺族等からの申し出により進達を行うこととして必要な経費を計上しており、活動実績は見込みにあったものとなっている。</t>
    <phoneticPr fontId="5"/>
  </si>
  <si>
    <t>令和2年度に1件進達があったものについては、6ヶ月以内に処理を完了しており、成果目標に見合ったものとなっている。</t>
    <rPh sb="0" eb="2">
      <t>レイワ</t>
    </rPh>
    <rPh sb="3" eb="5">
      <t>ネンド</t>
    </rPh>
    <rPh sb="7" eb="8">
      <t>ケン</t>
    </rPh>
    <rPh sb="8" eb="10">
      <t>シンタツ</t>
    </rPh>
    <rPh sb="24" eb="25">
      <t>ゲツ</t>
    </rPh>
    <rPh sb="25" eb="27">
      <t>イナイ</t>
    </rPh>
    <rPh sb="28" eb="30">
      <t>ショリ</t>
    </rPh>
    <rPh sb="31" eb="33">
      <t>カンリョウ</t>
    </rPh>
    <phoneticPr fontId="5"/>
  </si>
  <si>
    <t>当課では、内閣府賞勲局に叙位叙勲の進達を行うのに対し、内閣府賞勲局では、勲章、位記の伝達を行うため、事業の実施目的が異なることから、適切な役割分担を果たしている。</t>
    <phoneticPr fontId="5"/>
  </si>
  <si>
    <t>A.百万円を超える支出が無いため省略</t>
    <phoneticPr fontId="5"/>
  </si>
  <si>
    <t>埼玉県</t>
    <rPh sb="0" eb="3">
      <t>サイタマケン</t>
    </rPh>
    <phoneticPr fontId="5"/>
  </si>
  <si>
    <t>兵庫県</t>
    <rPh sb="0" eb="3">
      <t>ヒョウゴケン</t>
    </rPh>
    <phoneticPr fontId="5"/>
  </si>
  <si>
    <t>山梨県</t>
    <rPh sb="0" eb="3">
      <t>ヤマナシケン</t>
    </rPh>
    <phoneticPr fontId="5"/>
  </si>
  <si>
    <t>大分県</t>
    <rPh sb="0" eb="3">
      <t>オオイタケン</t>
    </rPh>
    <phoneticPr fontId="5"/>
  </si>
  <si>
    <t>新潟県</t>
    <rPh sb="0" eb="3">
      <t>ニイガタケン</t>
    </rPh>
    <phoneticPr fontId="5"/>
  </si>
  <si>
    <t>佐賀県</t>
    <rPh sb="0" eb="3">
      <t>サガケン</t>
    </rPh>
    <phoneticPr fontId="5"/>
  </si>
  <si>
    <t>熊本県</t>
    <rPh sb="0" eb="3">
      <t>クマモトケン</t>
    </rPh>
    <phoneticPr fontId="5"/>
  </si>
  <si>
    <t>福島県</t>
    <rPh sb="0" eb="3">
      <t>フクシマケン</t>
    </rPh>
    <phoneticPr fontId="5"/>
  </si>
  <si>
    <t>長崎県</t>
    <rPh sb="0" eb="3">
      <t>ナガサキケン</t>
    </rPh>
    <phoneticPr fontId="5"/>
  </si>
  <si>
    <t>大阪府</t>
    <rPh sb="0" eb="3">
      <t>オオサカフ</t>
    </rPh>
    <phoneticPr fontId="5"/>
  </si>
  <si>
    <t>戦没者叙勲等の進達等事務（事務委託）</t>
    <phoneticPr fontId="5"/>
  </si>
  <si>
    <t>援護費及び事務委託費の経理取扱要領の一部改正について（令和２年３月25日社援発0325第３号）</t>
    <phoneticPr fontId="5"/>
  </si>
  <si>
    <t>1,430,970/47</t>
    <phoneticPr fontId="5"/>
  </si>
  <si>
    <t>1,558,657/47</t>
    <phoneticPr fontId="5"/>
  </si>
  <si>
    <t>1,766,000/47</t>
    <phoneticPr fontId="5"/>
  </si>
  <si>
    <t>本事業については、進達実績がない年もあるが、調査実績があるため、調査経費及び連絡事務費の実績を精査しながら必要な予算措置を行っていく。</t>
    <rPh sb="0" eb="1">
      <t>ホン</t>
    </rPh>
    <rPh sb="1" eb="3">
      <t>ジギョウ</t>
    </rPh>
    <rPh sb="9" eb="11">
      <t>シンタツ</t>
    </rPh>
    <rPh sb="11" eb="13">
      <t>ジッセキ</t>
    </rPh>
    <rPh sb="16" eb="17">
      <t>トシ</t>
    </rPh>
    <rPh sb="22" eb="24">
      <t>チョウサ</t>
    </rPh>
    <rPh sb="24" eb="26">
      <t>ジッセキ</t>
    </rPh>
    <rPh sb="32" eb="34">
      <t>チョウサ</t>
    </rPh>
    <rPh sb="34" eb="36">
      <t>ケイヒ</t>
    </rPh>
    <rPh sb="36" eb="37">
      <t>オヨ</t>
    </rPh>
    <rPh sb="38" eb="40">
      <t>レンラク</t>
    </rPh>
    <rPh sb="40" eb="42">
      <t>ジム</t>
    </rPh>
    <rPh sb="42" eb="43">
      <t>ヒ</t>
    </rPh>
    <rPh sb="44" eb="46">
      <t>ジッセキ</t>
    </rPh>
    <rPh sb="47" eb="49">
      <t>セイサ</t>
    </rPh>
    <rPh sb="53" eb="55">
      <t>ヒツヨウ</t>
    </rPh>
    <rPh sb="56" eb="58">
      <t>ヨサン</t>
    </rPh>
    <rPh sb="58" eb="60">
      <t>ソチ</t>
    </rPh>
    <rPh sb="61" eb="62">
      <t>オコナ</t>
    </rPh>
    <phoneticPr fontId="5"/>
  </si>
  <si>
    <t>本事業の経費は、進達事務を実施するための調査経費及び連絡事務費が殆どであるが、令和2年度は1件の進達実績があり、また、例年調査実績はあるため、引き続き適正な予算措置を行う必要がある。</t>
    <rPh sb="39" eb="41">
      <t>レイワ</t>
    </rPh>
    <rPh sb="46" eb="47">
      <t>ケン</t>
    </rPh>
    <rPh sb="59" eb="61">
      <t>レイネン</t>
    </rPh>
    <phoneticPr fontId="5"/>
  </si>
  <si>
    <t>戦没者叙勲等の進達にかかる事務を旧軍関係調査事務等委託費の一部として都道府県に委託し、叙位及び叙勲の適切な事務処理を行うことにより、今次の戦争に関する勤務に従事しこれに関連にて死没した軍人軍属等に対する叙位及び叙勲の伝達に寄与するものである。</t>
    <rPh sb="66" eb="68">
      <t>コンジ</t>
    </rPh>
    <rPh sb="69" eb="71">
      <t>センソウ</t>
    </rPh>
    <rPh sb="72" eb="73">
      <t>カン</t>
    </rPh>
    <rPh sb="75" eb="77">
      <t>キンム</t>
    </rPh>
    <rPh sb="78" eb="80">
      <t>ジュウジ</t>
    </rPh>
    <rPh sb="84" eb="86">
      <t>カンレン</t>
    </rPh>
    <rPh sb="88" eb="90">
      <t>シボツ</t>
    </rPh>
    <rPh sb="92" eb="94">
      <t>グンジン</t>
    </rPh>
    <rPh sb="94" eb="96">
      <t>グンゾク</t>
    </rPh>
    <rPh sb="96" eb="97">
      <t>トウ</t>
    </rPh>
    <rPh sb="98" eb="99">
      <t>タイ</t>
    </rPh>
    <rPh sb="101" eb="103">
      <t>ジョイ</t>
    </rPh>
    <rPh sb="103" eb="104">
      <t>オヨ</t>
    </rPh>
    <rPh sb="105" eb="107">
      <t>ジョクン</t>
    </rPh>
    <rPh sb="108" eb="110">
      <t>デンタツ</t>
    </rPh>
    <rPh sb="111" eb="113">
      <t>キヨ</t>
    </rPh>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</si>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</sst>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67235</xdr:colOff>
      <xdr:row>748</xdr:row>
      <xdr:rowOff>67235</xdr:rowOff>
    </xdr:from>
    <xdr:to>
      <xdr:col>39</xdr:col>
      <xdr:colOff>101734</xdr:colOff>
      <xdr:row>750</xdr:row>
      <xdr:rowOff>321243</xdr:rowOff>
    </xdr:to>
    <xdr:sp macro="" textlink="">
      <xdr:nvSpPr>
        <xdr:cNvPr id="2" name="正方形/長方形 1"/>
        <xdr:cNvSpPr/>
      </xdr:nvSpPr>
      <xdr:spPr>
        <a:xfrm>
          <a:off x="3697941" y="48734382"/>
          <a:ext cx="4270322" cy="94877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厚生労働省　　　　　</a:t>
          </a:r>
          <a:r>
            <a:rPr kumimoji="1" lang="en-US" altLang="ja-JP" sz="1400">
              <a:latin typeface="+mn-ea"/>
              <a:ea typeface="+mn-ea"/>
            </a:rPr>
            <a:t>1.6</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18</xdr:col>
      <xdr:colOff>89648</xdr:colOff>
      <xdr:row>751</xdr:row>
      <xdr:rowOff>11206</xdr:rowOff>
    </xdr:from>
    <xdr:to>
      <xdr:col>39</xdr:col>
      <xdr:colOff>16608</xdr:colOff>
      <xdr:row>754</xdr:row>
      <xdr:rowOff>331748</xdr:rowOff>
    </xdr:to>
    <xdr:sp macro="" textlink="">
      <xdr:nvSpPr>
        <xdr:cNvPr id="4" name="正方形/長方形 3"/>
        <xdr:cNvSpPr/>
      </xdr:nvSpPr>
      <xdr:spPr>
        <a:xfrm>
          <a:off x="3720354" y="49720500"/>
          <a:ext cx="4162783" cy="136268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ja-JP" sz="1400">
              <a:solidFill>
                <a:sysClr val="windowText" lastClr="000000"/>
              </a:solidFill>
              <a:latin typeface="+mj-ea"/>
              <a:ea typeface="+mj-ea"/>
              <a:cs typeface="+mn-cs"/>
            </a:rPr>
            <a:t>今次の戦争に関する勤務に従事しこれに関連して死没した軍人軍属等に対し交付された、叙位及び叙勲の進達等にかかる事務を旧軍関係調査事務等委託費の一部として都道府県に委託して行う。</a:t>
          </a:r>
          <a:endParaRPr kumimoji="1" lang="ja-JP" altLang="en-US" sz="1400">
            <a:solidFill>
              <a:sysClr val="windowText" lastClr="000000"/>
            </a:solidFill>
            <a:latin typeface="+mj-ea"/>
            <a:ea typeface="+mj-ea"/>
          </a:endParaRPr>
        </a:p>
      </xdr:txBody>
    </xdr:sp>
    <xdr:clientData/>
  </xdr:twoCellAnchor>
  <xdr:twoCellAnchor>
    <xdr:from>
      <xdr:col>25</xdr:col>
      <xdr:colOff>29931</xdr:colOff>
      <xdr:row>757</xdr:row>
      <xdr:rowOff>287062</xdr:rowOff>
    </xdr:from>
    <xdr:to>
      <xdr:col>31</xdr:col>
      <xdr:colOff>85352</xdr:colOff>
      <xdr:row>758</xdr:row>
      <xdr:rowOff>326604</xdr:rowOff>
    </xdr:to>
    <xdr:sp macro="" textlink="">
      <xdr:nvSpPr>
        <xdr:cNvPr id="5" name="正方形/長方形 4"/>
        <xdr:cNvSpPr/>
      </xdr:nvSpPr>
      <xdr:spPr>
        <a:xfrm>
          <a:off x="5072578" y="52080650"/>
          <a:ext cx="1265656" cy="3869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事務委託</a:t>
          </a:r>
          <a:r>
            <a:rPr kumimoji="1" lang="en-US" altLang="ja-JP" sz="1400"/>
            <a:t>】</a:t>
          </a:r>
          <a:endParaRPr kumimoji="1" lang="ja-JP" altLang="en-US" sz="1400"/>
        </a:p>
      </xdr:txBody>
    </xdr:sp>
    <xdr:clientData/>
  </xdr:twoCellAnchor>
  <xdr:twoCellAnchor>
    <xdr:from>
      <xdr:col>18</xdr:col>
      <xdr:colOff>25875</xdr:colOff>
      <xdr:row>759</xdr:row>
      <xdr:rowOff>22266</xdr:rowOff>
    </xdr:from>
    <xdr:to>
      <xdr:col>39</xdr:col>
      <xdr:colOff>126615</xdr:colOff>
      <xdr:row>762</xdr:row>
      <xdr:rowOff>102329</xdr:rowOff>
    </xdr:to>
    <xdr:sp macro="" textlink="">
      <xdr:nvSpPr>
        <xdr:cNvPr id="6" name="正方形/長方形 5"/>
        <xdr:cNvSpPr/>
      </xdr:nvSpPr>
      <xdr:spPr>
        <a:xfrm>
          <a:off x="3656581" y="52510619"/>
          <a:ext cx="4336563" cy="11222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Ａ　都道府県（</a:t>
          </a:r>
          <a:r>
            <a:rPr kumimoji="1" lang="en-US" altLang="ja-JP" sz="1400">
              <a:latin typeface="+mn-ea"/>
              <a:ea typeface="+mn-ea"/>
            </a:rPr>
            <a:t>47</a:t>
          </a:r>
          <a:r>
            <a:rPr kumimoji="1" lang="ja-JP" altLang="en-US" sz="1400">
              <a:latin typeface="+mn-ea"/>
              <a:ea typeface="+mn-ea"/>
            </a:rPr>
            <a:t>）　　　</a:t>
          </a:r>
          <a:r>
            <a:rPr kumimoji="1" lang="en-US" altLang="ja-JP" sz="1400">
              <a:latin typeface="+mn-ea"/>
              <a:ea typeface="+mn-ea"/>
            </a:rPr>
            <a:t>1.6</a:t>
          </a:r>
          <a:r>
            <a:rPr kumimoji="1" lang="ja-JP" altLang="en-US" sz="1400">
              <a:latin typeface="+mn-ea"/>
              <a:ea typeface="+mn-ea"/>
            </a:rPr>
            <a:t>百万円</a:t>
          </a:r>
        </a:p>
      </xdr:txBody>
    </xdr:sp>
    <xdr:clientData/>
  </xdr:twoCellAnchor>
  <xdr:twoCellAnchor>
    <xdr:from>
      <xdr:col>19</xdr:col>
      <xdr:colOff>42750</xdr:colOff>
      <xdr:row>762</xdr:row>
      <xdr:rowOff>183713</xdr:rowOff>
    </xdr:from>
    <xdr:to>
      <xdr:col>40</xdr:col>
      <xdr:colOff>35916</xdr:colOff>
      <xdr:row>764</xdr:row>
      <xdr:rowOff>429714</xdr:rowOff>
    </xdr:to>
    <xdr:sp macro="" textlink="">
      <xdr:nvSpPr>
        <xdr:cNvPr id="7" name="正方形/長方形 6"/>
        <xdr:cNvSpPr/>
      </xdr:nvSpPr>
      <xdr:spPr>
        <a:xfrm>
          <a:off x="3875162" y="53714213"/>
          <a:ext cx="4228989" cy="94076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en-US" sz="1400">
              <a:solidFill>
                <a:sysClr val="windowText" lastClr="000000"/>
              </a:solidFill>
              <a:latin typeface="+mj-ea"/>
              <a:ea typeface="+mj-ea"/>
            </a:rPr>
            <a:t>今次の戦争に関する勤務に従事しこれに関連して死没した軍人軍属等に対し交付された、叙位及び叙勲の進達などにかかる事務の実施。</a:t>
          </a:r>
        </a:p>
      </xdr:txBody>
    </xdr:sp>
    <xdr:clientData/>
  </xdr:twoCellAnchor>
  <xdr:twoCellAnchor>
    <xdr:from>
      <xdr:col>18</xdr:col>
      <xdr:colOff>11206</xdr:colOff>
      <xdr:row>763</xdr:row>
      <xdr:rowOff>10202</xdr:rowOff>
    </xdr:from>
    <xdr:to>
      <xdr:col>41</xdr:col>
      <xdr:colOff>1202</xdr:colOff>
      <xdr:row>764</xdr:row>
      <xdr:rowOff>274641</xdr:rowOff>
    </xdr:to>
    <xdr:sp macro="" textlink="">
      <xdr:nvSpPr>
        <xdr:cNvPr id="8" name="大かっこ 7"/>
        <xdr:cNvSpPr/>
      </xdr:nvSpPr>
      <xdr:spPr>
        <a:xfrm>
          <a:off x="3641912" y="53888084"/>
          <a:ext cx="4629231" cy="611822"/>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30417</xdr:colOff>
      <xdr:row>755</xdr:row>
      <xdr:rowOff>112058</xdr:rowOff>
    </xdr:from>
    <xdr:to>
      <xdr:col>28</xdr:col>
      <xdr:colOff>79515</xdr:colOff>
      <xdr:row>758</xdr:row>
      <xdr:rowOff>31840</xdr:rowOff>
    </xdr:to>
    <xdr:cxnSp macro="">
      <xdr:nvCxnSpPr>
        <xdr:cNvPr id="9" name="直線矢印コネクタ 8"/>
        <xdr:cNvCxnSpPr/>
      </xdr:nvCxnSpPr>
      <xdr:spPr>
        <a:xfrm rot="21420000" flipH="1">
          <a:off x="5678182" y="51210882"/>
          <a:ext cx="49098" cy="961929"/>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123264</xdr:colOff>
      <xdr:row>751</xdr:row>
      <xdr:rowOff>246529</xdr:rowOff>
    </xdr:from>
    <xdr:to>
      <xdr:col>39</xdr:col>
      <xdr:colOff>89018</xdr:colOff>
      <xdr:row>754</xdr:row>
      <xdr:rowOff>222164</xdr:rowOff>
    </xdr:to>
    <xdr:sp macro="" textlink="">
      <xdr:nvSpPr>
        <xdr:cNvPr id="3" name="大かっこ 2"/>
        <xdr:cNvSpPr/>
      </xdr:nvSpPr>
      <xdr:spPr>
        <a:xfrm>
          <a:off x="3552264" y="49955823"/>
          <a:ext cx="4403283" cy="1017782"/>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4" zoomScale="85" zoomScaleNormal="75" zoomScaleSheetLayoutView="85" zoomScalePageLayoutView="85" workbookViewId="0">
      <selection activeCell="BG116" sqref="BG1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781</v>
      </c>
      <c r="AK2" s="940"/>
      <c r="AL2" s="940"/>
      <c r="AM2" s="940"/>
      <c r="AN2" s="98" t="s">
        <v>407</v>
      </c>
      <c r="AO2" s="940">
        <v>20</v>
      </c>
      <c r="AP2" s="940"/>
      <c r="AQ2" s="940"/>
      <c r="AR2" s="99" t="s">
        <v>710</v>
      </c>
      <c r="AS2" s="946">
        <v>825</v>
      </c>
      <c r="AT2" s="946"/>
      <c r="AU2" s="946"/>
      <c r="AV2" s="98" t="str">
        <f>IF(AW2="","","-")</f>
        <v/>
      </c>
      <c r="AW2" s="904"/>
      <c r="AX2" s="904"/>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6" t="s">
        <v>390</v>
      </c>
      <c r="Z7" s="439"/>
      <c r="AA7" s="439"/>
      <c r="AB7" s="439"/>
      <c r="AC7" s="439"/>
      <c r="AD7" s="917"/>
      <c r="AE7" s="905" t="s">
        <v>774</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v>
      </c>
      <c r="Q13" s="656"/>
      <c r="R13" s="656"/>
      <c r="S13" s="656"/>
      <c r="T13" s="656"/>
      <c r="U13" s="656"/>
      <c r="V13" s="657"/>
      <c r="W13" s="655">
        <v>2</v>
      </c>
      <c r="X13" s="656"/>
      <c r="Y13" s="656"/>
      <c r="Z13" s="656"/>
      <c r="AA13" s="656"/>
      <c r="AB13" s="656"/>
      <c r="AC13" s="657"/>
      <c r="AD13" s="655">
        <v>2</v>
      </c>
      <c r="AE13" s="656"/>
      <c r="AF13" s="656"/>
      <c r="AG13" s="656"/>
      <c r="AH13" s="656"/>
      <c r="AI13" s="656"/>
      <c r="AJ13" s="657"/>
      <c r="AK13" s="655">
        <v>2</v>
      </c>
      <c r="AL13" s="656"/>
      <c r="AM13" s="656"/>
      <c r="AN13" s="656"/>
      <c r="AO13" s="656"/>
      <c r="AP13" s="656"/>
      <c r="AQ13" s="657"/>
      <c r="AR13" s="913"/>
      <c r="AS13" s="914"/>
      <c r="AT13" s="914"/>
      <c r="AU13" s="914"/>
      <c r="AV13" s="914"/>
      <c r="AW13" s="914"/>
      <c r="AX13" s="915"/>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1"/>
      <c r="AS17" s="911"/>
      <c r="AT17" s="911"/>
      <c r="AU17" s="911"/>
      <c r="AV17" s="911"/>
      <c r="AW17" s="911"/>
      <c r="AX17" s="912"/>
    </row>
    <row r="18" spans="1:50" ht="24.75" customHeight="1" x14ac:dyDescent="0.15">
      <c r="A18" s="612"/>
      <c r="B18" s="613"/>
      <c r="C18" s="613"/>
      <c r="D18" s="613"/>
      <c r="E18" s="613"/>
      <c r="F18" s="614"/>
      <c r="G18" s="725"/>
      <c r="H18" s="726"/>
      <c r="I18" s="714" t="s">
        <v>20</v>
      </c>
      <c r="J18" s="715"/>
      <c r="K18" s="715"/>
      <c r="L18" s="715"/>
      <c r="M18" s="715"/>
      <c r="N18" s="715"/>
      <c r="O18" s="716"/>
      <c r="P18" s="873">
        <f>SUM(P13:V17)</f>
        <v>2</v>
      </c>
      <c r="Q18" s="874"/>
      <c r="R18" s="874"/>
      <c r="S18" s="874"/>
      <c r="T18" s="874"/>
      <c r="U18" s="874"/>
      <c r="V18" s="875"/>
      <c r="W18" s="873">
        <f>SUM(W13:AC17)</f>
        <v>2</v>
      </c>
      <c r="X18" s="874"/>
      <c r="Y18" s="874"/>
      <c r="Z18" s="874"/>
      <c r="AA18" s="874"/>
      <c r="AB18" s="874"/>
      <c r="AC18" s="875"/>
      <c r="AD18" s="873">
        <f>SUM(AD13:AJ17)</f>
        <v>2</v>
      </c>
      <c r="AE18" s="874"/>
      <c r="AF18" s="874"/>
      <c r="AG18" s="874"/>
      <c r="AH18" s="874"/>
      <c r="AI18" s="874"/>
      <c r="AJ18" s="875"/>
      <c r="AK18" s="873">
        <f>SUM(AK13:AQ17)</f>
        <v>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v>
      </c>
      <c r="Q19" s="656"/>
      <c r="R19" s="656"/>
      <c r="S19" s="656"/>
      <c r="T19" s="656"/>
      <c r="U19" s="656"/>
      <c r="V19" s="657"/>
      <c r="W19" s="655">
        <v>1</v>
      </c>
      <c r="X19" s="656"/>
      <c r="Y19" s="656"/>
      <c r="Z19" s="656"/>
      <c r="AA19" s="656"/>
      <c r="AB19" s="656"/>
      <c r="AC19" s="657"/>
      <c r="AD19" s="655">
        <v>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0.5</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0.5</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3">
        <v>2</v>
      </c>
      <c r="Q23" s="914"/>
      <c r="R23" s="914"/>
      <c r="S23" s="914"/>
      <c r="T23" s="914"/>
      <c r="U23" s="914"/>
      <c r="V23" s="930"/>
      <c r="W23" s="913"/>
      <c r="X23" s="914"/>
      <c r="Y23" s="914"/>
      <c r="Z23" s="914"/>
      <c r="AA23" s="914"/>
      <c r="AB23" s="914"/>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t="s">
        <v>723</v>
      </c>
      <c r="H24" s="932"/>
      <c r="I24" s="932"/>
      <c r="J24" s="932"/>
      <c r="K24" s="932"/>
      <c r="L24" s="932"/>
      <c r="M24" s="932"/>
      <c r="N24" s="932"/>
      <c r="O24" s="933"/>
      <c r="P24" s="655">
        <v>0</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t="s">
        <v>724</v>
      </c>
      <c r="H25" s="932"/>
      <c r="I25" s="932"/>
      <c r="J25" s="932"/>
      <c r="K25" s="932"/>
      <c r="L25" s="932"/>
      <c r="M25" s="932"/>
      <c r="N25" s="932"/>
      <c r="O25" s="933"/>
      <c r="P25" s="655">
        <v>0</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08" t="s">
        <v>413</v>
      </c>
      <c r="AJ30" s="908"/>
      <c r="AK30" s="908"/>
      <c r="AL30" s="853"/>
      <c r="AM30" s="908" t="s">
        <v>510</v>
      </c>
      <c r="AN30" s="908"/>
      <c r="AO30" s="908"/>
      <c r="AP30" s="853"/>
      <c r="AQ30" s="765" t="s">
        <v>232</v>
      </c>
      <c r="AR30" s="766"/>
      <c r="AS30" s="766"/>
      <c r="AT30" s="767"/>
      <c r="AU30" s="772" t="s">
        <v>134</v>
      </c>
      <c r="AV30" s="772"/>
      <c r="AW30" s="772"/>
      <c r="AX30" s="91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9"/>
      <c r="AJ31" s="909"/>
      <c r="AK31" s="909"/>
      <c r="AL31" s="407"/>
      <c r="AM31" s="909"/>
      <c r="AN31" s="909"/>
      <c r="AO31" s="909"/>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749</v>
      </c>
      <c r="H32" s="564"/>
      <c r="I32" s="564"/>
      <c r="J32" s="564"/>
      <c r="K32" s="564"/>
      <c r="L32" s="564"/>
      <c r="M32" s="564"/>
      <c r="N32" s="564"/>
      <c r="O32" s="565"/>
      <c r="P32" s="108" t="s">
        <v>725</v>
      </c>
      <c r="Q32" s="108"/>
      <c r="R32" s="108"/>
      <c r="S32" s="108"/>
      <c r="T32" s="108"/>
      <c r="U32" s="108"/>
      <c r="V32" s="108"/>
      <c r="W32" s="108"/>
      <c r="X32" s="109"/>
      <c r="Y32" s="470" t="s">
        <v>12</v>
      </c>
      <c r="Z32" s="530"/>
      <c r="AA32" s="531"/>
      <c r="AB32" s="460" t="s">
        <v>726</v>
      </c>
      <c r="AC32" s="460"/>
      <c r="AD32" s="460"/>
      <c r="AE32" s="218">
        <v>0</v>
      </c>
      <c r="AF32" s="219"/>
      <c r="AG32" s="219"/>
      <c r="AH32" s="219"/>
      <c r="AI32" s="218">
        <v>2</v>
      </c>
      <c r="AJ32" s="219"/>
      <c r="AK32" s="219"/>
      <c r="AL32" s="219"/>
      <c r="AM32" s="218">
        <v>1</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100</v>
      </c>
      <c r="AF33" s="219"/>
      <c r="AG33" s="219"/>
      <c r="AH33" s="219"/>
      <c r="AI33" s="218">
        <v>100</v>
      </c>
      <c r="AJ33" s="219"/>
      <c r="AK33" s="219"/>
      <c r="AL33" s="219"/>
      <c r="AM33" s="218">
        <v>100</v>
      </c>
      <c r="AN33" s="219"/>
      <c r="AO33" s="219"/>
      <c r="AP33" s="219"/>
      <c r="AQ33" s="336" t="s">
        <v>721</v>
      </c>
      <c r="AR33" s="208"/>
      <c r="AS33" s="208"/>
      <c r="AT33" s="337"/>
      <c r="AU33" s="219">
        <v>100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v>100</v>
      </c>
      <c r="AJ34" s="219"/>
      <c r="AK34" s="219"/>
      <c r="AL34" s="219"/>
      <c r="AM34" s="218">
        <v>100</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750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3"/>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8" t="s">
        <v>134</v>
      </c>
      <c r="AV51" s="918"/>
      <c r="AW51" s="918"/>
      <c r="AX51" s="91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8" t="s">
        <v>134</v>
      </c>
      <c r="AV58" s="918"/>
      <c r="AW58" s="918"/>
      <c r="AX58" s="91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1</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750</v>
      </c>
      <c r="AR66" s="201"/>
      <c r="AS66" s="136" t="s">
        <v>233</v>
      </c>
      <c r="AT66" s="137"/>
      <c r="AU66" s="200" t="s">
        <v>750</v>
      </c>
      <c r="AV66" s="200"/>
      <c r="AW66" s="245" t="s">
        <v>348</v>
      </c>
      <c r="AX66" s="251"/>
      <c r="AY66">
        <f>$AY$65</f>
        <v>1</v>
      </c>
    </row>
    <row r="67" spans="1:51" ht="23.25" hidden="1" customHeight="1" x14ac:dyDescent="0.15">
      <c r="A67" s="474"/>
      <c r="B67" s="475"/>
      <c r="C67" s="475"/>
      <c r="D67" s="475"/>
      <c r="E67" s="475"/>
      <c r="F67" s="476"/>
      <c r="G67" s="252" t="s">
        <v>234</v>
      </c>
      <c r="H67" s="255" t="s">
        <v>750</v>
      </c>
      <c r="I67" s="256"/>
      <c r="J67" s="256"/>
      <c r="K67" s="256"/>
      <c r="L67" s="256"/>
      <c r="M67" s="256"/>
      <c r="N67" s="256"/>
      <c r="O67" s="257"/>
      <c r="P67" s="255" t="s">
        <v>750</v>
      </c>
      <c r="Q67" s="256"/>
      <c r="R67" s="256"/>
      <c r="S67" s="256"/>
      <c r="T67" s="256"/>
      <c r="U67" s="256"/>
      <c r="V67" s="257"/>
      <c r="W67" s="261"/>
      <c r="X67" s="262"/>
      <c r="Y67" s="267" t="s">
        <v>12</v>
      </c>
      <c r="Z67" s="267"/>
      <c r="AA67" s="268"/>
      <c r="AB67" s="269" t="s">
        <v>371</v>
      </c>
      <c r="AC67" s="269"/>
      <c r="AD67" s="269"/>
      <c r="AE67" s="218" t="s">
        <v>750</v>
      </c>
      <c r="AF67" s="219"/>
      <c r="AG67" s="219"/>
      <c r="AH67" s="219"/>
      <c r="AI67" s="218" t="s">
        <v>750</v>
      </c>
      <c r="AJ67" s="219"/>
      <c r="AK67" s="219"/>
      <c r="AL67" s="219"/>
      <c r="AM67" s="218" t="s">
        <v>750</v>
      </c>
      <c r="AN67" s="219"/>
      <c r="AO67" s="219"/>
      <c r="AP67" s="219"/>
      <c r="AQ67" s="218" t="s">
        <v>750</v>
      </c>
      <c r="AR67" s="219"/>
      <c r="AS67" s="219"/>
      <c r="AT67" s="220"/>
      <c r="AU67" s="219" t="s">
        <v>750</v>
      </c>
      <c r="AV67" s="219"/>
      <c r="AW67" s="219"/>
      <c r="AX67" s="221"/>
      <c r="AY67">
        <f t="shared" ref="AY67:AY72" si="8">$AY$65</f>
        <v>1</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t="s">
        <v>750</v>
      </c>
      <c r="AF68" s="219"/>
      <c r="AG68" s="219"/>
      <c r="AH68" s="219"/>
      <c r="AI68" s="218" t="s">
        <v>750</v>
      </c>
      <c r="AJ68" s="219"/>
      <c r="AK68" s="219"/>
      <c r="AL68" s="219"/>
      <c r="AM68" s="218" t="s">
        <v>750</v>
      </c>
      <c r="AN68" s="219"/>
      <c r="AO68" s="219"/>
      <c r="AP68" s="219"/>
      <c r="AQ68" s="218" t="s">
        <v>750</v>
      </c>
      <c r="AR68" s="219"/>
      <c r="AS68" s="219"/>
      <c r="AT68" s="220"/>
      <c r="AU68" s="219" t="s">
        <v>750</v>
      </c>
      <c r="AV68" s="219"/>
      <c r="AW68" s="219"/>
      <c r="AX68" s="221"/>
      <c r="AY68">
        <f t="shared" si="8"/>
        <v>1</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t="s">
        <v>750</v>
      </c>
      <c r="AF69" s="226"/>
      <c r="AG69" s="226"/>
      <c r="AH69" s="226"/>
      <c r="AI69" s="225" t="s">
        <v>750</v>
      </c>
      <c r="AJ69" s="226"/>
      <c r="AK69" s="226"/>
      <c r="AL69" s="226"/>
      <c r="AM69" s="225" t="s">
        <v>750</v>
      </c>
      <c r="AN69" s="226"/>
      <c r="AO69" s="226"/>
      <c r="AP69" s="226"/>
      <c r="AQ69" s="218" t="s">
        <v>750</v>
      </c>
      <c r="AR69" s="219"/>
      <c r="AS69" s="219"/>
      <c r="AT69" s="220"/>
      <c r="AU69" s="219" t="s">
        <v>750</v>
      </c>
      <c r="AV69" s="219"/>
      <c r="AW69" s="219"/>
      <c r="AX69" s="221"/>
      <c r="AY69">
        <f t="shared" si="8"/>
        <v>1</v>
      </c>
    </row>
    <row r="70" spans="1:51" ht="23.25" hidden="1" customHeight="1" x14ac:dyDescent="0.15">
      <c r="A70" s="474" t="s">
        <v>355</v>
      </c>
      <c r="B70" s="475"/>
      <c r="C70" s="475"/>
      <c r="D70" s="475"/>
      <c r="E70" s="475"/>
      <c r="F70" s="476"/>
      <c r="G70" s="253" t="s">
        <v>235</v>
      </c>
      <c r="H70" s="305" t="s">
        <v>750</v>
      </c>
      <c r="I70" s="305"/>
      <c r="J70" s="305"/>
      <c r="K70" s="305"/>
      <c r="L70" s="305"/>
      <c r="M70" s="305"/>
      <c r="N70" s="305"/>
      <c r="O70" s="305"/>
      <c r="P70" s="305" t="s">
        <v>750</v>
      </c>
      <c r="Q70" s="305"/>
      <c r="R70" s="305"/>
      <c r="S70" s="305"/>
      <c r="T70" s="305"/>
      <c r="U70" s="305"/>
      <c r="V70" s="305"/>
      <c r="W70" s="308" t="s">
        <v>370</v>
      </c>
      <c r="X70" s="309"/>
      <c r="Y70" s="267" t="s">
        <v>12</v>
      </c>
      <c r="Z70" s="267"/>
      <c r="AA70" s="268"/>
      <c r="AB70" s="269" t="s">
        <v>371</v>
      </c>
      <c r="AC70" s="269"/>
      <c r="AD70" s="269"/>
      <c r="AE70" s="218" t="s">
        <v>750</v>
      </c>
      <c r="AF70" s="219"/>
      <c r="AG70" s="219"/>
      <c r="AH70" s="219"/>
      <c r="AI70" s="218" t="s">
        <v>750</v>
      </c>
      <c r="AJ70" s="219"/>
      <c r="AK70" s="219"/>
      <c r="AL70" s="219"/>
      <c r="AM70" s="218" t="s">
        <v>750</v>
      </c>
      <c r="AN70" s="219"/>
      <c r="AO70" s="219"/>
      <c r="AP70" s="219"/>
      <c r="AQ70" s="218" t="s">
        <v>750</v>
      </c>
      <c r="AR70" s="219"/>
      <c r="AS70" s="219"/>
      <c r="AT70" s="220"/>
      <c r="AU70" s="219" t="s">
        <v>750</v>
      </c>
      <c r="AV70" s="219"/>
      <c r="AW70" s="219"/>
      <c r="AX70" s="221"/>
      <c r="AY70">
        <f t="shared" si="8"/>
        <v>1</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t="s">
        <v>750</v>
      </c>
      <c r="AF71" s="219"/>
      <c r="AG71" s="219"/>
      <c r="AH71" s="219"/>
      <c r="AI71" s="218" t="s">
        <v>750</v>
      </c>
      <c r="AJ71" s="219"/>
      <c r="AK71" s="219"/>
      <c r="AL71" s="219"/>
      <c r="AM71" s="218" t="s">
        <v>750</v>
      </c>
      <c r="AN71" s="219"/>
      <c r="AO71" s="219"/>
      <c r="AP71" s="219"/>
      <c r="AQ71" s="218" t="s">
        <v>750</v>
      </c>
      <c r="AR71" s="219"/>
      <c r="AS71" s="219"/>
      <c r="AT71" s="220"/>
      <c r="AU71" s="219" t="s">
        <v>750</v>
      </c>
      <c r="AV71" s="219"/>
      <c r="AW71" s="219"/>
      <c r="AX71" s="221"/>
      <c r="AY71">
        <f t="shared" si="8"/>
        <v>1</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t="s">
        <v>750</v>
      </c>
      <c r="AF72" s="226"/>
      <c r="AG72" s="226"/>
      <c r="AH72" s="226"/>
      <c r="AI72" s="225" t="s">
        <v>750</v>
      </c>
      <c r="AJ72" s="226"/>
      <c r="AK72" s="226"/>
      <c r="AL72" s="226"/>
      <c r="AM72" s="225" t="s">
        <v>750</v>
      </c>
      <c r="AN72" s="226"/>
      <c r="AO72" s="226"/>
      <c r="AP72" s="304"/>
      <c r="AQ72" s="218" t="s">
        <v>750</v>
      </c>
      <c r="AR72" s="219"/>
      <c r="AS72" s="219"/>
      <c r="AT72" s="220"/>
      <c r="AU72" s="219" t="s">
        <v>750</v>
      </c>
      <c r="AV72" s="219"/>
      <c r="AW72" s="219"/>
      <c r="AX72" s="221"/>
      <c r="AY72">
        <f t="shared" si="8"/>
        <v>1</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1</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t="s">
        <v>750</v>
      </c>
      <c r="AR74" s="201"/>
      <c r="AS74" s="136" t="s">
        <v>233</v>
      </c>
      <c r="AT74" s="137"/>
      <c r="AU74" s="250" t="s">
        <v>750</v>
      </c>
      <c r="AV74" s="201"/>
      <c r="AW74" s="136" t="s">
        <v>179</v>
      </c>
      <c r="AX74" s="196"/>
      <c r="AY74">
        <f>$AY$73</f>
        <v>1</v>
      </c>
    </row>
    <row r="75" spans="1:51" ht="23.25" hidden="1" customHeight="1" x14ac:dyDescent="0.15">
      <c r="A75" s="508"/>
      <c r="B75" s="509"/>
      <c r="C75" s="509"/>
      <c r="D75" s="509"/>
      <c r="E75" s="509"/>
      <c r="F75" s="510"/>
      <c r="G75" s="607" t="s">
        <v>234</v>
      </c>
      <c r="H75" s="108" t="s">
        <v>750</v>
      </c>
      <c r="I75" s="108"/>
      <c r="J75" s="108"/>
      <c r="K75" s="108"/>
      <c r="L75" s="108"/>
      <c r="M75" s="108"/>
      <c r="N75" s="108"/>
      <c r="O75" s="109"/>
      <c r="P75" s="108" t="s">
        <v>750</v>
      </c>
      <c r="Q75" s="108"/>
      <c r="R75" s="108"/>
      <c r="S75" s="108"/>
      <c r="T75" s="108"/>
      <c r="U75" s="108"/>
      <c r="V75" s="108"/>
      <c r="W75" s="108"/>
      <c r="X75" s="109"/>
      <c r="Y75" s="202" t="s">
        <v>12</v>
      </c>
      <c r="Z75" s="203"/>
      <c r="AA75" s="204"/>
      <c r="AB75" s="214" t="s">
        <v>750</v>
      </c>
      <c r="AC75" s="214"/>
      <c r="AD75" s="214"/>
      <c r="AE75" s="336" t="s">
        <v>750</v>
      </c>
      <c r="AF75" s="208"/>
      <c r="AG75" s="208"/>
      <c r="AH75" s="208"/>
      <c r="AI75" s="336" t="s">
        <v>750</v>
      </c>
      <c r="AJ75" s="208"/>
      <c r="AK75" s="208"/>
      <c r="AL75" s="208"/>
      <c r="AM75" s="336" t="s">
        <v>750</v>
      </c>
      <c r="AN75" s="208"/>
      <c r="AO75" s="208"/>
      <c r="AP75" s="337"/>
      <c r="AQ75" s="336" t="s">
        <v>750</v>
      </c>
      <c r="AR75" s="208"/>
      <c r="AS75" s="208"/>
      <c r="AT75" s="337"/>
      <c r="AU75" s="219" t="s">
        <v>750</v>
      </c>
      <c r="AV75" s="219"/>
      <c r="AW75" s="219"/>
      <c r="AX75" s="221"/>
      <c r="AY75">
        <f t="shared" ref="AY75:AY78" si="9">$AY$73</f>
        <v>1</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t="s">
        <v>750</v>
      </c>
      <c r="AC76" s="206"/>
      <c r="AD76" s="206"/>
      <c r="AE76" s="336" t="s">
        <v>750</v>
      </c>
      <c r="AF76" s="208"/>
      <c r="AG76" s="208"/>
      <c r="AH76" s="208"/>
      <c r="AI76" s="336" t="s">
        <v>750</v>
      </c>
      <c r="AJ76" s="208"/>
      <c r="AK76" s="208"/>
      <c r="AL76" s="208"/>
      <c r="AM76" s="336" t="s">
        <v>750</v>
      </c>
      <c r="AN76" s="208"/>
      <c r="AO76" s="208"/>
      <c r="AP76" s="337"/>
      <c r="AQ76" s="336" t="s">
        <v>750</v>
      </c>
      <c r="AR76" s="208"/>
      <c r="AS76" s="208"/>
      <c r="AT76" s="337"/>
      <c r="AU76" s="219" t="s">
        <v>750</v>
      </c>
      <c r="AV76" s="219"/>
      <c r="AW76" s="219"/>
      <c r="AX76" s="221"/>
      <c r="AY76">
        <f t="shared" si="9"/>
        <v>1</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920" t="s">
        <v>750</v>
      </c>
      <c r="AF77" s="921"/>
      <c r="AG77" s="921"/>
      <c r="AH77" s="921"/>
      <c r="AI77" s="336" t="s">
        <v>750</v>
      </c>
      <c r="AJ77" s="208"/>
      <c r="AK77" s="208"/>
      <c r="AL77" s="208"/>
      <c r="AM77" s="336" t="s">
        <v>750</v>
      </c>
      <c r="AN77" s="208"/>
      <c r="AO77" s="208"/>
      <c r="AP77" s="337"/>
      <c r="AQ77" s="336" t="s">
        <v>750</v>
      </c>
      <c r="AR77" s="208"/>
      <c r="AS77" s="208"/>
      <c r="AT77" s="337"/>
      <c r="AU77" s="219" t="s">
        <v>750</v>
      </c>
      <c r="AV77" s="219"/>
      <c r="AW77" s="219"/>
      <c r="AX77" s="221"/>
      <c r="AY77">
        <f t="shared" si="9"/>
        <v>1</v>
      </c>
    </row>
    <row r="78" spans="1:51" ht="69.75" hidden="1" customHeight="1" thickBot="1" x14ac:dyDescent="0.2">
      <c r="A78" s="329" t="s">
        <v>384</v>
      </c>
      <c r="B78" s="330"/>
      <c r="C78" s="330"/>
      <c r="D78" s="330"/>
      <c r="E78" s="327" t="s">
        <v>328</v>
      </c>
      <c r="F78" s="328"/>
      <c r="G78" s="54" t="s">
        <v>235</v>
      </c>
      <c r="H78" s="586" t="s">
        <v>750</v>
      </c>
      <c r="I78" s="587"/>
      <c r="J78" s="587"/>
      <c r="K78" s="587"/>
      <c r="L78" s="587"/>
      <c r="M78" s="587"/>
      <c r="N78" s="587"/>
      <c r="O78" s="588"/>
      <c r="P78" s="150" t="s">
        <v>750</v>
      </c>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1</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47</v>
      </c>
      <c r="AF101" s="282"/>
      <c r="AG101" s="282"/>
      <c r="AH101" s="282"/>
      <c r="AI101" s="282">
        <v>47</v>
      </c>
      <c r="AJ101" s="282"/>
      <c r="AK101" s="282"/>
      <c r="AL101" s="282"/>
      <c r="AM101" s="282">
        <v>47</v>
      </c>
      <c r="AN101" s="282"/>
      <c r="AO101" s="282"/>
      <c r="AP101" s="282"/>
      <c r="AQ101" s="282" t="s">
        <v>748</v>
      </c>
      <c r="AR101" s="282"/>
      <c r="AS101" s="282"/>
      <c r="AT101" s="282"/>
      <c r="AU101" s="218" t="s">
        <v>748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47</v>
      </c>
      <c r="AF102" s="282"/>
      <c r="AG102" s="282"/>
      <c r="AH102" s="282"/>
      <c r="AI102" s="282">
        <v>47</v>
      </c>
      <c r="AJ102" s="282"/>
      <c r="AK102" s="282"/>
      <c r="AL102" s="282"/>
      <c r="AM102" s="282">
        <v>47</v>
      </c>
      <c r="AN102" s="282"/>
      <c r="AO102" s="282"/>
      <c r="AP102" s="282"/>
      <c r="AQ102" s="282">
        <v>47</v>
      </c>
      <c r="AR102" s="282"/>
      <c r="AS102" s="282"/>
      <c r="AT102" s="282"/>
      <c r="AU102" s="225">
        <v>47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35847</v>
      </c>
      <c r="AF116" s="282"/>
      <c r="AG116" s="282"/>
      <c r="AH116" s="282"/>
      <c r="AI116" s="282">
        <v>30446</v>
      </c>
      <c r="AJ116" s="282"/>
      <c r="AK116" s="282"/>
      <c r="AL116" s="282"/>
      <c r="AM116" s="282">
        <v>33163</v>
      </c>
      <c r="AN116" s="282"/>
      <c r="AO116" s="282"/>
      <c r="AP116" s="282"/>
      <c r="AQ116" s="218">
        <v>37574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775</v>
      </c>
      <c r="AJ117" s="550"/>
      <c r="AK117" s="550"/>
      <c r="AL117" s="550"/>
      <c r="AM117" s="550" t="s">
        <v>776</v>
      </c>
      <c r="AN117" s="550"/>
      <c r="AO117" s="550"/>
      <c r="AP117" s="550"/>
      <c r="AQ117" s="550" t="s">
        <v>777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0"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t="s">
        <v>721</v>
      </c>
      <c r="AF134" s="208"/>
      <c r="AG134" s="208"/>
      <c r="AH134" s="208"/>
      <c r="AI134" s="207" t="s">
        <v>721</v>
      </c>
      <c r="AJ134" s="208"/>
      <c r="AK134" s="208"/>
      <c r="AL134" s="208"/>
      <c r="AM134" s="207" t="s">
        <v>750</v>
      </c>
      <c r="AN134" s="208"/>
      <c r="AO134" s="208"/>
      <c r="AP134" s="208"/>
      <c r="AQ134" s="207" t="s">
        <v>721</v>
      </c>
      <c r="AR134" s="208"/>
      <c r="AS134" s="208"/>
      <c r="AT134" s="208"/>
      <c r="AU134" s="207" t="s">
        <v>721</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t="s">
        <v>721</v>
      </c>
      <c r="AF135" s="208"/>
      <c r="AG135" s="208"/>
      <c r="AH135" s="208"/>
      <c r="AI135" s="207" t="s">
        <v>721</v>
      </c>
      <c r="AJ135" s="208"/>
      <c r="AK135" s="208"/>
      <c r="AL135" s="208"/>
      <c r="AM135" s="207" t="s">
        <v>750</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721</v>
      </c>
      <c r="AR137" s="200"/>
      <c r="AS137" s="136" t="s">
        <v>233</v>
      </c>
      <c r="AT137" s="137"/>
      <c r="AU137" s="201" t="s">
        <v>721</v>
      </c>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4.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4.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2.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2.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1" customHeight="1" x14ac:dyDescent="0.15">
      <c r="A188" s="190"/>
      <c r="B188" s="187"/>
      <c r="C188" s="181"/>
      <c r="D188" s="187"/>
      <c r="E188" s="128" t="s">
        <v>780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1"/>
      <c r="G430" s="892" t="s">
        <v>252</v>
      </c>
      <c r="H430" s="126"/>
      <c r="I430" s="126"/>
      <c r="J430" s="893" t="s">
        <v>721</v>
      </c>
      <c r="K430" s="894"/>
      <c r="L430" s="894"/>
      <c r="M430" s="894"/>
      <c r="N430" s="894"/>
      <c r="O430" s="894"/>
      <c r="P430" s="894"/>
      <c r="Q430" s="894"/>
      <c r="R430" s="894"/>
      <c r="S430" s="894"/>
      <c r="T430" s="89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750</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750</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750</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750</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750</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750</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4.25" customHeight="1" x14ac:dyDescent="0.15">
      <c r="A482" s="190"/>
      <c r="B482" s="187"/>
      <c r="C482" s="181"/>
      <c r="D482" s="187"/>
      <c r="E482" s="128" t="s">
        <v>750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4.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2" t="s">
        <v>252</v>
      </c>
      <c r="H484" s="126"/>
      <c r="I484" s="126"/>
      <c r="J484" s="893"/>
      <c r="K484" s="894"/>
      <c r="L484" s="894"/>
      <c r="M484" s="894"/>
      <c r="N484" s="894"/>
      <c r="O484" s="894"/>
      <c r="P484" s="894"/>
      <c r="Q484" s="894"/>
      <c r="R484" s="894"/>
      <c r="S484" s="894"/>
      <c r="T484" s="89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2" t="s">
        <v>252</v>
      </c>
      <c r="H538" s="126"/>
      <c r="I538" s="126"/>
      <c r="J538" s="893"/>
      <c r="K538" s="894"/>
      <c r="L538" s="894"/>
      <c r="M538" s="894"/>
      <c r="N538" s="894"/>
      <c r="O538" s="894"/>
      <c r="P538" s="894"/>
      <c r="Q538" s="894"/>
      <c r="R538" s="894"/>
      <c r="S538" s="894"/>
      <c r="T538" s="89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2" t="s">
        <v>252</v>
      </c>
      <c r="H592" s="126"/>
      <c r="I592" s="126"/>
      <c r="J592" s="893"/>
      <c r="K592" s="894"/>
      <c r="L592" s="894"/>
      <c r="M592" s="894"/>
      <c r="N592" s="894"/>
      <c r="O592" s="894"/>
      <c r="P592" s="894"/>
      <c r="Q592" s="894"/>
      <c r="R592" s="894"/>
      <c r="S592" s="894"/>
      <c r="T592" s="89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2" t="s">
        <v>252</v>
      </c>
      <c r="H646" s="126"/>
      <c r="I646" s="126"/>
      <c r="J646" s="893"/>
      <c r="K646" s="894"/>
      <c r="L646" s="894"/>
      <c r="M646" s="894"/>
      <c r="N646" s="894"/>
      <c r="O646" s="894"/>
      <c r="P646" s="894"/>
      <c r="Q646" s="894"/>
      <c r="R646" s="894"/>
      <c r="S646" s="894"/>
      <c r="T646" s="89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0.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747</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40.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747</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40.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747</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40.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754</v>
      </c>
      <c r="AE705" s="713"/>
      <c r="AF705" s="713"/>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40.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0.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0.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t="s">
        <v>756</v>
      </c>
      <c r="AH708" s="741"/>
      <c r="AI708" s="741"/>
      <c r="AJ708" s="741"/>
      <c r="AK708" s="741"/>
      <c r="AL708" s="741"/>
      <c r="AM708" s="741"/>
      <c r="AN708" s="741"/>
      <c r="AO708" s="741"/>
      <c r="AP708" s="741"/>
      <c r="AQ708" s="741"/>
      <c r="AR708" s="741"/>
      <c r="AS708" s="741"/>
      <c r="AT708" s="741"/>
      <c r="AU708" s="741"/>
      <c r="AV708" s="741"/>
      <c r="AW708" s="741"/>
      <c r="AX708" s="742"/>
    </row>
    <row r="709" spans="1:50" ht="40.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747</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40.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747</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754</v>
      </c>
      <c r="AE712" s="781"/>
      <c r="AF712" s="781"/>
      <c r="AG712" s="805" t="s">
        <v>721</v>
      </c>
      <c r="AH712" s="806"/>
      <c r="AI712" s="806"/>
      <c r="AJ712" s="806"/>
      <c r="AK712" s="806"/>
      <c r="AL712" s="806"/>
      <c r="AM712" s="806"/>
      <c r="AN712" s="806"/>
      <c r="AO712" s="806"/>
      <c r="AP712" s="806"/>
      <c r="AQ712" s="806"/>
      <c r="AR712" s="806"/>
      <c r="AS712" s="806"/>
      <c r="AT712" s="806"/>
      <c r="AU712" s="806"/>
      <c r="AV712" s="806"/>
      <c r="AW712" s="806"/>
      <c r="AX712" s="807"/>
    </row>
    <row r="713" spans="1:50" ht="40.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754</v>
      </c>
      <c r="AE713" s="323"/>
      <c r="AF713" s="661"/>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40.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754</v>
      </c>
      <c r="AE714" s="803"/>
      <c r="AF714" s="804"/>
      <c r="AG714" s="734" t="s">
        <v>721</v>
      </c>
      <c r="AH714" s="735"/>
      <c r="AI714" s="735"/>
      <c r="AJ714" s="735"/>
      <c r="AK714" s="735"/>
      <c r="AL714" s="735"/>
      <c r="AM714" s="735"/>
      <c r="AN714" s="735"/>
      <c r="AO714" s="735"/>
      <c r="AP714" s="735"/>
      <c r="AQ714" s="735"/>
      <c r="AR714" s="735"/>
      <c r="AS714" s="735"/>
      <c r="AT714" s="735"/>
      <c r="AU714" s="735"/>
      <c r="AV714" s="735"/>
      <c r="AW714" s="735"/>
      <c r="AX714" s="736"/>
    </row>
    <row r="715" spans="1:50" ht="40.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747</v>
      </c>
      <c r="AE715" s="603"/>
      <c r="AF715" s="654"/>
      <c r="AG715" s="740" t="s">
        <v>760</v>
      </c>
      <c r="AH715" s="741"/>
      <c r="AI715" s="741"/>
      <c r="AJ715" s="741"/>
      <c r="AK715" s="741"/>
      <c r="AL715" s="741"/>
      <c r="AM715" s="741"/>
      <c r="AN715" s="741"/>
      <c r="AO715" s="741"/>
      <c r="AP715" s="741"/>
      <c r="AQ715" s="741"/>
      <c r="AR715" s="741"/>
      <c r="AS715" s="741"/>
      <c r="AT715" s="741"/>
      <c r="AU715" s="741"/>
      <c r="AV715" s="741"/>
      <c r="AW715" s="741"/>
      <c r="AX715" s="742"/>
    </row>
    <row r="716" spans="1:50" ht="40.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754</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40.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747</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40.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754</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736</v>
      </c>
      <c r="D721" s="294"/>
      <c r="E721" s="294"/>
      <c r="F721" s="295"/>
      <c r="G721" s="284"/>
      <c r="H721" s="285"/>
      <c r="I721" s="77" t="str">
        <f>IF(OR(G721="　", G721=""), "", "-")</f>
        <v/>
      </c>
      <c r="J721" s="288"/>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740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741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742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743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733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751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hidden="1"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763</v>
      </c>
      <c r="D845" s="343"/>
      <c r="E845" s="343"/>
      <c r="F845" s="343"/>
      <c r="G845" s="343"/>
      <c r="H845" s="343"/>
      <c r="I845" s="343"/>
      <c r="J845" s="344">
        <v>1000020110001</v>
      </c>
      <c r="K845" s="345"/>
      <c r="L845" s="345"/>
      <c r="M845" s="345"/>
      <c r="N845" s="345"/>
      <c r="O845" s="345"/>
      <c r="P845" s="359" t="s">
        <v>773</v>
      </c>
      <c r="Q845" s="346"/>
      <c r="R845" s="346"/>
      <c r="S845" s="346"/>
      <c r="T845" s="346"/>
      <c r="U845" s="346"/>
      <c r="V845" s="346"/>
      <c r="W845" s="346"/>
      <c r="X845" s="346"/>
      <c r="Y845" s="347">
        <v>0.2</v>
      </c>
      <c r="Z845" s="348"/>
      <c r="AA845" s="348"/>
      <c r="AB845" s="349"/>
      <c r="AC845" s="350" t="s">
        <v>80</v>
      </c>
      <c r="AD845" s="351"/>
      <c r="AE845" s="351"/>
      <c r="AF845" s="351"/>
      <c r="AG845" s="351"/>
      <c r="AH845" s="366" t="s">
        <v>750</v>
      </c>
      <c r="AI845" s="367"/>
      <c r="AJ845" s="367"/>
      <c r="AK845" s="367"/>
      <c r="AL845" s="354" t="s">
        <v>750</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764</v>
      </c>
      <c r="D846" s="343"/>
      <c r="E846" s="343"/>
      <c r="F846" s="343"/>
      <c r="G846" s="343"/>
      <c r="H846" s="343"/>
      <c r="I846" s="343"/>
      <c r="J846" s="344">
        <v>8000020280003</v>
      </c>
      <c r="K846" s="345"/>
      <c r="L846" s="345"/>
      <c r="M846" s="345"/>
      <c r="N846" s="345"/>
      <c r="O846" s="345"/>
      <c r="P846" s="359" t="s">
        <v>773</v>
      </c>
      <c r="Q846" s="346"/>
      <c r="R846" s="346"/>
      <c r="S846" s="346"/>
      <c r="T846" s="346"/>
      <c r="U846" s="346"/>
      <c r="V846" s="346"/>
      <c r="W846" s="346"/>
      <c r="X846" s="346"/>
      <c r="Y846" s="347">
        <v>0.2</v>
      </c>
      <c r="Z846" s="348"/>
      <c r="AA846" s="348"/>
      <c r="AB846" s="349"/>
      <c r="AC846" s="350" t="s">
        <v>80</v>
      </c>
      <c r="AD846" s="351"/>
      <c r="AE846" s="351"/>
      <c r="AF846" s="351"/>
      <c r="AG846" s="351"/>
      <c r="AH846" s="366" t="s">
        <v>750</v>
      </c>
      <c r="AI846" s="367"/>
      <c r="AJ846" s="367"/>
      <c r="AK846" s="367"/>
      <c r="AL846" s="354" t="s">
        <v>750</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765</v>
      </c>
      <c r="D847" s="343"/>
      <c r="E847" s="343"/>
      <c r="F847" s="343"/>
      <c r="G847" s="343"/>
      <c r="H847" s="343"/>
      <c r="I847" s="343"/>
      <c r="J847" s="344">
        <v>8000020190004</v>
      </c>
      <c r="K847" s="345"/>
      <c r="L847" s="345"/>
      <c r="M847" s="345"/>
      <c r="N847" s="345"/>
      <c r="O847" s="345"/>
      <c r="P847" s="359" t="s">
        <v>773</v>
      </c>
      <c r="Q847" s="346"/>
      <c r="R847" s="346"/>
      <c r="S847" s="346"/>
      <c r="T847" s="346"/>
      <c r="U847" s="346"/>
      <c r="V847" s="346"/>
      <c r="W847" s="346"/>
      <c r="X847" s="346"/>
      <c r="Y847" s="347">
        <v>0.2</v>
      </c>
      <c r="Z847" s="348"/>
      <c r="AA847" s="348"/>
      <c r="AB847" s="349"/>
      <c r="AC847" s="350" t="s">
        <v>80</v>
      </c>
      <c r="AD847" s="351"/>
      <c r="AE847" s="351"/>
      <c r="AF847" s="351"/>
      <c r="AG847" s="351"/>
      <c r="AH847" s="352" t="s">
        <v>750</v>
      </c>
      <c r="AI847" s="353"/>
      <c r="AJ847" s="353"/>
      <c r="AK847" s="353"/>
      <c r="AL847" s="354" t="s">
        <v>750</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766</v>
      </c>
      <c r="D848" s="343"/>
      <c r="E848" s="343"/>
      <c r="F848" s="343"/>
      <c r="G848" s="343"/>
      <c r="H848" s="343"/>
      <c r="I848" s="343"/>
      <c r="J848" s="344">
        <v>1000020440001</v>
      </c>
      <c r="K848" s="345"/>
      <c r="L848" s="345"/>
      <c r="M848" s="345"/>
      <c r="N848" s="345"/>
      <c r="O848" s="345"/>
      <c r="P848" s="359" t="s">
        <v>773</v>
      </c>
      <c r="Q848" s="346"/>
      <c r="R848" s="346"/>
      <c r="S848" s="346"/>
      <c r="T848" s="346"/>
      <c r="U848" s="346"/>
      <c r="V848" s="346"/>
      <c r="W848" s="346"/>
      <c r="X848" s="346"/>
      <c r="Y848" s="347">
        <v>0.2</v>
      </c>
      <c r="Z848" s="348"/>
      <c r="AA848" s="348"/>
      <c r="AB848" s="349"/>
      <c r="AC848" s="350" t="s">
        <v>80</v>
      </c>
      <c r="AD848" s="351"/>
      <c r="AE848" s="351"/>
      <c r="AF848" s="351"/>
      <c r="AG848" s="351"/>
      <c r="AH848" s="352" t="s">
        <v>750</v>
      </c>
      <c r="AI848" s="353"/>
      <c r="AJ848" s="353"/>
      <c r="AK848" s="353"/>
      <c r="AL848" s="354" t="s">
        <v>750</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767</v>
      </c>
      <c r="D849" s="343"/>
      <c r="E849" s="343"/>
      <c r="F849" s="343"/>
      <c r="G849" s="343"/>
      <c r="H849" s="343"/>
      <c r="I849" s="343"/>
      <c r="J849" s="344">
        <v>5000020150002</v>
      </c>
      <c r="K849" s="345"/>
      <c r="L849" s="345"/>
      <c r="M849" s="345"/>
      <c r="N849" s="345"/>
      <c r="O849" s="345"/>
      <c r="P849" s="359" t="s">
        <v>773</v>
      </c>
      <c r="Q849" s="346"/>
      <c r="R849" s="346"/>
      <c r="S849" s="346"/>
      <c r="T849" s="346"/>
      <c r="U849" s="346"/>
      <c r="V849" s="346"/>
      <c r="W849" s="346"/>
      <c r="X849" s="346"/>
      <c r="Y849" s="347">
        <v>0.1</v>
      </c>
      <c r="Z849" s="348"/>
      <c r="AA849" s="348"/>
      <c r="AB849" s="349"/>
      <c r="AC849" s="350" t="s">
        <v>80</v>
      </c>
      <c r="AD849" s="351"/>
      <c r="AE849" s="351"/>
      <c r="AF849" s="351"/>
      <c r="AG849" s="351"/>
      <c r="AH849" s="352" t="s">
        <v>750</v>
      </c>
      <c r="AI849" s="353"/>
      <c r="AJ849" s="353"/>
      <c r="AK849" s="353"/>
      <c r="AL849" s="354" t="s">
        <v>750</v>
      </c>
      <c r="AM849" s="355"/>
      <c r="AN849" s="355"/>
      <c r="AO849" s="356"/>
      <c r="AP849" s="357"/>
      <c r="AQ849" s="357"/>
      <c r="AR849" s="357"/>
      <c r="AS849" s="357"/>
      <c r="AT849" s="357"/>
      <c r="AU849" s="357"/>
      <c r="AV849" s="357"/>
      <c r="AW849" s="357"/>
      <c r="AX849" s="357"/>
      <c r="AY849">
        <f>COUNTA($C$849)</f>
        <v>1</v>
      </c>
    </row>
    <row r="850" spans="1:51" ht="30" customHeight="1" x14ac:dyDescent="0.15">
      <c r="A850" s="370">
        <v>6</v>
      </c>
      <c r="B850" s="370">
        <v>1</v>
      </c>
      <c r="C850" s="358" t="s">
        <v>768</v>
      </c>
      <c r="D850" s="343"/>
      <c r="E850" s="343"/>
      <c r="F850" s="343"/>
      <c r="G850" s="343"/>
      <c r="H850" s="343"/>
      <c r="I850" s="343"/>
      <c r="J850" s="344">
        <v>1000020410004</v>
      </c>
      <c r="K850" s="345"/>
      <c r="L850" s="345"/>
      <c r="M850" s="345"/>
      <c r="N850" s="345"/>
      <c r="O850" s="345"/>
      <c r="P850" s="359" t="s">
        <v>773</v>
      </c>
      <c r="Q850" s="346"/>
      <c r="R850" s="346"/>
      <c r="S850" s="346"/>
      <c r="T850" s="346"/>
      <c r="U850" s="346"/>
      <c r="V850" s="346"/>
      <c r="W850" s="346"/>
      <c r="X850" s="346"/>
      <c r="Y850" s="347">
        <v>0.1</v>
      </c>
      <c r="Z850" s="348"/>
      <c r="AA850" s="348"/>
      <c r="AB850" s="349"/>
      <c r="AC850" s="350" t="s">
        <v>80</v>
      </c>
      <c r="AD850" s="351"/>
      <c r="AE850" s="351"/>
      <c r="AF850" s="351"/>
      <c r="AG850" s="351"/>
      <c r="AH850" s="352" t="s">
        <v>750</v>
      </c>
      <c r="AI850" s="353"/>
      <c r="AJ850" s="353"/>
      <c r="AK850" s="353"/>
      <c r="AL850" s="354" t="s">
        <v>750</v>
      </c>
      <c r="AM850" s="355"/>
      <c r="AN850" s="355"/>
      <c r="AO850" s="356"/>
      <c r="AP850" s="357"/>
      <c r="AQ850" s="357"/>
      <c r="AR850" s="357"/>
      <c r="AS850" s="357"/>
      <c r="AT850" s="357"/>
      <c r="AU850" s="357"/>
      <c r="AV850" s="357"/>
      <c r="AW850" s="357"/>
      <c r="AX850" s="357"/>
      <c r="AY850">
        <f>COUNTA($C$850)</f>
        <v>1</v>
      </c>
    </row>
    <row r="851" spans="1:51" ht="30" customHeight="1" x14ac:dyDescent="0.15">
      <c r="A851" s="370">
        <v>7</v>
      </c>
      <c r="B851" s="370">
        <v>1</v>
      </c>
      <c r="C851" s="358" t="s">
        <v>769</v>
      </c>
      <c r="D851" s="343"/>
      <c r="E851" s="343"/>
      <c r="F851" s="343"/>
      <c r="G851" s="343"/>
      <c r="H851" s="343"/>
      <c r="I851" s="343"/>
      <c r="J851" s="344">
        <v>7000020430005</v>
      </c>
      <c r="K851" s="345"/>
      <c r="L851" s="345"/>
      <c r="M851" s="345"/>
      <c r="N851" s="345"/>
      <c r="O851" s="345"/>
      <c r="P851" s="359" t="s">
        <v>773</v>
      </c>
      <c r="Q851" s="346"/>
      <c r="R851" s="346"/>
      <c r="S851" s="346"/>
      <c r="T851" s="346"/>
      <c r="U851" s="346"/>
      <c r="V851" s="346"/>
      <c r="W851" s="346"/>
      <c r="X851" s="346"/>
      <c r="Y851" s="347">
        <v>0.1</v>
      </c>
      <c r="Z851" s="348"/>
      <c r="AA851" s="348"/>
      <c r="AB851" s="349"/>
      <c r="AC851" s="350" t="s">
        <v>80</v>
      </c>
      <c r="AD851" s="351"/>
      <c r="AE851" s="351"/>
      <c r="AF851" s="351"/>
      <c r="AG851" s="351"/>
      <c r="AH851" s="352" t="s">
        <v>750</v>
      </c>
      <c r="AI851" s="353"/>
      <c r="AJ851" s="353"/>
      <c r="AK851" s="353"/>
      <c r="AL851" s="354" t="s">
        <v>750</v>
      </c>
      <c r="AM851" s="355"/>
      <c r="AN851" s="355"/>
      <c r="AO851" s="356"/>
      <c r="AP851" s="357"/>
      <c r="AQ851" s="357"/>
      <c r="AR851" s="357"/>
      <c r="AS851" s="357"/>
      <c r="AT851" s="357"/>
      <c r="AU851" s="357"/>
      <c r="AV851" s="357"/>
      <c r="AW851" s="357"/>
      <c r="AX851" s="357"/>
      <c r="AY851">
        <f>COUNTA($C$851)</f>
        <v>1</v>
      </c>
    </row>
    <row r="852" spans="1:51" ht="30" customHeight="1" x14ac:dyDescent="0.15">
      <c r="A852" s="370">
        <v>8</v>
      </c>
      <c r="B852" s="370">
        <v>1</v>
      </c>
      <c r="C852" s="358" t="s">
        <v>770</v>
      </c>
      <c r="D852" s="343"/>
      <c r="E852" s="343"/>
      <c r="F852" s="343"/>
      <c r="G852" s="343"/>
      <c r="H852" s="343"/>
      <c r="I852" s="343"/>
      <c r="J852" s="344">
        <v>7000020070009</v>
      </c>
      <c r="K852" s="345"/>
      <c r="L852" s="345"/>
      <c r="M852" s="345"/>
      <c r="N852" s="345"/>
      <c r="O852" s="345"/>
      <c r="P852" s="359" t="s">
        <v>773</v>
      </c>
      <c r="Q852" s="346"/>
      <c r="R852" s="346"/>
      <c r="S852" s="346"/>
      <c r="T852" s="346"/>
      <c r="U852" s="346"/>
      <c r="V852" s="346"/>
      <c r="W852" s="346"/>
      <c r="X852" s="346"/>
      <c r="Y852" s="347">
        <v>0.1</v>
      </c>
      <c r="Z852" s="348"/>
      <c r="AA852" s="348"/>
      <c r="AB852" s="349"/>
      <c r="AC852" s="350" t="s">
        <v>80</v>
      </c>
      <c r="AD852" s="351"/>
      <c r="AE852" s="351"/>
      <c r="AF852" s="351"/>
      <c r="AG852" s="351"/>
      <c r="AH852" s="352" t="s">
        <v>750</v>
      </c>
      <c r="AI852" s="353"/>
      <c r="AJ852" s="353"/>
      <c r="AK852" s="353"/>
      <c r="AL852" s="354" t="s">
        <v>750</v>
      </c>
      <c r="AM852" s="355"/>
      <c r="AN852" s="355"/>
      <c r="AO852" s="356"/>
      <c r="AP852" s="357"/>
      <c r="AQ852" s="357"/>
      <c r="AR852" s="357"/>
      <c r="AS852" s="357"/>
      <c r="AT852" s="357"/>
      <c r="AU852" s="357"/>
      <c r="AV852" s="357"/>
      <c r="AW852" s="357"/>
      <c r="AX852" s="357"/>
      <c r="AY852">
        <f>COUNTA($C$852)</f>
        <v>1</v>
      </c>
    </row>
    <row r="853" spans="1:51" ht="30" customHeight="1" x14ac:dyDescent="0.15">
      <c r="A853" s="370">
        <v>9</v>
      </c>
      <c r="B853" s="370">
        <v>1</v>
      </c>
      <c r="C853" s="358" t="s">
        <v>771</v>
      </c>
      <c r="D853" s="343"/>
      <c r="E853" s="343"/>
      <c r="F853" s="343"/>
      <c r="G853" s="343"/>
      <c r="H853" s="343"/>
      <c r="I853" s="343"/>
      <c r="J853" s="344">
        <v>4000020420000</v>
      </c>
      <c r="K853" s="345"/>
      <c r="L853" s="345"/>
      <c r="M853" s="345"/>
      <c r="N853" s="345"/>
      <c r="O853" s="345"/>
      <c r="P853" s="359" t="s">
        <v>773</v>
      </c>
      <c r="Q853" s="346"/>
      <c r="R853" s="346"/>
      <c r="S853" s="346"/>
      <c r="T853" s="346"/>
      <c r="U853" s="346"/>
      <c r="V853" s="346"/>
      <c r="W853" s="346"/>
      <c r="X853" s="346"/>
      <c r="Y853" s="347">
        <v>0.1</v>
      </c>
      <c r="Z853" s="348"/>
      <c r="AA853" s="348"/>
      <c r="AB853" s="349"/>
      <c r="AC853" s="350" t="s">
        <v>80</v>
      </c>
      <c r="AD853" s="351"/>
      <c r="AE853" s="351"/>
      <c r="AF853" s="351"/>
      <c r="AG853" s="351"/>
      <c r="AH853" s="352" t="s">
        <v>750</v>
      </c>
      <c r="AI853" s="353"/>
      <c r="AJ853" s="353"/>
      <c r="AK853" s="353"/>
      <c r="AL853" s="354" t="s">
        <v>750</v>
      </c>
      <c r="AM853" s="355"/>
      <c r="AN853" s="355"/>
      <c r="AO853" s="356"/>
      <c r="AP853" s="357"/>
      <c r="AQ853" s="357"/>
      <c r="AR853" s="357"/>
      <c r="AS853" s="357"/>
      <c r="AT853" s="357"/>
      <c r="AU853" s="357"/>
      <c r="AV853" s="357"/>
      <c r="AW853" s="357"/>
      <c r="AX853" s="357"/>
      <c r="AY853">
        <f>COUNTA($C$853)</f>
        <v>1</v>
      </c>
    </row>
    <row r="854" spans="1:51" ht="30" customHeight="1" x14ac:dyDescent="0.15">
      <c r="A854" s="370">
        <v>10</v>
      </c>
      <c r="B854" s="370">
        <v>1</v>
      </c>
      <c r="C854" s="358" t="s">
        <v>772</v>
      </c>
      <c r="D854" s="343"/>
      <c r="E854" s="343"/>
      <c r="F854" s="343"/>
      <c r="G854" s="343"/>
      <c r="H854" s="343"/>
      <c r="I854" s="343"/>
      <c r="J854" s="344">
        <v>4000020270008</v>
      </c>
      <c r="K854" s="345"/>
      <c r="L854" s="345"/>
      <c r="M854" s="345"/>
      <c r="N854" s="345"/>
      <c r="O854" s="345"/>
      <c r="P854" s="359" t="s">
        <v>773</v>
      </c>
      <c r="Q854" s="346"/>
      <c r="R854" s="346"/>
      <c r="S854" s="346"/>
      <c r="T854" s="346"/>
      <c r="U854" s="346"/>
      <c r="V854" s="346"/>
      <c r="W854" s="346"/>
      <c r="X854" s="346"/>
      <c r="Y854" s="347">
        <v>0.1</v>
      </c>
      <c r="Z854" s="348"/>
      <c r="AA854" s="348"/>
      <c r="AB854" s="349"/>
      <c r="AC854" s="350" t="s">
        <v>80</v>
      </c>
      <c r="AD854" s="351"/>
      <c r="AE854" s="351"/>
      <c r="AF854" s="351"/>
      <c r="AG854" s="351"/>
      <c r="AH854" s="352" t="s">
        <v>750</v>
      </c>
      <c r="AI854" s="353"/>
      <c r="AJ854" s="353"/>
      <c r="AK854" s="353"/>
      <c r="AL854" s="354" t="s">
        <v>750</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t="s">
        <v>750</v>
      </c>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750</v>
      </c>
      <c r="F1110" s="369"/>
      <c r="G1110" s="369"/>
      <c r="H1110" s="369"/>
      <c r="I1110" s="369"/>
      <c r="J1110" s="344" t="s">
        <v>750</v>
      </c>
      <c r="K1110" s="345"/>
      <c r="L1110" s="345"/>
      <c r="M1110" s="345"/>
      <c r="N1110" s="345"/>
      <c r="O1110" s="345"/>
      <c r="P1110" s="359" t="s">
        <v>750</v>
      </c>
      <c r="Q1110" s="346"/>
      <c r="R1110" s="346"/>
      <c r="S1110" s="346"/>
      <c r="T1110" s="346"/>
      <c r="U1110" s="346"/>
      <c r="V1110" s="346"/>
      <c r="W1110" s="346"/>
      <c r="X1110" s="346"/>
      <c r="Y1110" s="347" t="s">
        <v>750</v>
      </c>
      <c r="Z1110" s="348"/>
      <c r="AA1110" s="348"/>
      <c r="AB1110" s="349"/>
      <c r="AC1110" s="350"/>
      <c r="AD1110" s="351"/>
      <c r="AE1110" s="351"/>
      <c r="AF1110" s="351"/>
      <c r="AG1110" s="351"/>
      <c r="AH1110" s="352" t="s">
        <v>750</v>
      </c>
      <c r="AI1110" s="353"/>
      <c r="AJ1110" s="353"/>
      <c r="AK1110" s="353"/>
      <c r="AL1110" s="354" t="s">
        <v>750</v>
      </c>
      <c r="AM1110" s="355"/>
      <c r="AN1110" s="355"/>
      <c r="AO1110" s="356"/>
      <c r="AP1110" s="357" t="s">
        <v>750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5">
      <formula>IF(RIGHT(TEXT(P14,"0.#"),1)=".",FALSE,TRUE)</formula>
    </cfRule>
    <cfRule type="expression" dxfId="2792" priority="14006">
      <formula>IF(RIGHT(TEXT(P14,"0.#"),1)=".",TRUE,FALSE)</formula>
    </cfRule>
  </conditionalFormatting>
  <conditionalFormatting sqref="AE32">
    <cfRule type="expression" dxfId="2791" priority="13995">
      <formula>IF(RIGHT(TEXT(AE32,"0.#"),1)=".",FALSE,TRUE)</formula>
    </cfRule>
    <cfRule type="expression" dxfId="2790" priority="13996">
      <formula>IF(RIGHT(TEXT(AE32,"0.#"),1)=".",TRUE,FALSE)</formula>
    </cfRule>
  </conditionalFormatting>
  <conditionalFormatting sqref="P18:AX18">
    <cfRule type="expression" dxfId="2789" priority="13881">
      <formula>IF(RIGHT(TEXT(P18,"0.#"),1)=".",FALSE,TRUE)</formula>
    </cfRule>
    <cfRule type="expression" dxfId="2788" priority="13882">
      <formula>IF(RIGHT(TEXT(P18,"0.#"),1)=".",TRUE,FALSE)</formula>
    </cfRule>
  </conditionalFormatting>
  <conditionalFormatting sqref="Y790">
    <cfRule type="expression" dxfId="2787" priority="13877">
      <formula>IF(RIGHT(TEXT(Y790,"0.#"),1)=".",FALSE,TRUE)</formula>
    </cfRule>
    <cfRule type="expression" dxfId="2786" priority="13878">
      <formula>IF(RIGHT(TEXT(Y790,"0.#"),1)=".",TRUE,FALSE)</formula>
    </cfRule>
  </conditionalFormatting>
  <conditionalFormatting sqref="Y799">
    <cfRule type="expression" dxfId="2785" priority="13873">
      <formula>IF(RIGHT(TEXT(Y799,"0.#"),1)=".",FALSE,TRUE)</formula>
    </cfRule>
    <cfRule type="expression" dxfId="2784" priority="13874">
      <formula>IF(RIGHT(TEXT(Y799,"0.#"),1)=".",TRUE,FALSE)</formula>
    </cfRule>
  </conditionalFormatting>
  <conditionalFormatting sqref="Y830:Y837 Y828 Y817:Y824 Y815 Y804:Y811 Y802">
    <cfRule type="expression" dxfId="2783" priority="13655">
      <formula>IF(RIGHT(TEXT(Y802,"0.#"),1)=".",FALSE,TRUE)</formula>
    </cfRule>
    <cfRule type="expression" dxfId="2782" priority="13656">
      <formula>IF(RIGHT(TEXT(Y802,"0.#"),1)=".",TRUE,FALSE)</formula>
    </cfRule>
  </conditionalFormatting>
  <conditionalFormatting sqref="P16:AQ17 P15:AX15 P13:AX13">
    <cfRule type="expression" dxfId="2781" priority="13703">
      <formula>IF(RIGHT(TEXT(P13,"0.#"),1)=".",FALSE,TRUE)</formula>
    </cfRule>
    <cfRule type="expression" dxfId="2780" priority="13704">
      <formula>IF(RIGHT(TEXT(P13,"0.#"),1)=".",TRUE,FALSE)</formula>
    </cfRule>
  </conditionalFormatting>
  <conditionalFormatting sqref="P19:AJ19">
    <cfRule type="expression" dxfId="2779" priority="13701">
      <formula>IF(RIGHT(TEXT(P19,"0.#"),1)=".",FALSE,TRUE)</formula>
    </cfRule>
    <cfRule type="expression" dxfId="2778" priority="13702">
      <formula>IF(RIGHT(TEXT(P19,"0.#"),1)=".",TRUE,FALSE)</formula>
    </cfRule>
  </conditionalFormatting>
  <conditionalFormatting sqref="AE101 AQ101">
    <cfRule type="expression" dxfId="2777" priority="13693">
      <formula>IF(RIGHT(TEXT(AE101,"0.#"),1)=".",FALSE,TRUE)</formula>
    </cfRule>
    <cfRule type="expression" dxfId="2776" priority="13694">
      <formula>IF(RIGHT(TEXT(AE101,"0.#"),1)=".",TRUE,FALSE)</formula>
    </cfRule>
  </conditionalFormatting>
  <conditionalFormatting sqref="Y791:Y798 Y789">
    <cfRule type="expression" dxfId="2775" priority="13679">
      <formula>IF(RIGHT(TEXT(Y789,"0.#"),1)=".",FALSE,TRUE)</formula>
    </cfRule>
    <cfRule type="expression" dxfId="2774" priority="13680">
      <formula>IF(RIGHT(TEXT(Y789,"0.#"),1)=".",TRUE,FALSE)</formula>
    </cfRule>
  </conditionalFormatting>
  <conditionalFormatting sqref="AU790">
    <cfRule type="expression" dxfId="2773" priority="13677">
      <formula>IF(RIGHT(TEXT(AU790,"0.#"),1)=".",FALSE,TRUE)</formula>
    </cfRule>
    <cfRule type="expression" dxfId="2772" priority="13678">
      <formula>IF(RIGHT(TEXT(AU790,"0.#"),1)=".",TRUE,FALSE)</formula>
    </cfRule>
  </conditionalFormatting>
  <conditionalFormatting sqref="AU799">
    <cfRule type="expression" dxfId="2771" priority="13675">
      <formula>IF(RIGHT(TEXT(AU799,"0.#"),1)=".",FALSE,TRUE)</formula>
    </cfRule>
    <cfRule type="expression" dxfId="2770" priority="13676">
      <formula>IF(RIGHT(TEXT(AU799,"0.#"),1)=".",TRUE,FALSE)</formula>
    </cfRule>
  </conditionalFormatting>
  <conditionalFormatting sqref="AU791:AU798 AU789">
    <cfRule type="expression" dxfId="2769" priority="13673">
      <formula>IF(RIGHT(TEXT(AU789,"0.#"),1)=".",FALSE,TRUE)</formula>
    </cfRule>
    <cfRule type="expression" dxfId="2768" priority="13674">
      <formula>IF(RIGHT(TEXT(AU789,"0.#"),1)=".",TRUE,FALSE)</formula>
    </cfRule>
  </conditionalFormatting>
  <conditionalFormatting sqref="Y829 Y816 Y803">
    <cfRule type="expression" dxfId="2767" priority="13659">
      <formula>IF(RIGHT(TEXT(Y803,"0.#"),1)=".",FALSE,TRUE)</formula>
    </cfRule>
    <cfRule type="expression" dxfId="2766" priority="13660">
      <formula>IF(RIGHT(TEXT(Y803,"0.#"),1)=".",TRUE,FALSE)</formula>
    </cfRule>
  </conditionalFormatting>
  <conditionalFormatting sqref="Y838 Y825 Y812">
    <cfRule type="expression" dxfId="2765" priority="13657">
      <formula>IF(RIGHT(TEXT(Y812,"0.#"),1)=".",FALSE,TRUE)</formula>
    </cfRule>
    <cfRule type="expression" dxfId="2764" priority="13658">
      <formula>IF(RIGHT(TEXT(Y812,"0.#"),1)=".",TRUE,FALSE)</formula>
    </cfRule>
  </conditionalFormatting>
  <conditionalFormatting sqref="AU829 AU816 AU803">
    <cfRule type="expression" dxfId="2763" priority="13653">
      <formula>IF(RIGHT(TEXT(AU803,"0.#"),1)=".",FALSE,TRUE)</formula>
    </cfRule>
    <cfRule type="expression" dxfId="2762" priority="13654">
      <formula>IF(RIGHT(TEXT(AU803,"0.#"),1)=".",TRUE,FALSE)</formula>
    </cfRule>
  </conditionalFormatting>
  <conditionalFormatting sqref="AU838 AU825 AU812">
    <cfRule type="expression" dxfId="2761" priority="13651">
      <formula>IF(RIGHT(TEXT(AU812,"0.#"),1)=".",FALSE,TRUE)</formula>
    </cfRule>
    <cfRule type="expression" dxfId="2760" priority="13652">
      <formula>IF(RIGHT(TEXT(AU812,"0.#"),1)=".",TRUE,FALSE)</formula>
    </cfRule>
  </conditionalFormatting>
  <conditionalFormatting sqref="AU830:AU837 AU828 AU817:AU824 AU815 AU804:AU811 AU802">
    <cfRule type="expression" dxfId="2759" priority="13649">
      <formula>IF(RIGHT(TEXT(AU802,"0.#"),1)=".",FALSE,TRUE)</formula>
    </cfRule>
    <cfRule type="expression" dxfId="2758" priority="13650">
      <formula>IF(RIGHT(TEXT(AU802,"0.#"),1)=".",TRUE,FALSE)</formula>
    </cfRule>
  </conditionalFormatting>
  <conditionalFormatting sqref="AM87">
    <cfRule type="expression" dxfId="2757" priority="13303">
      <formula>IF(RIGHT(TEXT(AM87,"0.#"),1)=".",FALSE,TRUE)</formula>
    </cfRule>
    <cfRule type="expression" dxfId="2756" priority="13304">
      <formula>IF(RIGHT(TEXT(AM87,"0.#"),1)=".",TRUE,FALSE)</formula>
    </cfRule>
  </conditionalFormatting>
  <conditionalFormatting sqref="AE55">
    <cfRule type="expression" dxfId="2755" priority="13371">
      <formula>IF(RIGHT(TEXT(AE55,"0.#"),1)=".",FALSE,TRUE)</formula>
    </cfRule>
    <cfRule type="expression" dxfId="2754" priority="13372">
      <formula>IF(RIGHT(TEXT(AE55,"0.#"),1)=".",TRUE,FALSE)</formula>
    </cfRule>
  </conditionalFormatting>
  <conditionalFormatting sqref="AI55">
    <cfRule type="expression" dxfId="2753" priority="13369">
      <formula>IF(RIGHT(TEXT(AI55,"0.#"),1)=".",FALSE,TRUE)</formula>
    </cfRule>
    <cfRule type="expression" dxfId="2752" priority="13370">
      <formula>IF(RIGHT(TEXT(AI55,"0.#"),1)=".",TRUE,FALSE)</formula>
    </cfRule>
  </conditionalFormatting>
  <conditionalFormatting sqref="AM34">
    <cfRule type="expression" dxfId="2751" priority="13449">
      <formula>IF(RIGHT(TEXT(AM34,"0.#"),1)=".",FALSE,TRUE)</formula>
    </cfRule>
    <cfRule type="expression" dxfId="2750" priority="13450">
      <formula>IF(RIGHT(TEXT(AM34,"0.#"),1)=".",TRUE,FALSE)</formula>
    </cfRule>
  </conditionalFormatting>
  <conditionalFormatting sqref="AE33">
    <cfRule type="expression" dxfId="2749" priority="13463">
      <formula>IF(RIGHT(TEXT(AE33,"0.#"),1)=".",FALSE,TRUE)</formula>
    </cfRule>
    <cfRule type="expression" dxfId="2748" priority="13464">
      <formula>IF(RIGHT(TEXT(AE33,"0.#"),1)=".",TRUE,FALSE)</formula>
    </cfRule>
  </conditionalFormatting>
  <conditionalFormatting sqref="AE34">
    <cfRule type="expression" dxfId="2747" priority="13461">
      <formula>IF(RIGHT(TEXT(AE34,"0.#"),1)=".",FALSE,TRUE)</formula>
    </cfRule>
    <cfRule type="expression" dxfId="2746" priority="13462">
      <formula>IF(RIGHT(TEXT(AE34,"0.#"),1)=".",TRUE,FALSE)</formula>
    </cfRule>
  </conditionalFormatting>
  <conditionalFormatting sqref="AI34">
    <cfRule type="expression" dxfId="2745" priority="13459">
      <formula>IF(RIGHT(TEXT(AI34,"0.#"),1)=".",FALSE,TRUE)</formula>
    </cfRule>
    <cfRule type="expression" dxfId="2744" priority="13460">
      <formula>IF(RIGHT(TEXT(AI34,"0.#"),1)=".",TRUE,FALSE)</formula>
    </cfRule>
  </conditionalFormatting>
  <conditionalFormatting sqref="AI33">
    <cfRule type="expression" dxfId="2743" priority="13457">
      <formula>IF(RIGHT(TEXT(AI33,"0.#"),1)=".",FALSE,TRUE)</formula>
    </cfRule>
    <cfRule type="expression" dxfId="2742" priority="13458">
      <formula>IF(RIGHT(TEXT(AI33,"0.#"),1)=".",TRUE,FALSE)</formula>
    </cfRule>
  </conditionalFormatting>
  <conditionalFormatting sqref="AI32">
    <cfRule type="expression" dxfId="2741" priority="13455">
      <formula>IF(RIGHT(TEXT(AI32,"0.#"),1)=".",FALSE,TRUE)</formula>
    </cfRule>
    <cfRule type="expression" dxfId="2740" priority="13456">
      <formula>IF(RIGHT(TEXT(AI32,"0.#"),1)=".",TRUE,FALSE)</formula>
    </cfRule>
  </conditionalFormatting>
  <conditionalFormatting sqref="AM32">
    <cfRule type="expression" dxfId="2739" priority="13453">
      <formula>IF(RIGHT(TEXT(AM32,"0.#"),1)=".",FALSE,TRUE)</formula>
    </cfRule>
    <cfRule type="expression" dxfId="2738" priority="13454">
      <formula>IF(RIGHT(TEXT(AM32,"0.#"),1)=".",TRUE,FALSE)</formula>
    </cfRule>
  </conditionalFormatting>
  <conditionalFormatting sqref="AM33">
    <cfRule type="expression" dxfId="2737" priority="13451">
      <formula>IF(RIGHT(TEXT(AM33,"0.#"),1)=".",FALSE,TRUE)</formula>
    </cfRule>
    <cfRule type="expression" dxfId="2736" priority="13452">
      <formula>IF(RIGHT(TEXT(AM33,"0.#"),1)=".",TRUE,FALSE)</formula>
    </cfRule>
  </conditionalFormatting>
  <conditionalFormatting sqref="AQ32:AQ34">
    <cfRule type="expression" dxfId="2735" priority="13443">
      <formula>IF(RIGHT(TEXT(AQ32,"0.#"),1)=".",FALSE,TRUE)</formula>
    </cfRule>
    <cfRule type="expression" dxfId="2734" priority="13444">
      <formula>IF(RIGHT(TEXT(AQ32,"0.#"),1)=".",TRUE,FALSE)</formula>
    </cfRule>
  </conditionalFormatting>
  <conditionalFormatting sqref="AU32:AU34">
    <cfRule type="expression" dxfId="2733" priority="13441">
      <formula>IF(RIGHT(TEXT(AU32,"0.#"),1)=".",FALSE,TRUE)</formula>
    </cfRule>
    <cfRule type="expression" dxfId="2732" priority="13442">
      <formula>IF(RIGHT(TEXT(AU32,"0.#"),1)=".",TRUE,FALSE)</formula>
    </cfRule>
  </conditionalFormatting>
  <conditionalFormatting sqref="AE53">
    <cfRule type="expression" dxfId="2731" priority="13375">
      <formula>IF(RIGHT(TEXT(AE53,"0.#"),1)=".",FALSE,TRUE)</formula>
    </cfRule>
    <cfRule type="expression" dxfId="2730" priority="13376">
      <formula>IF(RIGHT(TEXT(AE53,"0.#"),1)=".",TRUE,FALSE)</formula>
    </cfRule>
  </conditionalFormatting>
  <conditionalFormatting sqref="AE54">
    <cfRule type="expression" dxfId="2729" priority="13373">
      <formula>IF(RIGHT(TEXT(AE54,"0.#"),1)=".",FALSE,TRUE)</formula>
    </cfRule>
    <cfRule type="expression" dxfId="2728" priority="13374">
      <formula>IF(RIGHT(TEXT(AE54,"0.#"),1)=".",TRUE,FALSE)</formula>
    </cfRule>
  </conditionalFormatting>
  <conditionalFormatting sqref="AI54">
    <cfRule type="expression" dxfId="2727" priority="13367">
      <formula>IF(RIGHT(TEXT(AI54,"0.#"),1)=".",FALSE,TRUE)</formula>
    </cfRule>
    <cfRule type="expression" dxfId="2726" priority="13368">
      <formula>IF(RIGHT(TEXT(AI54,"0.#"),1)=".",TRUE,FALSE)</formula>
    </cfRule>
  </conditionalFormatting>
  <conditionalFormatting sqref="AI53">
    <cfRule type="expression" dxfId="2725" priority="13365">
      <formula>IF(RIGHT(TEXT(AI53,"0.#"),1)=".",FALSE,TRUE)</formula>
    </cfRule>
    <cfRule type="expression" dxfId="2724" priority="13366">
      <formula>IF(RIGHT(TEXT(AI53,"0.#"),1)=".",TRUE,FALSE)</formula>
    </cfRule>
  </conditionalFormatting>
  <conditionalFormatting sqref="AM53">
    <cfRule type="expression" dxfId="2723" priority="13363">
      <formula>IF(RIGHT(TEXT(AM53,"0.#"),1)=".",FALSE,TRUE)</formula>
    </cfRule>
    <cfRule type="expression" dxfId="2722" priority="13364">
      <formula>IF(RIGHT(TEXT(AM53,"0.#"),1)=".",TRUE,FALSE)</formula>
    </cfRule>
  </conditionalFormatting>
  <conditionalFormatting sqref="AM54">
    <cfRule type="expression" dxfId="2721" priority="13361">
      <formula>IF(RIGHT(TEXT(AM54,"0.#"),1)=".",FALSE,TRUE)</formula>
    </cfRule>
    <cfRule type="expression" dxfId="2720" priority="13362">
      <formula>IF(RIGHT(TEXT(AM54,"0.#"),1)=".",TRUE,FALSE)</formula>
    </cfRule>
  </conditionalFormatting>
  <conditionalFormatting sqref="AM55">
    <cfRule type="expression" dxfId="2719" priority="13359">
      <formula>IF(RIGHT(TEXT(AM55,"0.#"),1)=".",FALSE,TRUE)</formula>
    </cfRule>
    <cfRule type="expression" dxfId="2718" priority="13360">
      <formula>IF(RIGHT(TEXT(AM55,"0.#"),1)=".",TRUE,FALSE)</formula>
    </cfRule>
  </conditionalFormatting>
  <conditionalFormatting sqref="AE60">
    <cfRule type="expression" dxfId="2717" priority="13345">
      <formula>IF(RIGHT(TEXT(AE60,"0.#"),1)=".",FALSE,TRUE)</formula>
    </cfRule>
    <cfRule type="expression" dxfId="2716" priority="13346">
      <formula>IF(RIGHT(TEXT(AE60,"0.#"),1)=".",TRUE,FALSE)</formula>
    </cfRule>
  </conditionalFormatting>
  <conditionalFormatting sqref="AE61">
    <cfRule type="expression" dxfId="2715" priority="13343">
      <formula>IF(RIGHT(TEXT(AE61,"0.#"),1)=".",FALSE,TRUE)</formula>
    </cfRule>
    <cfRule type="expression" dxfId="2714" priority="13344">
      <formula>IF(RIGHT(TEXT(AE61,"0.#"),1)=".",TRUE,FALSE)</formula>
    </cfRule>
  </conditionalFormatting>
  <conditionalFormatting sqref="AE62">
    <cfRule type="expression" dxfId="2713" priority="13341">
      <formula>IF(RIGHT(TEXT(AE62,"0.#"),1)=".",FALSE,TRUE)</formula>
    </cfRule>
    <cfRule type="expression" dxfId="2712" priority="13342">
      <formula>IF(RIGHT(TEXT(AE62,"0.#"),1)=".",TRUE,FALSE)</formula>
    </cfRule>
  </conditionalFormatting>
  <conditionalFormatting sqref="AI62">
    <cfRule type="expression" dxfId="2711" priority="13339">
      <formula>IF(RIGHT(TEXT(AI62,"0.#"),1)=".",FALSE,TRUE)</formula>
    </cfRule>
    <cfRule type="expression" dxfId="2710" priority="13340">
      <formula>IF(RIGHT(TEXT(AI62,"0.#"),1)=".",TRUE,FALSE)</formula>
    </cfRule>
  </conditionalFormatting>
  <conditionalFormatting sqref="AI61">
    <cfRule type="expression" dxfId="2709" priority="13337">
      <formula>IF(RIGHT(TEXT(AI61,"0.#"),1)=".",FALSE,TRUE)</formula>
    </cfRule>
    <cfRule type="expression" dxfId="2708" priority="13338">
      <formula>IF(RIGHT(TEXT(AI61,"0.#"),1)=".",TRUE,FALSE)</formula>
    </cfRule>
  </conditionalFormatting>
  <conditionalFormatting sqref="AI60">
    <cfRule type="expression" dxfId="2707" priority="13335">
      <formula>IF(RIGHT(TEXT(AI60,"0.#"),1)=".",FALSE,TRUE)</formula>
    </cfRule>
    <cfRule type="expression" dxfId="2706" priority="13336">
      <formula>IF(RIGHT(TEXT(AI60,"0.#"),1)=".",TRUE,FALSE)</formula>
    </cfRule>
  </conditionalFormatting>
  <conditionalFormatting sqref="AM60">
    <cfRule type="expression" dxfId="2705" priority="13333">
      <formula>IF(RIGHT(TEXT(AM60,"0.#"),1)=".",FALSE,TRUE)</formula>
    </cfRule>
    <cfRule type="expression" dxfId="2704" priority="13334">
      <formula>IF(RIGHT(TEXT(AM60,"0.#"),1)=".",TRUE,FALSE)</formula>
    </cfRule>
  </conditionalFormatting>
  <conditionalFormatting sqref="AM61">
    <cfRule type="expression" dxfId="2703" priority="13331">
      <formula>IF(RIGHT(TEXT(AM61,"0.#"),1)=".",FALSE,TRUE)</formula>
    </cfRule>
    <cfRule type="expression" dxfId="2702" priority="13332">
      <formula>IF(RIGHT(TEXT(AM61,"0.#"),1)=".",TRUE,FALSE)</formula>
    </cfRule>
  </conditionalFormatting>
  <conditionalFormatting sqref="AM62">
    <cfRule type="expression" dxfId="2701" priority="13329">
      <formula>IF(RIGHT(TEXT(AM62,"0.#"),1)=".",FALSE,TRUE)</formula>
    </cfRule>
    <cfRule type="expression" dxfId="2700" priority="13330">
      <formula>IF(RIGHT(TEXT(AM62,"0.#"),1)=".",TRUE,FALSE)</formula>
    </cfRule>
  </conditionalFormatting>
  <conditionalFormatting sqref="AE87">
    <cfRule type="expression" dxfId="2699" priority="13315">
      <formula>IF(RIGHT(TEXT(AE87,"0.#"),1)=".",FALSE,TRUE)</formula>
    </cfRule>
    <cfRule type="expression" dxfId="2698" priority="13316">
      <formula>IF(RIGHT(TEXT(AE87,"0.#"),1)=".",TRUE,FALSE)</formula>
    </cfRule>
  </conditionalFormatting>
  <conditionalFormatting sqref="AE88">
    <cfRule type="expression" dxfId="2697" priority="13313">
      <formula>IF(RIGHT(TEXT(AE88,"0.#"),1)=".",FALSE,TRUE)</formula>
    </cfRule>
    <cfRule type="expression" dxfId="2696" priority="13314">
      <formula>IF(RIGHT(TEXT(AE88,"0.#"),1)=".",TRUE,FALSE)</formula>
    </cfRule>
  </conditionalFormatting>
  <conditionalFormatting sqref="AE89">
    <cfRule type="expression" dxfId="2695" priority="13311">
      <formula>IF(RIGHT(TEXT(AE89,"0.#"),1)=".",FALSE,TRUE)</formula>
    </cfRule>
    <cfRule type="expression" dxfId="2694" priority="13312">
      <formula>IF(RIGHT(TEXT(AE89,"0.#"),1)=".",TRUE,FALSE)</formula>
    </cfRule>
  </conditionalFormatting>
  <conditionalFormatting sqref="AI89">
    <cfRule type="expression" dxfId="2693" priority="13309">
      <formula>IF(RIGHT(TEXT(AI89,"0.#"),1)=".",FALSE,TRUE)</formula>
    </cfRule>
    <cfRule type="expression" dxfId="2692" priority="13310">
      <formula>IF(RIGHT(TEXT(AI89,"0.#"),1)=".",TRUE,FALSE)</formula>
    </cfRule>
  </conditionalFormatting>
  <conditionalFormatting sqref="AI88">
    <cfRule type="expression" dxfId="2691" priority="13307">
      <formula>IF(RIGHT(TEXT(AI88,"0.#"),1)=".",FALSE,TRUE)</formula>
    </cfRule>
    <cfRule type="expression" dxfId="2690" priority="13308">
      <formula>IF(RIGHT(TEXT(AI88,"0.#"),1)=".",TRUE,FALSE)</formula>
    </cfRule>
  </conditionalFormatting>
  <conditionalFormatting sqref="AI87">
    <cfRule type="expression" dxfId="2689" priority="13305">
      <formula>IF(RIGHT(TEXT(AI87,"0.#"),1)=".",FALSE,TRUE)</formula>
    </cfRule>
    <cfRule type="expression" dxfId="2688" priority="13306">
      <formula>IF(RIGHT(TEXT(AI87,"0.#"),1)=".",TRUE,FALSE)</formula>
    </cfRule>
  </conditionalFormatting>
  <conditionalFormatting sqref="AM88">
    <cfRule type="expression" dxfId="2687" priority="13301">
      <formula>IF(RIGHT(TEXT(AM88,"0.#"),1)=".",FALSE,TRUE)</formula>
    </cfRule>
    <cfRule type="expression" dxfId="2686" priority="13302">
      <formula>IF(RIGHT(TEXT(AM88,"0.#"),1)=".",TRUE,FALSE)</formula>
    </cfRule>
  </conditionalFormatting>
  <conditionalFormatting sqref="AM89">
    <cfRule type="expression" dxfId="2685" priority="13299">
      <formula>IF(RIGHT(TEXT(AM89,"0.#"),1)=".",FALSE,TRUE)</formula>
    </cfRule>
    <cfRule type="expression" dxfId="2684" priority="13300">
      <formula>IF(RIGHT(TEXT(AM89,"0.#"),1)=".",TRUE,FALSE)</formula>
    </cfRule>
  </conditionalFormatting>
  <conditionalFormatting sqref="AE92">
    <cfRule type="expression" dxfId="2683" priority="13285">
      <formula>IF(RIGHT(TEXT(AE92,"0.#"),1)=".",FALSE,TRUE)</formula>
    </cfRule>
    <cfRule type="expression" dxfId="2682" priority="13286">
      <formula>IF(RIGHT(TEXT(AE92,"0.#"),1)=".",TRUE,FALSE)</formula>
    </cfRule>
  </conditionalFormatting>
  <conditionalFormatting sqref="AE93">
    <cfRule type="expression" dxfId="2681" priority="13283">
      <formula>IF(RIGHT(TEXT(AE93,"0.#"),1)=".",FALSE,TRUE)</formula>
    </cfRule>
    <cfRule type="expression" dxfId="2680" priority="13284">
      <formula>IF(RIGHT(TEXT(AE93,"0.#"),1)=".",TRUE,FALSE)</formula>
    </cfRule>
  </conditionalFormatting>
  <conditionalFormatting sqref="AE94">
    <cfRule type="expression" dxfId="2679" priority="13281">
      <formula>IF(RIGHT(TEXT(AE94,"0.#"),1)=".",FALSE,TRUE)</formula>
    </cfRule>
    <cfRule type="expression" dxfId="2678" priority="13282">
      <formula>IF(RIGHT(TEXT(AE94,"0.#"),1)=".",TRUE,FALSE)</formula>
    </cfRule>
  </conditionalFormatting>
  <conditionalFormatting sqref="AI94">
    <cfRule type="expression" dxfId="2677" priority="13279">
      <formula>IF(RIGHT(TEXT(AI94,"0.#"),1)=".",FALSE,TRUE)</formula>
    </cfRule>
    <cfRule type="expression" dxfId="2676" priority="13280">
      <formula>IF(RIGHT(TEXT(AI94,"0.#"),1)=".",TRUE,FALSE)</formula>
    </cfRule>
  </conditionalFormatting>
  <conditionalFormatting sqref="AI93">
    <cfRule type="expression" dxfId="2675" priority="13277">
      <formula>IF(RIGHT(TEXT(AI93,"0.#"),1)=".",FALSE,TRUE)</formula>
    </cfRule>
    <cfRule type="expression" dxfId="2674" priority="13278">
      <formula>IF(RIGHT(TEXT(AI93,"0.#"),1)=".",TRUE,FALSE)</formula>
    </cfRule>
  </conditionalFormatting>
  <conditionalFormatting sqref="AI92">
    <cfRule type="expression" dxfId="2673" priority="13275">
      <formula>IF(RIGHT(TEXT(AI92,"0.#"),1)=".",FALSE,TRUE)</formula>
    </cfRule>
    <cfRule type="expression" dxfId="2672" priority="13276">
      <formula>IF(RIGHT(TEXT(AI92,"0.#"),1)=".",TRUE,FALSE)</formula>
    </cfRule>
  </conditionalFormatting>
  <conditionalFormatting sqref="AM92">
    <cfRule type="expression" dxfId="2671" priority="13273">
      <formula>IF(RIGHT(TEXT(AM92,"0.#"),1)=".",FALSE,TRUE)</formula>
    </cfRule>
    <cfRule type="expression" dxfId="2670" priority="13274">
      <formula>IF(RIGHT(TEXT(AM92,"0.#"),1)=".",TRUE,FALSE)</formula>
    </cfRule>
  </conditionalFormatting>
  <conditionalFormatting sqref="AM93">
    <cfRule type="expression" dxfId="2669" priority="13271">
      <formula>IF(RIGHT(TEXT(AM93,"0.#"),1)=".",FALSE,TRUE)</formula>
    </cfRule>
    <cfRule type="expression" dxfId="2668" priority="13272">
      <formula>IF(RIGHT(TEXT(AM93,"0.#"),1)=".",TRUE,FALSE)</formula>
    </cfRule>
  </conditionalFormatting>
  <conditionalFormatting sqref="AM94">
    <cfRule type="expression" dxfId="2667" priority="13269">
      <formula>IF(RIGHT(TEXT(AM94,"0.#"),1)=".",FALSE,TRUE)</formula>
    </cfRule>
    <cfRule type="expression" dxfId="2666" priority="13270">
      <formula>IF(RIGHT(TEXT(AM94,"0.#"),1)=".",TRUE,FALSE)</formula>
    </cfRule>
  </conditionalFormatting>
  <conditionalFormatting sqref="AE97">
    <cfRule type="expression" dxfId="2665" priority="13255">
      <formula>IF(RIGHT(TEXT(AE97,"0.#"),1)=".",FALSE,TRUE)</formula>
    </cfRule>
    <cfRule type="expression" dxfId="2664" priority="13256">
      <formula>IF(RIGHT(TEXT(AE97,"0.#"),1)=".",TRUE,FALSE)</formula>
    </cfRule>
  </conditionalFormatting>
  <conditionalFormatting sqref="AE98">
    <cfRule type="expression" dxfId="2663" priority="13253">
      <formula>IF(RIGHT(TEXT(AE98,"0.#"),1)=".",FALSE,TRUE)</formula>
    </cfRule>
    <cfRule type="expression" dxfId="2662" priority="13254">
      <formula>IF(RIGHT(TEXT(AE98,"0.#"),1)=".",TRUE,FALSE)</formula>
    </cfRule>
  </conditionalFormatting>
  <conditionalFormatting sqref="AE99">
    <cfRule type="expression" dxfId="2661" priority="13251">
      <formula>IF(RIGHT(TEXT(AE99,"0.#"),1)=".",FALSE,TRUE)</formula>
    </cfRule>
    <cfRule type="expression" dxfId="2660" priority="13252">
      <formula>IF(RIGHT(TEXT(AE99,"0.#"),1)=".",TRUE,FALSE)</formula>
    </cfRule>
  </conditionalFormatting>
  <conditionalFormatting sqref="AI99">
    <cfRule type="expression" dxfId="2659" priority="13249">
      <formula>IF(RIGHT(TEXT(AI99,"0.#"),1)=".",FALSE,TRUE)</formula>
    </cfRule>
    <cfRule type="expression" dxfId="2658" priority="13250">
      <formula>IF(RIGHT(TEXT(AI99,"0.#"),1)=".",TRUE,FALSE)</formula>
    </cfRule>
  </conditionalFormatting>
  <conditionalFormatting sqref="AI98">
    <cfRule type="expression" dxfId="2657" priority="13247">
      <formula>IF(RIGHT(TEXT(AI98,"0.#"),1)=".",FALSE,TRUE)</formula>
    </cfRule>
    <cfRule type="expression" dxfId="2656" priority="13248">
      <formula>IF(RIGHT(TEXT(AI98,"0.#"),1)=".",TRUE,FALSE)</formula>
    </cfRule>
  </conditionalFormatting>
  <conditionalFormatting sqref="AI97">
    <cfRule type="expression" dxfId="2655" priority="13245">
      <formula>IF(RIGHT(TEXT(AI97,"0.#"),1)=".",FALSE,TRUE)</formula>
    </cfRule>
    <cfRule type="expression" dxfId="2654" priority="13246">
      <formula>IF(RIGHT(TEXT(AI97,"0.#"),1)=".",TRUE,FALSE)</formula>
    </cfRule>
  </conditionalFormatting>
  <conditionalFormatting sqref="AM97">
    <cfRule type="expression" dxfId="2653" priority="13243">
      <formula>IF(RIGHT(TEXT(AM97,"0.#"),1)=".",FALSE,TRUE)</formula>
    </cfRule>
    <cfRule type="expression" dxfId="2652" priority="13244">
      <formula>IF(RIGHT(TEXT(AM97,"0.#"),1)=".",TRUE,FALSE)</formula>
    </cfRule>
  </conditionalFormatting>
  <conditionalFormatting sqref="AM98">
    <cfRule type="expression" dxfId="2651" priority="13241">
      <formula>IF(RIGHT(TEXT(AM98,"0.#"),1)=".",FALSE,TRUE)</formula>
    </cfRule>
    <cfRule type="expression" dxfId="2650" priority="13242">
      <formula>IF(RIGHT(TEXT(AM98,"0.#"),1)=".",TRUE,FALSE)</formula>
    </cfRule>
  </conditionalFormatting>
  <conditionalFormatting sqref="AM99">
    <cfRule type="expression" dxfId="2649" priority="13239">
      <formula>IF(RIGHT(TEXT(AM99,"0.#"),1)=".",FALSE,TRUE)</formula>
    </cfRule>
    <cfRule type="expression" dxfId="2648" priority="13240">
      <formula>IF(RIGHT(TEXT(AM99,"0.#"),1)=".",TRUE,FALSE)</formula>
    </cfRule>
  </conditionalFormatting>
  <conditionalFormatting sqref="AI101">
    <cfRule type="expression" dxfId="2647" priority="13225">
      <formula>IF(RIGHT(TEXT(AI101,"0.#"),1)=".",FALSE,TRUE)</formula>
    </cfRule>
    <cfRule type="expression" dxfId="2646" priority="13226">
      <formula>IF(RIGHT(TEXT(AI101,"0.#"),1)=".",TRUE,FALSE)</formula>
    </cfRule>
  </conditionalFormatting>
  <conditionalFormatting sqref="AM101">
    <cfRule type="expression" dxfId="2645" priority="13223">
      <formula>IF(RIGHT(TEXT(AM101,"0.#"),1)=".",FALSE,TRUE)</formula>
    </cfRule>
    <cfRule type="expression" dxfId="2644" priority="13224">
      <formula>IF(RIGHT(TEXT(AM101,"0.#"),1)=".",TRUE,FALSE)</formula>
    </cfRule>
  </conditionalFormatting>
  <conditionalFormatting sqref="AE102">
    <cfRule type="expression" dxfId="2643" priority="13221">
      <formula>IF(RIGHT(TEXT(AE102,"0.#"),1)=".",FALSE,TRUE)</formula>
    </cfRule>
    <cfRule type="expression" dxfId="2642" priority="13222">
      <formula>IF(RIGHT(TEXT(AE102,"0.#"),1)=".",TRUE,FALSE)</formula>
    </cfRule>
  </conditionalFormatting>
  <conditionalFormatting sqref="AI102">
    <cfRule type="expression" dxfId="2641" priority="13219">
      <formula>IF(RIGHT(TEXT(AI102,"0.#"),1)=".",FALSE,TRUE)</formula>
    </cfRule>
    <cfRule type="expression" dxfId="2640" priority="13220">
      <formula>IF(RIGHT(TEXT(AI102,"0.#"),1)=".",TRUE,FALSE)</formula>
    </cfRule>
  </conditionalFormatting>
  <conditionalFormatting sqref="AM102">
    <cfRule type="expression" dxfId="2639" priority="13217">
      <formula>IF(RIGHT(TEXT(AM102,"0.#"),1)=".",FALSE,TRUE)</formula>
    </cfRule>
    <cfRule type="expression" dxfId="2638" priority="13218">
      <formula>IF(RIGHT(TEXT(AM102,"0.#"),1)=".",TRUE,FALSE)</formula>
    </cfRule>
  </conditionalFormatting>
  <conditionalFormatting sqref="AQ102">
    <cfRule type="expression" dxfId="2637" priority="13215">
      <formula>IF(RIGHT(TEXT(AQ102,"0.#"),1)=".",FALSE,TRUE)</formula>
    </cfRule>
    <cfRule type="expression" dxfId="2636" priority="13216">
      <formula>IF(RIGHT(TEXT(AQ102,"0.#"),1)=".",TRUE,FALSE)</formula>
    </cfRule>
  </conditionalFormatting>
  <conditionalFormatting sqref="AE104">
    <cfRule type="expression" dxfId="2635" priority="13213">
      <formula>IF(RIGHT(TEXT(AE104,"0.#"),1)=".",FALSE,TRUE)</formula>
    </cfRule>
    <cfRule type="expression" dxfId="2634" priority="13214">
      <formula>IF(RIGHT(TEXT(AE104,"0.#"),1)=".",TRUE,FALSE)</formula>
    </cfRule>
  </conditionalFormatting>
  <conditionalFormatting sqref="AI104">
    <cfRule type="expression" dxfId="2633" priority="13211">
      <formula>IF(RIGHT(TEXT(AI104,"0.#"),1)=".",FALSE,TRUE)</formula>
    </cfRule>
    <cfRule type="expression" dxfId="2632" priority="13212">
      <formula>IF(RIGHT(TEXT(AI104,"0.#"),1)=".",TRUE,FALSE)</formula>
    </cfRule>
  </conditionalFormatting>
  <conditionalFormatting sqref="AM104">
    <cfRule type="expression" dxfId="2631" priority="13209">
      <formula>IF(RIGHT(TEXT(AM104,"0.#"),1)=".",FALSE,TRUE)</formula>
    </cfRule>
    <cfRule type="expression" dxfId="2630" priority="13210">
      <formula>IF(RIGHT(TEXT(AM104,"0.#"),1)=".",TRUE,FALSE)</formula>
    </cfRule>
  </conditionalFormatting>
  <conditionalFormatting sqref="AE105">
    <cfRule type="expression" dxfId="2629" priority="13207">
      <formula>IF(RIGHT(TEXT(AE105,"0.#"),1)=".",FALSE,TRUE)</formula>
    </cfRule>
    <cfRule type="expression" dxfId="2628" priority="13208">
      <formula>IF(RIGHT(TEXT(AE105,"0.#"),1)=".",TRUE,FALSE)</formula>
    </cfRule>
  </conditionalFormatting>
  <conditionalFormatting sqref="AI105">
    <cfRule type="expression" dxfId="2627" priority="13205">
      <formula>IF(RIGHT(TEXT(AI105,"0.#"),1)=".",FALSE,TRUE)</formula>
    </cfRule>
    <cfRule type="expression" dxfId="2626" priority="13206">
      <formula>IF(RIGHT(TEXT(AI105,"0.#"),1)=".",TRUE,FALSE)</formula>
    </cfRule>
  </conditionalFormatting>
  <conditionalFormatting sqref="AM105">
    <cfRule type="expression" dxfId="2625" priority="13203">
      <formula>IF(RIGHT(TEXT(AM105,"0.#"),1)=".",FALSE,TRUE)</formula>
    </cfRule>
    <cfRule type="expression" dxfId="2624" priority="13204">
      <formula>IF(RIGHT(TEXT(AM105,"0.#"),1)=".",TRUE,FALSE)</formula>
    </cfRule>
  </conditionalFormatting>
  <conditionalFormatting sqref="AE107">
    <cfRule type="expression" dxfId="2623" priority="13199">
      <formula>IF(RIGHT(TEXT(AE107,"0.#"),1)=".",FALSE,TRUE)</formula>
    </cfRule>
    <cfRule type="expression" dxfId="2622" priority="13200">
      <formula>IF(RIGHT(TEXT(AE107,"0.#"),1)=".",TRUE,FALSE)</formula>
    </cfRule>
  </conditionalFormatting>
  <conditionalFormatting sqref="AI107">
    <cfRule type="expression" dxfId="2621" priority="13197">
      <formula>IF(RIGHT(TEXT(AI107,"0.#"),1)=".",FALSE,TRUE)</formula>
    </cfRule>
    <cfRule type="expression" dxfId="2620" priority="13198">
      <formula>IF(RIGHT(TEXT(AI107,"0.#"),1)=".",TRUE,FALSE)</formula>
    </cfRule>
  </conditionalFormatting>
  <conditionalFormatting sqref="AM107">
    <cfRule type="expression" dxfId="2619" priority="13195">
      <formula>IF(RIGHT(TEXT(AM107,"0.#"),1)=".",FALSE,TRUE)</formula>
    </cfRule>
    <cfRule type="expression" dxfId="2618" priority="13196">
      <formula>IF(RIGHT(TEXT(AM107,"0.#"),1)=".",TRUE,FALSE)</formula>
    </cfRule>
  </conditionalFormatting>
  <conditionalFormatting sqref="AE108">
    <cfRule type="expression" dxfId="2617" priority="13193">
      <formula>IF(RIGHT(TEXT(AE108,"0.#"),1)=".",FALSE,TRUE)</formula>
    </cfRule>
    <cfRule type="expression" dxfId="2616" priority="13194">
      <formula>IF(RIGHT(TEXT(AE108,"0.#"),1)=".",TRUE,FALSE)</formula>
    </cfRule>
  </conditionalFormatting>
  <conditionalFormatting sqref="AI108">
    <cfRule type="expression" dxfId="2615" priority="13191">
      <formula>IF(RIGHT(TEXT(AI108,"0.#"),1)=".",FALSE,TRUE)</formula>
    </cfRule>
    <cfRule type="expression" dxfId="2614" priority="13192">
      <formula>IF(RIGHT(TEXT(AI108,"0.#"),1)=".",TRUE,FALSE)</formula>
    </cfRule>
  </conditionalFormatting>
  <conditionalFormatting sqref="AM108">
    <cfRule type="expression" dxfId="2613" priority="13189">
      <formula>IF(RIGHT(TEXT(AM108,"0.#"),1)=".",FALSE,TRUE)</formula>
    </cfRule>
    <cfRule type="expression" dxfId="2612" priority="13190">
      <formula>IF(RIGHT(TEXT(AM108,"0.#"),1)=".",TRUE,FALSE)</formula>
    </cfRule>
  </conditionalFormatting>
  <conditionalFormatting sqref="AE110">
    <cfRule type="expression" dxfId="2611" priority="13185">
      <formula>IF(RIGHT(TEXT(AE110,"0.#"),1)=".",FALSE,TRUE)</formula>
    </cfRule>
    <cfRule type="expression" dxfId="2610" priority="13186">
      <formula>IF(RIGHT(TEXT(AE110,"0.#"),1)=".",TRUE,FALSE)</formula>
    </cfRule>
  </conditionalFormatting>
  <conditionalFormatting sqref="AI110">
    <cfRule type="expression" dxfId="2609" priority="13183">
      <formula>IF(RIGHT(TEXT(AI110,"0.#"),1)=".",FALSE,TRUE)</formula>
    </cfRule>
    <cfRule type="expression" dxfId="2608" priority="13184">
      <formula>IF(RIGHT(TEXT(AI110,"0.#"),1)=".",TRUE,FALSE)</formula>
    </cfRule>
  </conditionalFormatting>
  <conditionalFormatting sqref="AM110">
    <cfRule type="expression" dxfId="2607" priority="13181">
      <formula>IF(RIGHT(TEXT(AM110,"0.#"),1)=".",FALSE,TRUE)</formula>
    </cfRule>
    <cfRule type="expression" dxfId="2606" priority="13182">
      <formula>IF(RIGHT(TEXT(AM110,"0.#"),1)=".",TRUE,FALSE)</formula>
    </cfRule>
  </conditionalFormatting>
  <conditionalFormatting sqref="AE111">
    <cfRule type="expression" dxfId="2605" priority="13179">
      <formula>IF(RIGHT(TEXT(AE111,"0.#"),1)=".",FALSE,TRUE)</formula>
    </cfRule>
    <cfRule type="expression" dxfId="2604" priority="13180">
      <formula>IF(RIGHT(TEXT(AE111,"0.#"),1)=".",TRUE,FALSE)</formula>
    </cfRule>
  </conditionalFormatting>
  <conditionalFormatting sqref="AI111">
    <cfRule type="expression" dxfId="2603" priority="13177">
      <formula>IF(RIGHT(TEXT(AI111,"0.#"),1)=".",FALSE,TRUE)</formula>
    </cfRule>
    <cfRule type="expression" dxfId="2602" priority="13178">
      <formula>IF(RIGHT(TEXT(AI111,"0.#"),1)=".",TRUE,FALSE)</formula>
    </cfRule>
  </conditionalFormatting>
  <conditionalFormatting sqref="AM111">
    <cfRule type="expression" dxfId="2601" priority="13175">
      <formula>IF(RIGHT(TEXT(AM111,"0.#"),1)=".",FALSE,TRUE)</formula>
    </cfRule>
    <cfRule type="expression" dxfId="2600" priority="13176">
      <formula>IF(RIGHT(TEXT(AM111,"0.#"),1)=".",TRUE,FALSE)</formula>
    </cfRule>
  </conditionalFormatting>
  <conditionalFormatting sqref="AE113">
    <cfRule type="expression" dxfId="2599" priority="13171">
      <formula>IF(RIGHT(TEXT(AE113,"0.#"),1)=".",FALSE,TRUE)</formula>
    </cfRule>
    <cfRule type="expression" dxfId="2598" priority="13172">
      <formula>IF(RIGHT(TEXT(AE113,"0.#"),1)=".",TRUE,FALSE)</formula>
    </cfRule>
  </conditionalFormatting>
  <conditionalFormatting sqref="AI113">
    <cfRule type="expression" dxfId="2597" priority="13169">
      <formula>IF(RIGHT(TEXT(AI113,"0.#"),1)=".",FALSE,TRUE)</formula>
    </cfRule>
    <cfRule type="expression" dxfId="2596" priority="13170">
      <formula>IF(RIGHT(TEXT(AI113,"0.#"),1)=".",TRUE,FALSE)</formula>
    </cfRule>
  </conditionalFormatting>
  <conditionalFormatting sqref="AM113">
    <cfRule type="expression" dxfId="2595" priority="13167">
      <formula>IF(RIGHT(TEXT(AM113,"0.#"),1)=".",FALSE,TRUE)</formula>
    </cfRule>
    <cfRule type="expression" dxfId="2594" priority="13168">
      <formula>IF(RIGHT(TEXT(AM113,"0.#"),1)=".",TRUE,FALSE)</formula>
    </cfRule>
  </conditionalFormatting>
  <conditionalFormatting sqref="AE114">
    <cfRule type="expression" dxfId="2593" priority="13165">
      <formula>IF(RIGHT(TEXT(AE114,"0.#"),1)=".",FALSE,TRUE)</formula>
    </cfRule>
    <cfRule type="expression" dxfId="2592" priority="13166">
      <formula>IF(RIGHT(TEXT(AE114,"0.#"),1)=".",TRUE,FALSE)</formula>
    </cfRule>
  </conditionalFormatting>
  <conditionalFormatting sqref="AI114">
    <cfRule type="expression" dxfId="2591" priority="13163">
      <formula>IF(RIGHT(TEXT(AI114,"0.#"),1)=".",FALSE,TRUE)</formula>
    </cfRule>
    <cfRule type="expression" dxfId="2590" priority="13164">
      <formula>IF(RIGHT(TEXT(AI114,"0.#"),1)=".",TRUE,FALSE)</formula>
    </cfRule>
  </conditionalFormatting>
  <conditionalFormatting sqref="AM114">
    <cfRule type="expression" dxfId="2589" priority="13161">
      <formula>IF(RIGHT(TEXT(AM114,"0.#"),1)=".",FALSE,TRUE)</formula>
    </cfRule>
    <cfRule type="expression" dxfId="2588" priority="13162">
      <formula>IF(RIGHT(TEXT(AM114,"0.#"),1)=".",TRUE,FALSE)</formula>
    </cfRule>
  </conditionalFormatting>
  <conditionalFormatting sqref="AE116 AQ116">
    <cfRule type="expression" dxfId="2587" priority="13157">
      <formula>IF(RIGHT(TEXT(AE116,"0.#"),1)=".",FALSE,TRUE)</formula>
    </cfRule>
    <cfRule type="expression" dxfId="2586" priority="13158">
      <formula>IF(RIGHT(TEXT(AE116,"0.#"),1)=".",TRUE,FALSE)</formula>
    </cfRule>
  </conditionalFormatting>
  <conditionalFormatting sqref="AI116">
    <cfRule type="expression" dxfId="2585" priority="13155">
      <formula>IF(RIGHT(TEXT(AI116,"0.#"),1)=".",FALSE,TRUE)</formula>
    </cfRule>
    <cfRule type="expression" dxfId="2584" priority="13156">
      <formula>IF(RIGHT(TEXT(AI116,"0.#"),1)=".",TRUE,FALSE)</formula>
    </cfRule>
  </conditionalFormatting>
  <conditionalFormatting sqref="AM116">
    <cfRule type="expression" dxfId="2583" priority="13153">
      <formula>IF(RIGHT(TEXT(AM116,"0.#"),1)=".",FALSE,TRUE)</formula>
    </cfRule>
    <cfRule type="expression" dxfId="2582" priority="13154">
      <formula>IF(RIGHT(TEXT(AM116,"0.#"),1)=".",TRUE,FALSE)</formula>
    </cfRule>
  </conditionalFormatting>
  <conditionalFormatting sqref="AE117 AM117">
    <cfRule type="expression" dxfId="2581" priority="13151">
      <formula>IF(RIGHT(TEXT(AE117,"0.#"),1)=".",FALSE,TRUE)</formula>
    </cfRule>
    <cfRule type="expression" dxfId="2580" priority="13152">
      <formula>IF(RIGHT(TEXT(AE117,"0.#"),1)=".",TRUE,FALSE)</formula>
    </cfRule>
  </conditionalFormatting>
  <conditionalFormatting sqref="AI117">
    <cfRule type="expression" dxfId="2579" priority="13149">
      <formula>IF(RIGHT(TEXT(AI117,"0.#"),1)=".",FALSE,TRUE)</formula>
    </cfRule>
    <cfRule type="expression" dxfId="2578" priority="13150">
      <formula>IF(RIGHT(TEXT(AI117,"0.#"),1)=".",TRUE,FALSE)</formula>
    </cfRule>
  </conditionalFormatting>
  <conditionalFormatting sqref="AQ117">
    <cfRule type="expression" dxfId="2577" priority="13145">
      <formula>IF(RIGHT(TEXT(AQ117,"0.#"),1)=".",FALSE,TRUE)</formula>
    </cfRule>
    <cfRule type="expression" dxfId="2576" priority="13146">
      <formula>IF(RIGHT(TEXT(AQ117,"0.#"),1)=".",TRUE,FALSE)</formula>
    </cfRule>
  </conditionalFormatting>
  <conditionalFormatting sqref="AE119 AQ119">
    <cfRule type="expression" dxfId="2575" priority="13143">
      <formula>IF(RIGHT(TEXT(AE119,"0.#"),1)=".",FALSE,TRUE)</formula>
    </cfRule>
    <cfRule type="expression" dxfId="2574" priority="13144">
      <formula>IF(RIGHT(TEXT(AE119,"0.#"),1)=".",TRUE,FALSE)</formula>
    </cfRule>
  </conditionalFormatting>
  <conditionalFormatting sqref="AI119">
    <cfRule type="expression" dxfId="2573" priority="13141">
      <formula>IF(RIGHT(TEXT(AI119,"0.#"),1)=".",FALSE,TRUE)</formula>
    </cfRule>
    <cfRule type="expression" dxfId="2572" priority="13142">
      <formula>IF(RIGHT(TEXT(AI119,"0.#"),1)=".",TRUE,FALSE)</formula>
    </cfRule>
  </conditionalFormatting>
  <conditionalFormatting sqref="AM119">
    <cfRule type="expression" dxfId="2571" priority="13139">
      <formula>IF(RIGHT(TEXT(AM119,"0.#"),1)=".",FALSE,TRUE)</formula>
    </cfRule>
    <cfRule type="expression" dxfId="2570" priority="13140">
      <formula>IF(RIGHT(TEXT(AM119,"0.#"),1)=".",TRUE,FALSE)</formula>
    </cfRule>
  </conditionalFormatting>
  <conditionalFormatting sqref="AQ120">
    <cfRule type="expression" dxfId="2569" priority="13131">
      <formula>IF(RIGHT(TEXT(AQ120,"0.#"),1)=".",FALSE,TRUE)</formula>
    </cfRule>
    <cfRule type="expression" dxfId="2568" priority="13132">
      <formula>IF(RIGHT(TEXT(AQ120,"0.#"),1)=".",TRUE,FALSE)</formula>
    </cfRule>
  </conditionalFormatting>
  <conditionalFormatting sqref="AE122 AQ122">
    <cfRule type="expression" dxfId="2567" priority="13129">
      <formula>IF(RIGHT(TEXT(AE122,"0.#"),1)=".",FALSE,TRUE)</formula>
    </cfRule>
    <cfRule type="expression" dxfId="2566" priority="13130">
      <formula>IF(RIGHT(TEXT(AE122,"0.#"),1)=".",TRUE,FALSE)</formula>
    </cfRule>
  </conditionalFormatting>
  <conditionalFormatting sqref="AI122">
    <cfRule type="expression" dxfId="2565" priority="13127">
      <formula>IF(RIGHT(TEXT(AI122,"0.#"),1)=".",FALSE,TRUE)</formula>
    </cfRule>
    <cfRule type="expression" dxfId="2564" priority="13128">
      <formula>IF(RIGHT(TEXT(AI122,"0.#"),1)=".",TRUE,FALSE)</formula>
    </cfRule>
  </conditionalFormatting>
  <conditionalFormatting sqref="AM122">
    <cfRule type="expression" dxfId="2563" priority="13125">
      <formula>IF(RIGHT(TEXT(AM122,"0.#"),1)=".",FALSE,TRUE)</formula>
    </cfRule>
    <cfRule type="expression" dxfId="2562" priority="13126">
      <formula>IF(RIGHT(TEXT(AM122,"0.#"),1)=".",TRUE,FALSE)</formula>
    </cfRule>
  </conditionalFormatting>
  <conditionalFormatting sqref="AQ123">
    <cfRule type="expression" dxfId="2561" priority="13117">
      <formula>IF(RIGHT(TEXT(AQ123,"0.#"),1)=".",FALSE,TRUE)</formula>
    </cfRule>
    <cfRule type="expression" dxfId="2560" priority="13118">
      <formula>IF(RIGHT(TEXT(AQ123,"0.#"),1)=".",TRUE,FALSE)</formula>
    </cfRule>
  </conditionalFormatting>
  <conditionalFormatting sqref="AE125 AQ125">
    <cfRule type="expression" dxfId="2559" priority="13115">
      <formula>IF(RIGHT(TEXT(AE125,"0.#"),1)=".",FALSE,TRUE)</formula>
    </cfRule>
    <cfRule type="expression" dxfId="2558" priority="13116">
      <formula>IF(RIGHT(TEXT(AE125,"0.#"),1)=".",TRUE,FALSE)</formula>
    </cfRule>
  </conditionalFormatting>
  <conditionalFormatting sqref="AI125">
    <cfRule type="expression" dxfId="2557" priority="13113">
      <formula>IF(RIGHT(TEXT(AI125,"0.#"),1)=".",FALSE,TRUE)</formula>
    </cfRule>
    <cfRule type="expression" dxfId="2556" priority="13114">
      <formula>IF(RIGHT(TEXT(AI125,"0.#"),1)=".",TRUE,FALSE)</formula>
    </cfRule>
  </conditionalFormatting>
  <conditionalFormatting sqref="AM125">
    <cfRule type="expression" dxfId="2555" priority="13111">
      <formula>IF(RIGHT(TEXT(AM125,"0.#"),1)=".",FALSE,TRUE)</formula>
    </cfRule>
    <cfRule type="expression" dxfId="2554" priority="13112">
      <formula>IF(RIGHT(TEXT(AM125,"0.#"),1)=".",TRUE,FALSE)</formula>
    </cfRule>
  </conditionalFormatting>
  <conditionalFormatting sqref="AQ126">
    <cfRule type="expression" dxfId="2553" priority="13103">
      <formula>IF(RIGHT(TEXT(AQ126,"0.#"),1)=".",FALSE,TRUE)</formula>
    </cfRule>
    <cfRule type="expression" dxfId="2552" priority="13104">
      <formula>IF(RIGHT(TEXT(AQ126,"0.#"),1)=".",TRUE,FALSE)</formula>
    </cfRule>
  </conditionalFormatting>
  <conditionalFormatting sqref="AE128 AQ128">
    <cfRule type="expression" dxfId="2551" priority="13101">
      <formula>IF(RIGHT(TEXT(AE128,"0.#"),1)=".",FALSE,TRUE)</formula>
    </cfRule>
    <cfRule type="expression" dxfId="2550" priority="13102">
      <formula>IF(RIGHT(TEXT(AE128,"0.#"),1)=".",TRUE,FALSE)</formula>
    </cfRule>
  </conditionalFormatting>
  <conditionalFormatting sqref="AI128">
    <cfRule type="expression" dxfId="2549" priority="13099">
      <formula>IF(RIGHT(TEXT(AI128,"0.#"),1)=".",FALSE,TRUE)</formula>
    </cfRule>
    <cfRule type="expression" dxfId="2548" priority="13100">
      <formula>IF(RIGHT(TEXT(AI128,"0.#"),1)=".",TRUE,FALSE)</formula>
    </cfRule>
  </conditionalFormatting>
  <conditionalFormatting sqref="AM128">
    <cfRule type="expression" dxfId="2547" priority="13097">
      <formula>IF(RIGHT(TEXT(AM128,"0.#"),1)=".",FALSE,TRUE)</formula>
    </cfRule>
    <cfRule type="expression" dxfId="2546" priority="13098">
      <formula>IF(RIGHT(TEXT(AM128,"0.#"),1)=".",TRUE,FALSE)</formula>
    </cfRule>
  </conditionalFormatting>
  <conditionalFormatting sqref="AQ129">
    <cfRule type="expression" dxfId="2545" priority="13089">
      <formula>IF(RIGHT(TEXT(AQ129,"0.#"),1)=".",FALSE,TRUE)</formula>
    </cfRule>
    <cfRule type="expression" dxfId="2544" priority="13090">
      <formula>IF(RIGHT(TEXT(AQ129,"0.#"),1)=".",TRUE,FALSE)</formula>
    </cfRule>
  </conditionalFormatting>
  <conditionalFormatting sqref="AE75">
    <cfRule type="expression" dxfId="2543" priority="13087">
      <formula>IF(RIGHT(TEXT(AE75,"0.#"),1)=".",FALSE,TRUE)</formula>
    </cfRule>
    <cfRule type="expression" dxfId="2542" priority="13088">
      <formula>IF(RIGHT(TEXT(AE75,"0.#"),1)=".",TRUE,FALSE)</formula>
    </cfRule>
  </conditionalFormatting>
  <conditionalFormatting sqref="AE76">
    <cfRule type="expression" dxfId="2541" priority="13085">
      <formula>IF(RIGHT(TEXT(AE76,"0.#"),1)=".",FALSE,TRUE)</formula>
    </cfRule>
    <cfRule type="expression" dxfId="2540" priority="13086">
      <formula>IF(RIGHT(TEXT(AE76,"0.#"),1)=".",TRUE,FALSE)</formula>
    </cfRule>
  </conditionalFormatting>
  <conditionalFormatting sqref="AE77">
    <cfRule type="expression" dxfId="2539" priority="13083">
      <formula>IF(RIGHT(TEXT(AE77,"0.#"),1)=".",FALSE,TRUE)</formula>
    </cfRule>
    <cfRule type="expression" dxfId="2538" priority="13084">
      <formula>IF(RIGHT(TEXT(AE77,"0.#"),1)=".",TRUE,FALSE)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I75:AI77">
    <cfRule type="expression" dxfId="701" priority="1">
      <formula>IF(RIGHT(TEXT(AI75,"0.#"),1)=".",FALSE,TRUE)</formula>
    </cfRule>
    <cfRule type="expression" dxfId="700" priority="2">
      <formula>IF(RIGHT(TEXT(AI75,"0.#"),1)=".",TRUE,FALSE)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5"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09"/>
      <c r="AF3" s="909"/>
      <c r="AG3" s="909"/>
      <c r="AH3" s="909"/>
      <c r="AI3" s="909"/>
      <c r="AJ3" s="909"/>
      <c r="AK3" s="909"/>
      <c r="AL3" s="407"/>
      <c r="AM3" s="909"/>
      <c r="AN3" s="909"/>
      <c r="AO3" s="90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09"/>
      <c r="AF10" s="909"/>
      <c r="AG10" s="909"/>
      <c r="AH10" s="909"/>
      <c r="AI10" s="909"/>
      <c r="AJ10" s="909"/>
      <c r="AK10" s="909"/>
      <c r="AL10" s="407"/>
      <c r="AM10" s="909"/>
      <c r="AN10" s="909"/>
      <c r="AO10" s="90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09"/>
      <c r="AF17" s="909"/>
      <c r="AG17" s="909"/>
      <c r="AH17" s="909"/>
      <c r="AI17" s="909"/>
      <c r="AJ17" s="909"/>
      <c r="AK17" s="909"/>
      <c r="AL17" s="407"/>
      <c r="AM17" s="909"/>
      <c r="AN17" s="909"/>
      <c r="AO17" s="90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09"/>
      <c r="AF24" s="909"/>
      <c r="AG24" s="909"/>
      <c r="AH24" s="909"/>
      <c r="AI24" s="909"/>
      <c r="AJ24" s="909"/>
      <c r="AK24" s="909"/>
      <c r="AL24" s="407"/>
      <c r="AM24" s="909"/>
      <c r="AN24" s="909"/>
      <c r="AO24" s="90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09"/>
      <c r="AF31" s="909"/>
      <c r="AG31" s="909"/>
      <c r="AH31" s="909"/>
      <c r="AI31" s="909"/>
      <c r="AJ31" s="909"/>
      <c r="AK31" s="909"/>
      <c r="AL31" s="407"/>
      <c r="AM31" s="909"/>
      <c r="AN31" s="909"/>
      <c r="AO31" s="90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09"/>
      <c r="AF38" s="909"/>
      <c r="AG38" s="909"/>
      <c r="AH38" s="909"/>
      <c r="AI38" s="909"/>
      <c r="AJ38" s="909"/>
      <c r="AK38" s="909"/>
      <c r="AL38" s="407"/>
      <c r="AM38" s="909"/>
      <c r="AN38" s="909"/>
      <c r="AO38" s="90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09"/>
      <c r="AF45" s="909"/>
      <c r="AG45" s="909"/>
      <c r="AH45" s="909"/>
      <c r="AI45" s="909"/>
      <c r="AJ45" s="909"/>
      <c r="AK45" s="909"/>
      <c r="AL45" s="407"/>
      <c r="AM45" s="909"/>
      <c r="AN45" s="909"/>
      <c r="AO45" s="90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09"/>
      <c r="AF52" s="909"/>
      <c r="AG52" s="909"/>
      <c r="AH52" s="909"/>
      <c r="AI52" s="909"/>
      <c r="AJ52" s="909"/>
      <c r="AK52" s="909"/>
      <c r="AL52" s="407"/>
      <c r="AM52" s="909"/>
      <c r="AN52" s="909"/>
      <c r="AO52" s="90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09"/>
      <c r="AF59" s="909"/>
      <c r="AG59" s="909"/>
      <c r="AH59" s="909"/>
      <c r="AI59" s="909"/>
      <c r="AJ59" s="909"/>
      <c r="AK59" s="909"/>
      <c r="AL59" s="407"/>
      <c r="AM59" s="909"/>
      <c r="AN59" s="909"/>
      <c r="AO59" s="90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09"/>
      <c r="AF66" s="909"/>
      <c r="AG66" s="909"/>
      <c r="AH66" s="909"/>
      <c r="AI66" s="909"/>
      <c r="AJ66" s="909"/>
      <c r="AK66" s="909"/>
      <c r="AL66" s="407"/>
      <c r="AM66" s="909"/>
      <c r="AN66" s="909"/>
      <c r="AO66" s="90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2021-05-10T06:14:24Z</cp:lastPrinted>
  <dcterms:created xsi:type="dcterms:W3CDTF">2012-03-13T00:50:25Z</dcterms:created>
  <dcterms:modified xsi:type="dcterms:W3CDTF">2021-05-21T10:09:10Z</dcterms:modified>
</cp:coreProperties>
</file>