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5.令和３年度（令和4年度要求）\◎令和３年度行政事業レビュー\⑥中国残留邦人に対する支援給付事業\"/>
    </mc:Choice>
  </mc:AlternateContent>
  <bookViews>
    <workbookView xWindow="2580" yWindow="0" windowWidth="2751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<sst xmlns="http://schemas.openxmlformats.org/spreadsheetml/2006/main" count="3118" uniqueCount="794">
  <si>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</si>
  <si>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</si>
  <si>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</si>
  <si>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</si>
  <si>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</si>
  <si>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</si>
  <si>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</si>
  <si>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</si>
  <si>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</si>
  <si>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</si>
  <si>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</si>
  <si>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</si>
  <si>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</si>
  <si>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</si>
  <si>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</si>
  <si>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</si>
  <si>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</si>
  <si>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</si>
  <si>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</si>
  <si>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</si>
  <si>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</si>
  <si>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</si>
  <si>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</si>
  <si>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</si>
  <si>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</si>
  <si>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</si>
  <si>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</si>
  <si>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</si>
  <si>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</si>
  <si>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</si>
  <si>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</si>
  <si>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</si>
  <si>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</si>
  <si>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</si>
  <si>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</si>
  <si>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</si>
  <si>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</si>
  <si>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</si>
  <si>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</si>
  <si>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</si>
  <si>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</si>
  <si>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</si>
  <si>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</si>
  <si>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</si>
  <si>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</si>
  <si>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</si>
  <si>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</si>
  <si>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</si>
  <si>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</si>
  <si>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</si>
  <si>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</si>
  <si>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</si>
  <si>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</si>
  <si>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</si>
  <si>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</si>
  <si>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</si>
  <si>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</si>
  <si>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</si>
  <si>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</si>
  <si>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</si>
  <si>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</si>
  <si>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</si>
  <si>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</si>
  <si>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</si>
  <si>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</si>
  <si>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</si>
  <si>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</si>
  <si>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</si>
  <si>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</si>
  <si>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</si>
  <si>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</si>
  <si>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</si>
  <si>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</si>
  <si>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</si>
  <si>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</si>
  <si>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</si>
  <si>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</si>
  <si>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</si>
  <si>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</si>
  <si>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</si>
  <si>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</si>
  <si>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</si>
  <si>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</si>
  <si>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</si>
  <si>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</si>
  <si>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</si>
  <si>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</si>
  <si>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</si>
  <si>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</si>
  <si>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</si>
  <si>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</si>
  <si>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</si>
  <si>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</si>
  <si>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</si>
  <si>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</si>
  <si>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</si>
  <si>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</si>
  <si>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</si>
  <si>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</si>
  <si>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</si>
  <si>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</si>
  <si>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</si>
  <si>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</si>
  <si>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</si>
  <si>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</si>
  <si>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</si>
  <si>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</si>
  <si>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</si>
  <si>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</si>
  <si>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</si>
  <si>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</si>
  <si>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</si>
  <si>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</si>
  <si>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</si>
  <si>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</si>
  <si>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</si>
  <si>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</si>
  <si>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</si>
  <si>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</si>
  <si>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</si>
  <si>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</si>
  <si>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</si>
  <si>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</si>
  <si>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</si>
  <si>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</si>
  <si>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</si>
  <si>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</si>
  <si>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</si>
  <si>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</si>
  <si>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</si>
  <si>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</si>
  <si>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</si>
  <si>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</si>
  <si>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</si>
  <si>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</si>
  <si>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</si>
  <si>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</si>
  <si>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</si>
  <si>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</si>
  <si>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</si>
  <si>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</si>
  <si>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</si>
  <si>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</si>
  <si>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</si>
  <si>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</si>
  <si>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</si>
  <si>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</si>
  <si>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</si>
  <si>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</si>
  <si>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</si>
  <si>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</si>
  <si>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</si>
  <si>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</si>
  <si>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</si>
  <si>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</si>
  <si>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</si>
  <si>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</si>
  <si>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</si>
  <si>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</si>
  <si>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</si>
  <si>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</si>
  <si>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</si>
  <si>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</si>
  <si>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</si>
  <si>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</si>
  <si>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</si>
  <si>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</si>
  <si>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</si>
  <si>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</si>
  <si>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</si>
  <si>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</si>
  <si>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</si>
  <si>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</si>
  <si>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</si>
  <si>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</si>
  <si>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</si>
  <si>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</si>
  <si>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</si>
  <si>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</si>
  <si>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</si>
  <si>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</si>
  <si>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</si>
  <si>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</si>
  <si>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</si>
  <si>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</si>
  <si>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</si>
  <si>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</si>
  <si>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</si>
  <si>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</si>
  <si>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</si>
  <si>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</si>
  <si>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</si>
  <si>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</si>
  <si>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</si>
  <si>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</si>
  <si>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</si>
  <si>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</si>
  <si>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</si>
  <si>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</si>
  <si>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</si>
  <si>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</si>
  <si>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</si>
  <si>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</si>
  <si>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</si>
  <si>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</si>
  <si>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</si>
  <si>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</si>
  <si>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</si>
  <si>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</si>
  <si>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</si>
  <si>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</si>
  <si>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</si>
  <si>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</si>
  <si>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</si>
  <si>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</si>
  <si>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</si>
  <si>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</si>
  <si>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</si>
  <si>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</si>
  <si>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</si>
  <si>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</si>
  <si>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</si>
  <si>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</si>
  <si>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</si>
  <si>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</si>
  <si>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</si>
  <si>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</si>
  <si>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</si>
  <si>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</si>
  <si>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</si>
  <si>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</si>
  <si>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</si>
  <si>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</si>
  <si>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</si>
  <si>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</si>
  <si>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</si>
  <si>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</si>
  <si>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</si>
  <si>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</si>
  <si>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</si>
  <si>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</si>
  <si>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</si>
  <si>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</si>
  <si>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</si>
  <si>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</si>
  <si>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</si>
  <si>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</si>
  <si>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</si>
  <si>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</si>
  <si>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</si>
  <si>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</si>
  <si>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</si>
  <si>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</si>
  <si>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</si>
  <si>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</si>
  <si>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</si>
  <si>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</si>
  <si>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</si>
  <si>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</si>
  <si>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</si>
  <si>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</si>
  <si>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</si>
  <si>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</si>
  <si>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</si>
  <si>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</si>
  <si>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</si>
  <si>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</si>
  <si>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</si>
  <si>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</si>
  <si>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</si>
  <si>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</si>
  <si>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</si>
  <si>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</si>
  <si>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</si>
  <si>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</si>
  <si>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</si>
  <si>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</si>
  <si>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</si>
  <si>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</si>
  <si>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</si>
  <si>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</si>
  <si>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</si>
  <si>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</si>
  <si>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</si>
  <si>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</si>
  <si>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</si>
  <si>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</si>
  <si>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</si>
  <si>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</si>
  <si>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</si>
  <si>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</si>
  <si>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</si>
  <si>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</si>
  <si>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</si>
  <si>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</si>
  <si>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</si>
  <si>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</si>
  <si>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</si>
  <si>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</si>
  <si>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</si>
  <si>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</si>
  <si>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</si>
  <si>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</si>
  <si>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</si>
  <si>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</si>
  <si>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</si>
  <si>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</si>
  <si>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</si>
  <si>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</si>
  <si>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</si>
  <si>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</si>
  <si>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</si>
  <si>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</si>
  <si>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</si>
  <si>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</si>
  <si>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</si>
  <si>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</si>
  <si>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</si>
  <si>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</si>
  <si>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</si>
  <si>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</si>
  <si>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</si>
  <si>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</si>
  <si>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</si>
  <si>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</si>
  <si>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</si>
  <si>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</si>
  <si>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</si>
  <si>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</si>
  <si>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</si>
  <si>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</si>
  <si>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</si>
  <si>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</si>
  <si>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</si>
  <si>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</si>
  <si>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</si>
  <si>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</si>
  <si>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</si>
  <si>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</si>
  <si>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</si>
  <si>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</si>
  <si>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</si>
  <si>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</si>
  <si>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</si>
  <si>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</si>
  <si>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</si>
  <si>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</si>
  <si>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</si>
  <si>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</si>
  <si>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</si>
  <si>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</si>
  <si>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</si>
  <si>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</si>
  <si>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</si>
  <si>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</si>
  <si>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</si>
  <si>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</si>
  <si>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</si>
  <si>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</si>
  <si>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</si>
  <si>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</si>
  <si>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</si>
  <si>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</si>
  <si>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</si>
  <si>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</si>
  <si>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</si>
  <si>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</si>
  <si>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</si>
  <si>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</si>
  <si>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</si>
  <si>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</si>
  <si>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</si>
  <si>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</si>
  <si>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</si>
  <si>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</si>
  <si>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</si>
  <si>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</si>
  <si>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</si>
  <si>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</si>
  <si>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</si>
  <si>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</si>
  <si>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</si>
  <si>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</si>
  <si>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</si>
  <si>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</si>
  <si>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</si>
  <si>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</si>
  <si>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</si>
  <si>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</si>
  <si>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</si>
  <si>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</si>
  <si>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</si>
  <si>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</si>
  <si>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</si>
  <si>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</si>
  <si>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</si>
  <si>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</si>
  <si>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</si>
  <si>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</si>
  <si>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</si>
  <si>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</si>
  <si>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</si>
  <si>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</si>
  <si>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</si>
  <si>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</si>
  <si>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</si>
  <si>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</si>
  <si>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</si>
  <si>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</si>
  <si>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</si>
  <si>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</si>
  <si>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</si>
  <si>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</si>
  <si>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</si>
  <si>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</si>
  <si>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</si>
  <si>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</si>
  <si>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</si>
  <si>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</si>
  <si>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</si>
  <si>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</si>
  <si>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</si>
  <si>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</si>
  <si>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</si>
  <si>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</si>
  <si>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</si>
  <si>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</si>
  <si>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</si>
  <si>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</si>
  <si>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</si>
  <si>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</si>
  <si>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</si>
  <si>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</si>
  <si>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</si>
  <si>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</si>
  <si>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</si>
  <si>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</si>
  <si>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</si>
  <si>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</si>
  <si>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</si>
  <si>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</si>
  <si>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</si>
  <si>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</si>
  <si>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</si>
  <si>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</si>
  <si>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</si>
  <si>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</si>
  <si>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</si>
  <si>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</si>
  <si>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</si>
  <si>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</si>
  <si>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</si>
  <si>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</si>
  <si>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</si>
  <si>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</si>
  <si>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</si>
  <si>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</si>
  <si>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</si>
  <si>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</si>
  <si>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</si>
  <si>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</si>
  <si>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</si>
  <si>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</si>
  <si>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</si>
  <si>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</si>
  <si>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</si>
  <si>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</si>
  <si>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</si>
  <si>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</si>
  <si>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</si>
  <si>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</si>
  <si>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</si>
  <si>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</si>
  <si>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</si>
  <si>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</si>
  <si>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</si>
  <si>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</si>
  <si>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</si>
  <si>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</si>
  <si>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</si>
  <si>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</si>
  <si>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</si>
  <si>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</si>
  <si>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</si>
  <si>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</si>
  <si>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</si>
  <si>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</si>
  <si>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</si>
  <si>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</si>
  <si>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</si>
  <si>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</si>
  <si>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</si>
  <si>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</si>
  <si>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</si>
  <si>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</si>
  <si>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</si>
  <si>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</si>
  <si>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</si>
  <si>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</si>
  <si>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</si>
  <si>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</si>
  <si>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</si>
  <si>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</si>
  <si>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</si>
  <si>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</si>
  <si>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</si>
  <si>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</si>
  <si>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</si>
  <si>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</si>
  <si>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</si>
  <si>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</si>
  <si>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</si>
  <si>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</si>
  <si>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</si>
  <si>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</si>
  <si>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</si>
  <si>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</si>
  <si>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</si>
  <si>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</si>
  <si>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</si>
  <si>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</si>
  <si>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</si>
  <si>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</si>
  <si>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</si>
  <si>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</si>
  <si>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</si>
  <si>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</si>
  <si>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</si>
  <si>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</si>
  <si>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</si>
  <si>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</si>
  <si>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</si>
  <si>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</si>
  <si>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</si>
  <si>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</si>
  <si>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</si>
  <si>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</si>
  <si>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</si>
  <si>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</si>
  <si>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</si>
  <si>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</si>
  <si>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</si>
  <si>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</si>
  <si>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</si>
  <si>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</si>
  <si>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</si>
  <si>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</si>
  <si>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</si>
  <si>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</si>
  <si>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</si>
  <si>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</si>
  <si>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</si>
  <si>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</si>
  <si>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</si>
  <si>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</si>
  <si>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</si>
  <si>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</si>
  <si>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</si>
  <si>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</si>
  <si>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</si>
  <si>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</si>
  <si>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</si>
  <si>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</si>
  <si>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</si>
  <si>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</si>
  <si>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</si>
  <si>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</si>
  <si>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</si>
  <si>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</si>
  <si>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</si>
  <si>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</si>
  <si>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</si>
  <si>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</si>
  <si>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</si>
  <si>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</si>
  <si>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</si>
  <si>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</si>
  <si>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</si>
  <si>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</si>
  <si>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</si>
  <si>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</si>
  <si>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</si>
  <si>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</si>
  <si>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</si>
  <si>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</si>
  <si>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</si>
  <si>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</si>
  <si>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</si>
  <si>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</si>
  <si>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</si>
  <si>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</si>
  <si>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</si>
  <si>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</si>
  <si>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</si>
  <si>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</si>
  <si>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</si>
  <si>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</si>
  <si>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</si>
  <si>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</si>
  <si>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</si>
  <si>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</si>
  <si>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</si>
  <si>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</si>
  <si>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</si>
  <si>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</si>
  <si>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</si>
  <si>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</si>
  <si>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</si>
  <si>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</si>
  <si>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</si>
  <si>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</si>
  <si>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</si>
  <si>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</si>
  <si>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</si>
  <si>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</si>
  <si>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</si>
  <si>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</si>
  <si>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</si>
  <si>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</si>
  <si>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</si>
  <si>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</si>
  <si>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</si>
  <si>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</si>
  <si>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</si>
  <si>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</si>
  <si>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</si>
  <si>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</si>
  <si>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</si>
  <si>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</si>
  <si>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</si>
  <si>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</si>
  <si>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</si>
  <si>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</si>
  <si>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</si>
  <si>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</si>
  <si>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</si>
  <si>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</si>
  <si>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</si>
  <si>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</si>
  <si>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</si>
  <si>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</si>
  <si>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</si>
  <si>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</si>
  <si>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</si>
  <si>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</si>
  <si>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</si>
  <si>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</si>
  <si>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</si>
  <si>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</si>
  <si>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</si>
  <si>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</si>
  <si>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</si>
  <si>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</si>
  <si>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</si>
  <si>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</si>
  <si>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</si>
  <si>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</si>
  <si>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</si>
  <si>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</si>
  <si>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</si>
  <si>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</si>
  <si>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</si>
  <si>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</si>
  <si>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</si>
  <si>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</si>
  <si>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</si>
  <si>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</si>
  <si>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</si>
  <si>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</si>
  <si>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</si>
  <si>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</si>
  <si>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</si>
  <si>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</si>
  <si>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</si>
  <si>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</si>
  <si>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</si>
  <si>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</si>
  <si>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</si>
  <si>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</si>
  <si>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</si>
  <si>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</si>
  <si>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</si>
  <si>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</si>
  <si>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</si>
  <si>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</si>
  <si>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</si>
  <si>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</si>
  <si>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</si>
  <si>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</si>
  <si>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</si>
  <si>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</si>
  <si>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</si>
  <si>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</si>
  <si>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</si>
  <si>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</si>
  <si>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</si>
  <si>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</si>
  <si>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</si>
  <si>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</si>
  <si>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</si>
  <si>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</si>
  <si>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</si>
  <si>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</si>
  <si>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</si>
  <si>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</si>
  <si>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</si>
  <si>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</si>
  <si>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</si>
  <si>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</si>
  <si>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</si>
  <si>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</si>
  <si>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</si>
  <si>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</si>
  <si>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</si>
  <si>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</si>
  <si>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中国残留邦人等に対する支援給付事業</t>
    <phoneticPr fontId="5"/>
  </si>
  <si>
    <t>社会・援護局</t>
    <rPh sb="0" eb="2">
      <t>シャカイ</t>
    </rPh>
    <rPh sb="3" eb="5">
      <t>エンゴ</t>
    </rPh>
    <rPh sb="5" eb="6">
      <t>キョク</t>
    </rPh>
    <phoneticPr fontId="5"/>
  </si>
  <si>
    <t>援護企画課中国残留邦人等支援室</t>
    <rPh sb="0" eb="15">
      <t>エンゴキカクカチュウゴクザンリュウホウジントウシエンシツ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</si>
  <si>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</si>
  <si>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</si>
  <si>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中国残留邦人等の円滑な帰国の促進並びに永住帰国した中国残留邦人等及び特定配偶者の自立の支援に関する法律第１４条</t>
    <phoneticPr fontId="5"/>
  </si>
  <si>
    <t>「支援・相談員の配置について」
平成20年3月31日社援発第0331025号
「支援給付施行事務監査の実施について」
平成21年3月31日社援発第0331046号</t>
    <phoneticPr fontId="5"/>
  </si>
  <si>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</si>
  <si>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</si>
  <si>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職員旅費</t>
    <rPh sb="0" eb="2">
      <t>ショクイン</t>
    </rPh>
    <rPh sb="2" eb="4">
      <t>リョヒ</t>
    </rPh>
    <phoneticPr fontId="5"/>
  </si>
  <si>
    <t>引揚者援護費</t>
    <rPh sb="0" eb="3">
      <t>ヒキアゲシャ</t>
    </rPh>
    <rPh sb="3" eb="5">
      <t>エンゴ</t>
    </rPh>
    <rPh sb="5" eb="6">
      <t>ヒ</t>
    </rPh>
    <phoneticPr fontId="5"/>
  </si>
  <si>
    <t>前年度支援・相談員業務件数に支援給付受給者の増減率を乗じた数を目標とする。</t>
    <phoneticPr fontId="5"/>
  </si>
  <si>
    <t>支援・相談員業務件数</t>
    <phoneticPr fontId="5"/>
  </si>
  <si>
    <t>件</t>
    <rPh sb="0" eb="1">
      <t>ケン</t>
    </rPh>
    <phoneticPr fontId="5"/>
  </si>
  <si>
    <t>支援・相談員の配置等に関する実施要領に基づく業務実施状況報告</t>
    <phoneticPr fontId="5"/>
  </si>
  <si>
    <t>支援給付実地監査実施割合
（実地監査を行う都道府県・政令指定都市の累計数／全ての都道府県・政令指定都市の数）</t>
    <rPh sb="33" eb="35">
      <t>ルイケイ</t>
    </rPh>
    <phoneticPr fontId="27"/>
  </si>
  <si>
    <t>支援給付等施行事務監査実施要綱</t>
    <phoneticPr fontId="5"/>
  </si>
  <si>
    <t>支援・相談員配置人数</t>
    <phoneticPr fontId="5"/>
  </si>
  <si>
    <t>人</t>
    <rPh sb="0" eb="1">
      <t>ヒト</t>
    </rPh>
    <phoneticPr fontId="5"/>
  </si>
  <si>
    <t>-</t>
  </si>
  <si>
    <t>-</t>
    <phoneticPr fontId="5"/>
  </si>
  <si>
    <t>支援給付指導監査実施箇所数</t>
    <phoneticPr fontId="5"/>
  </si>
  <si>
    <t>件</t>
    <rPh sb="0" eb="1">
      <t>ケン</t>
    </rPh>
    <phoneticPr fontId="5"/>
  </si>
  <si>
    <t>単位当たりコスト ＝ Ｘ ／ Ｙ／12
Ｘ：「支援・相談員雇上費」 
Ｙ：「支援・相談員配置人数」</t>
    <phoneticPr fontId="5"/>
  </si>
  <si>
    <t>円</t>
    <rPh sb="0" eb="1">
      <t>エン</t>
    </rPh>
    <phoneticPr fontId="5"/>
  </si>
  <si>
    <t>　　X/Y/12</t>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</si>
  <si>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</si>
  <si>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</si>
  <si>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中国残留邦人等地域生活支援事業のうち、自立支援通訳派遣事業での通訳派遣実績数</t>
    <phoneticPr fontId="5"/>
  </si>
  <si>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phoneticPr fontId="5"/>
  </si>
  <si>
    <t>－</t>
    <phoneticPr fontId="5"/>
  </si>
  <si>
    <t>支援・相談員の配置は中国残留邦人等が安定した生活を送るために必要な施策であり、国民のニーズがある事業である。</t>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</si>
  <si>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</si>
  <si>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phoneticPr fontId="5"/>
  </si>
  <si>
    <t>無</t>
  </si>
  <si>
    <t>‐</t>
  </si>
  <si>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</si>
  <si>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支援・相談員の配置経費は、地方自治体からの要望に対して過分に支給しないよう精査した上で交付を行っている。</t>
  </si>
  <si>
    <t>支援給付指導監査において、少ないコストで効果的に行うために１回の監査で２箇所実施する等、コストの削減に努めている。</t>
    <rPh sb="0" eb="2">
      <t>シエン</t>
    </rPh>
    <phoneticPr fontId="5"/>
  </si>
  <si>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</si>
  <si>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</si>
  <si>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中国残留邦人生活支援給付金</t>
    <rPh sb="0" eb="2">
      <t>チュウゴク</t>
    </rPh>
    <rPh sb="2" eb="4">
      <t>ザンリュウ</t>
    </rPh>
    <rPh sb="4" eb="6">
      <t>ホウジン</t>
    </rPh>
    <rPh sb="6" eb="8">
      <t>セイカツ</t>
    </rPh>
    <rPh sb="8" eb="10">
      <t>シエン</t>
    </rPh>
    <rPh sb="10" eb="13">
      <t>キュウフキン</t>
    </rPh>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</si>
  <si>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phoneticPr fontId="5"/>
  </si>
  <si>
    <t>374</t>
    <phoneticPr fontId="5"/>
  </si>
  <si>
    <t>428</t>
    <phoneticPr fontId="5"/>
  </si>
  <si>
    <t>739</t>
    <phoneticPr fontId="5"/>
  </si>
  <si>
    <t>737</t>
    <phoneticPr fontId="5"/>
  </si>
  <si>
    <t>753</t>
    <phoneticPr fontId="5"/>
  </si>
  <si>
    <t>720</t>
    <phoneticPr fontId="5"/>
  </si>
  <si>
    <t>719</t>
    <phoneticPr fontId="5"/>
  </si>
  <si>
    <t>730</t>
    <phoneticPr fontId="5"/>
  </si>
  <si>
    <t>-</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</si>
  <si>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○支援・相談員の配置については、平成２８年度に配置基準を見直したところであり、引き続き、必要な経費を精査し、適切な支援・相談員業務、配置及び支援給付指導監査を実施していくこととする。</t>
    <phoneticPr fontId="5"/>
  </si>
  <si>
    <t>○中国残留邦人等に対する支援給付事業については、地域の実情や課題を把握しながら、効率的・効果的な事業実施の観点を踏まえつつ、適切な支援・相談員業務、配置及び支援給付指導監査体制が確保されるよう予算の確保及び精査に務める。</t>
    <phoneticPr fontId="5"/>
  </si>
  <si>
    <t>東京都</t>
    <rPh sb="0" eb="3">
      <t>トウキョウト</t>
    </rPh>
    <phoneticPr fontId="5"/>
  </si>
  <si>
    <t>支援・相談員の配置等（事務委託）</t>
    <rPh sb="0" eb="2">
      <t>シエン</t>
    </rPh>
    <rPh sb="3" eb="6">
      <t>ソウダンイン</t>
    </rPh>
    <rPh sb="7" eb="9">
      <t>ハイチ</t>
    </rPh>
    <rPh sb="9" eb="10">
      <t>トウ</t>
    </rPh>
    <rPh sb="11" eb="13">
      <t>ジム</t>
    </rPh>
    <rPh sb="13" eb="15">
      <t>イタク</t>
    </rPh>
    <phoneticPr fontId="5"/>
  </si>
  <si>
    <t>大阪府</t>
    <rPh sb="0" eb="3">
      <t>オオサカフ</t>
    </rPh>
    <phoneticPr fontId="5"/>
  </si>
  <si>
    <t>神奈川県</t>
    <rPh sb="0" eb="3">
      <t>カナガワ</t>
    </rPh>
    <rPh sb="3" eb="4">
      <t>ケン</t>
    </rPh>
    <phoneticPr fontId="5"/>
  </si>
  <si>
    <t>愛知県</t>
    <rPh sb="0" eb="3">
      <t>アイチケン</t>
    </rPh>
    <phoneticPr fontId="5"/>
  </si>
  <si>
    <t>兵庫県</t>
    <rPh sb="0" eb="3">
      <t>ヒョウゴケン</t>
    </rPh>
    <phoneticPr fontId="5"/>
  </si>
  <si>
    <t>埼玉県</t>
    <rPh sb="0" eb="3">
      <t>サイタマケン</t>
    </rPh>
    <phoneticPr fontId="5"/>
  </si>
  <si>
    <t>北海道</t>
    <rPh sb="0" eb="3">
      <t>ホッカイドウ</t>
    </rPh>
    <phoneticPr fontId="5"/>
  </si>
  <si>
    <t>長野県</t>
    <rPh sb="0" eb="3">
      <t>ナガノケン</t>
    </rPh>
    <phoneticPr fontId="5"/>
  </si>
  <si>
    <t>千葉県</t>
    <rPh sb="0" eb="3">
      <t>チバケン</t>
    </rPh>
    <phoneticPr fontId="5"/>
  </si>
  <si>
    <t>京都府</t>
    <rPh sb="0" eb="3">
      <t>キョウトフ</t>
    </rPh>
    <phoneticPr fontId="5"/>
  </si>
  <si>
    <t>人件費</t>
    <rPh sb="0" eb="3">
      <t>ジンケンヒ</t>
    </rPh>
    <phoneticPr fontId="5"/>
  </si>
  <si>
    <t>旅費</t>
    <rPh sb="0" eb="2">
      <t>リョヒ</t>
    </rPh>
    <phoneticPr fontId="5"/>
  </si>
  <si>
    <t>事務費</t>
    <rPh sb="0" eb="3">
      <t>ジムヒ</t>
    </rPh>
    <phoneticPr fontId="5"/>
  </si>
  <si>
    <t>支援・相談員雇上費</t>
    <rPh sb="0" eb="2">
      <t>シエン</t>
    </rPh>
    <rPh sb="3" eb="6">
      <t>ソウダンイン</t>
    </rPh>
    <rPh sb="6" eb="7">
      <t>ヤト</t>
    </rPh>
    <rPh sb="7" eb="8">
      <t>ア</t>
    </rPh>
    <rPh sb="8" eb="9">
      <t>ヒ</t>
    </rPh>
    <phoneticPr fontId="5"/>
  </si>
  <si>
    <t>支援・相談員活動旅費、支援給付指導監査旅費等</t>
    <rPh sb="0" eb="2">
      <t>シエン</t>
    </rPh>
    <rPh sb="3" eb="6">
      <t>ソウダンイン</t>
    </rPh>
    <rPh sb="6" eb="8">
      <t>カツドウ</t>
    </rPh>
    <rPh sb="8" eb="10">
      <t>リョヒ</t>
    </rPh>
    <rPh sb="11" eb="13">
      <t>シエン</t>
    </rPh>
    <rPh sb="13" eb="15">
      <t>キュウフ</t>
    </rPh>
    <rPh sb="15" eb="17">
      <t>シドウ</t>
    </rPh>
    <rPh sb="17" eb="19">
      <t>カンサ</t>
    </rPh>
    <rPh sb="19" eb="21">
      <t>リョヒ</t>
    </rPh>
    <rPh sb="21" eb="22">
      <t>トウ</t>
    </rPh>
    <phoneticPr fontId="5"/>
  </si>
  <si>
    <t>消耗品費、印刷製本費等</t>
    <rPh sb="0" eb="3">
      <t>ショウモウヒン</t>
    </rPh>
    <rPh sb="3" eb="4">
      <t>ヒ</t>
    </rPh>
    <rPh sb="5" eb="7">
      <t>インサツ</t>
    </rPh>
    <rPh sb="7" eb="9">
      <t>セイホン</t>
    </rPh>
    <rPh sb="9" eb="11">
      <t>ヒトウ</t>
    </rPh>
    <phoneticPr fontId="5"/>
  </si>
  <si>
    <t>A.東京都</t>
    <rPh sb="2" eb="5">
      <t>トウキョウト</t>
    </rPh>
    <phoneticPr fontId="5"/>
  </si>
  <si>
    <t>１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２　国は支援給付の施行事務について、適正かつ効率的な運用を確保するため、実施機関に対する指導監査を行う。
（支援給付金本体は、「中国残留邦人生活支援給付金」事業において、予算計上。）</t>
    <rPh sb="222" eb="223">
      <t>クニ</t>
    </rPh>
    <phoneticPr fontId="5"/>
  </si>
  <si>
    <t>全ての都道府県及び政令指定都市に対して実地監査を４年かけて行うことを目標としているため、各年度ごとの目標値は25％以上。29年度は１年目となるため目標値は25％</t>
    <phoneticPr fontId="5"/>
  </si>
  <si>
    <t>399百万円
/361人/12</t>
    <rPh sb="3" eb="4">
      <t>ヒャク</t>
    </rPh>
    <rPh sb="4" eb="6">
      <t>マンエン</t>
    </rPh>
    <rPh sb="11" eb="12">
      <t>ヒト</t>
    </rPh>
    <phoneticPr fontId="5"/>
  </si>
  <si>
    <t>389百万円
/350人/12</t>
    <rPh sb="3" eb="4">
      <t>ヒャク</t>
    </rPh>
    <rPh sb="4" eb="6">
      <t>マンエン</t>
    </rPh>
    <rPh sb="11" eb="12">
      <t>ヒト</t>
    </rPh>
    <phoneticPr fontId="5"/>
  </si>
  <si>
    <t>410百万円
/324人/12</t>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</si>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</sst>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31</xdr:row>
      <xdr:rowOff>44902</xdr:rowOff>
    </xdr:from>
    <xdr:to>
      <xdr:col>41</xdr:col>
      <xdr:colOff>119857</xdr:colOff>
      <xdr:row>31</xdr:row>
      <xdr:rowOff>267805</xdr:rowOff>
    </xdr:to>
    <xdr:pic>
      <xdr:nvPicPr>
        <xdr:cNvPr id="2" name="図 1"/>
        <xdr:cNvPicPr>
          <a:picLocks noChangeAspect="1"/>
        </xdr:cNvPicPr>
      </xdr:nvPicPr>
      <xdr:blipFill>
        <a:blip xmlns:r="http://schemas.openxmlformats.org/officeDocument/2006/relationships" r:embed="rId1"/>
        <a:stretch>
          <a:fillRect/>
        </a:stretch>
      </xdr:blipFill>
      <xdr:spPr>
        <a:xfrm>
          <a:off x="7824107" y="11883116"/>
          <a:ext cx="664143" cy="222903"/>
        </a:xfrm>
        <a:prstGeom prst="rect">
          <a:avLst/>
        </a:prstGeom>
        <a:noFill/>
      </xdr:spPr>
    </xdr:pic>
    <xdr:clientData/>
  </xdr:twoCellAnchor>
  <xdr:twoCellAnchor editAs="oneCell">
    <xdr:from>
      <xdr:col>38</xdr:col>
      <xdr:colOff>68035</xdr:colOff>
      <xdr:row>33</xdr:row>
      <xdr:rowOff>27214</xdr:rowOff>
    </xdr:from>
    <xdr:to>
      <xdr:col>41</xdr:col>
      <xdr:colOff>119856</xdr:colOff>
      <xdr:row>33</xdr:row>
      <xdr:rowOff>250117</xdr:rowOff>
    </xdr:to>
    <xdr:pic>
      <xdr:nvPicPr>
        <xdr:cNvPr id="3" name="図 2"/>
        <xdr:cNvPicPr>
          <a:picLocks noChangeAspect="1"/>
        </xdr:cNvPicPr>
      </xdr:nvPicPr>
      <xdr:blipFill>
        <a:blip xmlns:r="http://schemas.openxmlformats.org/officeDocument/2006/relationships" r:embed="rId1"/>
        <a:stretch>
          <a:fillRect/>
        </a:stretch>
      </xdr:blipFill>
      <xdr:spPr>
        <a:xfrm>
          <a:off x="7824106" y="12464143"/>
          <a:ext cx="664143" cy="222903"/>
        </a:xfrm>
        <a:prstGeom prst="rect">
          <a:avLst/>
        </a:prstGeom>
        <a:noFill/>
      </xdr:spPr>
    </xdr:pic>
    <xdr:clientData/>
  </xdr:twoCellAnchor>
  <xdr:twoCellAnchor editAs="oneCell">
    <xdr:from>
      <xdr:col>38</xdr:col>
      <xdr:colOff>81643</xdr:colOff>
      <xdr:row>100</xdr:row>
      <xdr:rowOff>40821</xdr:rowOff>
    </xdr:from>
    <xdr:to>
      <xdr:col>41</xdr:col>
      <xdr:colOff>133464</xdr:colOff>
      <xdr:row>100</xdr:row>
      <xdr:rowOff>263724</xdr:rowOff>
    </xdr:to>
    <xdr:pic>
      <xdr:nvPicPr>
        <xdr:cNvPr id="4" name="図 3"/>
        <xdr:cNvPicPr>
          <a:picLocks noChangeAspect="1"/>
        </xdr:cNvPicPr>
      </xdr:nvPicPr>
      <xdr:blipFill>
        <a:blip xmlns:r="http://schemas.openxmlformats.org/officeDocument/2006/relationships" r:embed="rId1"/>
        <a:stretch>
          <a:fillRect/>
        </a:stretch>
      </xdr:blipFill>
      <xdr:spPr>
        <a:xfrm>
          <a:off x="7837714" y="16015607"/>
          <a:ext cx="664143" cy="222903"/>
        </a:xfrm>
        <a:prstGeom prst="rect">
          <a:avLst/>
        </a:prstGeom>
        <a:noFill/>
      </xdr:spPr>
    </xdr:pic>
    <xdr:clientData/>
  </xdr:twoCellAnchor>
  <xdr:twoCellAnchor editAs="oneCell">
    <xdr:from>
      <xdr:col>38</xdr:col>
      <xdr:colOff>81643</xdr:colOff>
      <xdr:row>133</xdr:row>
      <xdr:rowOff>136071</xdr:rowOff>
    </xdr:from>
    <xdr:to>
      <xdr:col>41</xdr:col>
      <xdr:colOff>133464</xdr:colOff>
      <xdr:row>133</xdr:row>
      <xdr:rowOff>358974</xdr:rowOff>
    </xdr:to>
    <xdr:pic>
      <xdr:nvPicPr>
        <xdr:cNvPr id="5" name="図 4"/>
        <xdr:cNvPicPr>
          <a:picLocks noChangeAspect="1"/>
        </xdr:cNvPicPr>
      </xdr:nvPicPr>
      <xdr:blipFill>
        <a:blip xmlns:r="http://schemas.openxmlformats.org/officeDocument/2006/relationships" r:embed="rId1"/>
        <a:stretch>
          <a:fillRect/>
        </a:stretch>
      </xdr:blipFill>
      <xdr:spPr>
        <a:xfrm>
          <a:off x="7837714" y="20519571"/>
          <a:ext cx="664143" cy="222903"/>
        </a:xfrm>
        <a:prstGeom prst="rect">
          <a:avLst/>
        </a:prstGeom>
        <a:noFill/>
      </xdr:spPr>
    </xdr:pic>
    <xdr:clientData/>
  </xdr:twoCellAnchor>
  <xdr:twoCellAnchor editAs="oneCell">
    <xdr:from>
      <xdr:col>38</xdr:col>
      <xdr:colOff>84364</xdr:colOff>
      <xdr:row>116</xdr:row>
      <xdr:rowOff>152399</xdr:rowOff>
    </xdr:from>
    <xdr:to>
      <xdr:col>41</xdr:col>
      <xdr:colOff>136185</xdr:colOff>
      <xdr:row>116</xdr:row>
      <xdr:rowOff>375302</xdr:rowOff>
    </xdr:to>
    <xdr:pic>
      <xdr:nvPicPr>
        <xdr:cNvPr id="6" name="図 5"/>
        <xdr:cNvPicPr>
          <a:picLocks noChangeAspect="1"/>
        </xdr:cNvPicPr>
      </xdr:nvPicPr>
      <xdr:blipFill>
        <a:blip xmlns:r="http://schemas.openxmlformats.org/officeDocument/2006/relationships" r:embed="rId1"/>
        <a:stretch>
          <a:fillRect/>
        </a:stretch>
      </xdr:blipFill>
      <xdr:spPr>
        <a:xfrm>
          <a:off x="7840435" y="18317935"/>
          <a:ext cx="664143" cy="222903"/>
        </a:xfrm>
        <a:prstGeom prst="rect">
          <a:avLst/>
        </a:prstGeom>
        <a:noFill/>
      </xdr:spPr>
    </xdr:pic>
    <xdr:clientData/>
  </xdr:twoCellAnchor>
  <xdr:twoCellAnchor editAs="oneCell">
    <xdr:from>
      <xdr:col>38</xdr:col>
      <xdr:colOff>87086</xdr:colOff>
      <xdr:row>115</xdr:row>
      <xdr:rowOff>19049</xdr:rowOff>
    </xdr:from>
    <xdr:to>
      <xdr:col>41</xdr:col>
      <xdr:colOff>138907</xdr:colOff>
      <xdr:row>115</xdr:row>
      <xdr:rowOff>241952</xdr:rowOff>
    </xdr:to>
    <xdr:pic>
      <xdr:nvPicPr>
        <xdr:cNvPr id="7" name="図 6"/>
        <xdr:cNvPicPr>
          <a:picLocks noChangeAspect="1"/>
        </xdr:cNvPicPr>
      </xdr:nvPicPr>
      <xdr:blipFill>
        <a:blip xmlns:r="http://schemas.openxmlformats.org/officeDocument/2006/relationships" r:embed="rId1"/>
        <a:stretch>
          <a:fillRect/>
        </a:stretch>
      </xdr:blipFill>
      <xdr:spPr>
        <a:xfrm>
          <a:off x="7843157" y="17885228"/>
          <a:ext cx="664143" cy="222903"/>
        </a:xfrm>
        <a:prstGeom prst="rect">
          <a:avLst/>
        </a:prstGeom>
        <a:noFill/>
      </xdr:spPr>
    </xdr:pic>
    <xdr:clientData/>
  </xdr:twoCellAnchor>
  <xdr:twoCellAnchor>
    <xdr:from>
      <xdr:col>23</xdr:col>
      <xdr:colOff>204103</xdr:colOff>
      <xdr:row>27</xdr:row>
      <xdr:rowOff>27214</xdr:rowOff>
    </xdr:from>
    <xdr:to>
      <xdr:col>27</xdr:col>
      <xdr:colOff>122464</xdr:colOff>
      <xdr:row>27</xdr:row>
      <xdr:rowOff>285750</xdr:rowOff>
    </xdr:to>
    <xdr:sp macro="" textlink="">
      <xdr:nvSpPr>
        <xdr:cNvPr id="12" name="テキスト ボックス 11"/>
        <xdr:cNvSpPr txBox="1"/>
      </xdr:nvSpPr>
      <xdr:spPr>
        <a:xfrm>
          <a:off x="4898567" y="10722428"/>
          <a:ext cx="734790"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調整中</a:t>
          </a:r>
        </a:p>
      </xdr:txBody>
    </xdr:sp>
    <xdr:clientData/>
  </xdr:twoCellAnchor>
  <xdr:twoCellAnchor editAs="oneCell">
    <xdr:from>
      <xdr:col>6</xdr:col>
      <xdr:colOff>139700</xdr:colOff>
      <xdr:row>748</xdr:row>
      <xdr:rowOff>76200</xdr:rowOff>
    </xdr:from>
    <xdr:to>
      <xdr:col>49</xdr:col>
      <xdr:colOff>450850</xdr:colOff>
      <xdr:row>754</xdr:row>
      <xdr:rowOff>98425</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8900" y="45859700"/>
          <a:ext cx="9048750" cy="215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54</xdr:col>
      <xdr:colOff>33617</xdr:colOff>
      <xdr:row>7</xdr:row>
      <xdr:rowOff>89647</xdr:rowOff>
    </xdr:from>
    <xdr:to>
      <xdr:col>57</xdr:col>
      <xdr:colOff>193496</xdr:colOff>
      <xdr:row>7</xdr:row>
      <xdr:rowOff>312550</xdr:rowOff>
    </xdr:to>
    <xdr:pic>
      <xdr:nvPicPr>
        <xdr:cNvPr id="2" name="図 1"/>
        <xdr:cNvPicPr>
          <a:picLocks noChangeAspect="1"/>
        </xdr:cNvPicPr>
      </xdr:nvPicPr>
      <xdr:blipFill>
        <a:blip xmlns:r="http://schemas.openxmlformats.org/officeDocument/2006/relationships" r:embed="rId1"/>
        <a:stretch>
          <a:fillRect/>
        </a:stretch>
      </xdr:blipFill>
      <xdr:spPr>
        <a:xfrm>
          <a:off x="11295529" y="2644588"/>
          <a:ext cx="664143" cy="222903"/>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408</v>
      </c>
      <c r="AJ2" s="943" t="s">
        <v>792</v>
      </c>
      <c r="AK2" s="943"/>
      <c r="AL2" s="943"/>
      <c r="AM2" s="943"/>
      <c r="AN2" s="98" t="s">
        <v>408</v>
      </c>
      <c r="AO2" s="943">
        <v>20</v>
      </c>
      <c r="AP2" s="943"/>
      <c r="AQ2" s="943"/>
      <c r="AR2" s="99" t="s">
        <v>713</v>
      </c>
      <c r="AS2" s="949">
        <v>822</v>
      </c>
      <c r="AT2" s="949"/>
      <c r="AU2" s="949"/>
      <c r="AV2" s="98" t="str">
        <f>IF(AW2="","","-")</f>
        <v/>
      </c>
      <c r="AW2" s="909"/>
      <c r="AX2" s="909"/>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500</v>
      </c>
      <c r="H5" s="836"/>
      <c r="I5" s="836"/>
      <c r="J5" s="836"/>
      <c r="K5" s="836"/>
      <c r="L5" s="836"/>
      <c r="M5" s="837" t="s">
        <v>66</v>
      </c>
      <c r="N5" s="838"/>
      <c r="O5" s="838"/>
      <c r="P5" s="838"/>
      <c r="Q5" s="838"/>
      <c r="R5" s="839"/>
      <c r="S5" s="840" t="s">
        <v>70</v>
      </c>
      <c r="T5" s="836"/>
      <c r="U5" s="836"/>
      <c r="V5" s="836"/>
      <c r="W5" s="836"/>
      <c r="X5" s="841"/>
      <c r="Y5" s="700" t="s">
        <v>3</v>
      </c>
      <c r="Z5" s="542"/>
      <c r="AA5" s="542"/>
      <c r="AB5" s="542"/>
      <c r="AC5" s="542"/>
      <c r="AD5" s="543"/>
      <c r="AE5" s="701" t="s">
        <v>717</v>
      </c>
      <c r="AF5" s="701"/>
      <c r="AG5" s="701"/>
      <c r="AH5" s="701"/>
      <c r="AI5" s="701"/>
      <c r="AJ5" s="701"/>
      <c r="AK5" s="701"/>
      <c r="AL5" s="701"/>
      <c r="AM5" s="701"/>
      <c r="AN5" s="701"/>
      <c r="AO5" s="701"/>
      <c r="AP5" s="702"/>
      <c r="AQ5" s="703" t="s">
        <v>718</v>
      </c>
      <c r="AR5" s="704"/>
      <c r="AS5" s="704"/>
      <c r="AT5" s="704"/>
      <c r="AU5" s="704"/>
      <c r="AV5" s="704"/>
      <c r="AW5" s="704"/>
      <c r="AX5" s="705"/>
    </row>
    <row r="6" spans="1:50" ht="39" customHeight="1" x14ac:dyDescent="0.15">
      <c r="A6" s="708" t="s">
        <v>4</v>
      </c>
      <c r="B6" s="709"/>
      <c r="C6" s="709"/>
      <c r="D6" s="709"/>
      <c r="E6" s="709"/>
      <c r="F6" s="709"/>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69"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1" t="s">
        <v>391</v>
      </c>
      <c r="Z7" s="439"/>
      <c r="AA7" s="439"/>
      <c r="AB7" s="439"/>
      <c r="AC7" s="439"/>
      <c r="AD7" s="922"/>
      <c r="AE7" s="910" t="s">
        <v>721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22"/>
      <c r="I8" s="722"/>
      <c r="J8" s="722"/>
      <c r="K8" s="722"/>
      <c r="L8" s="722"/>
      <c r="M8" s="722"/>
      <c r="N8" s="722"/>
      <c r="O8" s="722"/>
      <c r="P8" s="722"/>
      <c r="Q8" s="722"/>
      <c r="R8" s="722"/>
      <c r="S8" s="722"/>
      <c r="T8" s="722"/>
      <c r="U8" s="722"/>
      <c r="V8" s="722"/>
      <c r="W8" s="722"/>
      <c r="X8" s="945"/>
      <c r="Y8" s="842" t="s">
        <v>257</v>
      </c>
      <c r="Z8" s="843"/>
      <c r="AA8" s="843"/>
      <c r="AB8" s="843"/>
      <c r="AC8" s="843"/>
      <c r="AD8" s="844"/>
      <c r="AE8" s="721" t="str">
        <f>入力規則等!K13</f>
        <v>恩給関係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722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2" t="s">
        <v>30</v>
      </c>
      <c r="B10" s="663"/>
      <c r="C10" s="663"/>
      <c r="D10" s="663"/>
      <c r="E10" s="663"/>
      <c r="F10" s="663"/>
      <c r="G10" s="756" t="s">
        <v>787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9">
        <v>419</v>
      </c>
      <c r="Q13" s="660"/>
      <c r="R13" s="660"/>
      <c r="S13" s="660"/>
      <c r="T13" s="660"/>
      <c r="U13" s="660"/>
      <c r="V13" s="661"/>
      <c r="W13" s="659">
        <v>409</v>
      </c>
      <c r="X13" s="660"/>
      <c r="Y13" s="660"/>
      <c r="Z13" s="660"/>
      <c r="AA13" s="660"/>
      <c r="AB13" s="660"/>
      <c r="AC13" s="661"/>
      <c r="AD13" s="659">
        <v>425</v>
      </c>
      <c r="AE13" s="660"/>
      <c r="AF13" s="660"/>
      <c r="AG13" s="660"/>
      <c r="AH13" s="660"/>
      <c r="AI13" s="660"/>
      <c r="AJ13" s="661"/>
      <c r="AK13" s="659">
        <v>431</v>
      </c>
      <c r="AL13" s="660"/>
      <c r="AM13" s="660"/>
      <c r="AN13" s="660"/>
      <c r="AO13" s="660"/>
      <c r="AP13" s="660"/>
      <c r="AQ13" s="661"/>
      <c r="AR13" s="918">
        <v>425</v>
      </c>
      <c r="AS13" s="919"/>
      <c r="AT13" s="919"/>
      <c r="AU13" s="919"/>
      <c r="AV13" s="919"/>
      <c r="AW13" s="919"/>
      <c r="AX13" s="920"/>
    </row>
    <row r="14" spans="1:50" ht="21" customHeight="1" x14ac:dyDescent="0.15">
      <c r="A14" s="613"/>
      <c r="B14" s="614"/>
      <c r="C14" s="614"/>
      <c r="D14" s="614"/>
      <c r="E14" s="614"/>
      <c r="F14" s="615"/>
      <c r="G14" s="727"/>
      <c r="H14" s="728"/>
      <c r="I14" s="713" t="s">
        <v>8</v>
      </c>
      <c r="J14" s="764"/>
      <c r="K14" s="764"/>
      <c r="L14" s="764"/>
      <c r="M14" s="764"/>
      <c r="N14" s="764"/>
      <c r="O14" s="765"/>
      <c r="P14" s="659" t="s">
        <v>408</v>
      </c>
      <c r="Q14" s="660"/>
      <c r="R14" s="660"/>
      <c r="S14" s="660"/>
      <c r="T14" s="660"/>
      <c r="U14" s="660"/>
      <c r="V14" s="661"/>
      <c r="W14" s="659" t="s">
        <v>408</v>
      </c>
      <c r="X14" s="660"/>
      <c r="Y14" s="660"/>
      <c r="Z14" s="660"/>
      <c r="AA14" s="660"/>
      <c r="AB14" s="660"/>
      <c r="AC14" s="661"/>
      <c r="AD14" s="659" t="s">
        <v>408</v>
      </c>
      <c r="AE14" s="660"/>
      <c r="AF14" s="660"/>
      <c r="AG14" s="660"/>
      <c r="AH14" s="660"/>
      <c r="AI14" s="660"/>
      <c r="AJ14" s="661"/>
      <c r="AK14" s="659" t="s">
        <v>408</v>
      </c>
      <c r="AL14" s="660"/>
      <c r="AM14" s="660"/>
      <c r="AN14" s="660"/>
      <c r="AO14" s="660"/>
      <c r="AP14" s="660"/>
      <c r="AQ14" s="661"/>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9" t="s">
        <v>408</v>
      </c>
      <c r="Q15" s="660"/>
      <c r="R15" s="660"/>
      <c r="S15" s="660"/>
      <c r="T15" s="660"/>
      <c r="U15" s="660"/>
      <c r="V15" s="661"/>
      <c r="W15" s="659" t="s">
        <v>408</v>
      </c>
      <c r="X15" s="660"/>
      <c r="Y15" s="660"/>
      <c r="Z15" s="660"/>
      <c r="AA15" s="660"/>
      <c r="AB15" s="660"/>
      <c r="AC15" s="661"/>
      <c r="AD15" s="659" t="s">
        <v>408</v>
      </c>
      <c r="AE15" s="660"/>
      <c r="AF15" s="660"/>
      <c r="AG15" s="660"/>
      <c r="AH15" s="660"/>
      <c r="AI15" s="660"/>
      <c r="AJ15" s="661"/>
      <c r="AK15" s="659" t="s">
        <v>408</v>
      </c>
      <c r="AL15" s="660"/>
      <c r="AM15" s="660"/>
      <c r="AN15" s="660"/>
      <c r="AO15" s="660"/>
      <c r="AP15" s="660"/>
      <c r="AQ15" s="661"/>
      <c r="AR15" s="659" t="s">
        <v>793</v>
      </c>
      <c r="AS15" s="660"/>
      <c r="AT15" s="660"/>
      <c r="AU15" s="660"/>
      <c r="AV15" s="660"/>
      <c r="AW15" s="660"/>
      <c r="AX15" s="805"/>
    </row>
    <row r="16" spans="1:50" ht="21" customHeight="1" x14ac:dyDescent="0.15">
      <c r="A16" s="613"/>
      <c r="B16" s="614"/>
      <c r="C16" s="614"/>
      <c r="D16" s="614"/>
      <c r="E16" s="614"/>
      <c r="F16" s="615"/>
      <c r="G16" s="727"/>
      <c r="H16" s="728"/>
      <c r="I16" s="713" t="s">
        <v>52</v>
      </c>
      <c r="J16" s="714"/>
      <c r="K16" s="714"/>
      <c r="L16" s="714"/>
      <c r="M16" s="714"/>
      <c r="N16" s="714"/>
      <c r="O16" s="715"/>
      <c r="P16" s="659" t="s">
        <v>408</v>
      </c>
      <c r="Q16" s="660"/>
      <c r="R16" s="660"/>
      <c r="S16" s="660"/>
      <c r="T16" s="660"/>
      <c r="U16" s="660"/>
      <c r="V16" s="661"/>
      <c r="W16" s="659" t="s">
        <v>408</v>
      </c>
      <c r="X16" s="660"/>
      <c r="Y16" s="660"/>
      <c r="Z16" s="660"/>
      <c r="AA16" s="660"/>
      <c r="AB16" s="660"/>
      <c r="AC16" s="661"/>
      <c r="AD16" s="659" t="s">
        <v>408</v>
      </c>
      <c r="AE16" s="660"/>
      <c r="AF16" s="660"/>
      <c r="AG16" s="660"/>
      <c r="AH16" s="660"/>
      <c r="AI16" s="660"/>
      <c r="AJ16" s="661"/>
      <c r="AK16" s="659" t="s">
        <v>408</v>
      </c>
      <c r="AL16" s="660"/>
      <c r="AM16" s="660"/>
      <c r="AN16" s="660"/>
      <c r="AO16" s="660"/>
      <c r="AP16" s="660"/>
      <c r="AQ16" s="661"/>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9" t="s">
        <v>408</v>
      </c>
      <c r="Q17" s="660"/>
      <c r="R17" s="660"/>
      <c r="S17" s="660"/>
      <c r="T17" s="660"/>
      <c r="U17" s="660"/>
      <c r="V17" s="661"/>
      <c r="W17" s="659" t="s">
        <v>408</v>
      </c>
      <c r="X17" s="660"/>
      <c r="Y17" s="660"/>
      <c r="Z17" s="660"/>
      <c r="AA17" s="660"/>
      <c r="AB17" s="660"/>
      <c r="AC17" s="661"/>
      <c r="AD17" s="659" t="s">
        <v>408</v>
      </c>
      <c r="AE17" s="660"/>
      <c r="AF17" s="660"/>
      <c r="AG17" s="660"/>
      <c r="AH17" s="660"/>
      <c r="AI17" s="660"/>
      <c r="AJ17" s="661"/>
      <c r="AK17" s="659" t="s">
        <v>408</v>
      </c>
      <c r="AL17" s="660"/>
      <c r="AM17" s="660"/>
      <c r="AN17" s="660"/>
      <c r="AO17" s="660"/>
      <c r="AP17" s="660"/>
      <c r="AQ17" s="661"/>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4">
        <f>SUM(P13:V17)</f>
        <v>419</v>
      </c>
      <c r="Q18" s="875"/>
      <c r="R18" s="875"/>
      <c r="S18" s="875"/>
      <c r="T18" s="875"/>
      <c r="U18" s="875"/>
      <c r="V18" s="876"/>
      <c r="W18" s="874">
        <f>SUM(W13:AC17)</f>
        <v>409</v>
      </c>
      <c r="X18" s="875"/>
      <c r="Y18" s="875"/>
      <c r="Z18" s="875"/>
      <c r="AA18" s="875"/>
      <c r="AB18" s="875"/>
      <c r="AC18" s="876"/>
      <c r="AD18" s="874">
        <f>SUM(AD13:AJ17)</f>
        <v>425</v>
      </c>
      <c r="AE18" s="875"/>
      <c r="AF18" s="875"/>
      <c r="AG18" s="875"/>
      <c r="AH18" s="875"/>
      <c r="AI18" s="875"/>
      <c r="AJ18" s="876"/>
      <c r="AK18" s="874">
        <f>SUM(AK13:AQ17)</f>
        <v>431</v>
      </c>
      <c r="AL18" s="875"/>
      <c r="AM18" s="875"/>
      <c r="AN18" s="875"/>
      <c r="AO18" s="875"/>
      <c r="AP18" s="875"/>
      <c r="AQ18" s="876"/>
      <c r="AR18" s="874">
        <f>SUM(AR13:AX17)</f>
        <v>425</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9">
        <v>405</v>
      </c>
      <c r="Q19" s="660"/>
      <c r="R19" s="660"/>
      <c r="S19" s="660"/>
      <c r="T19" s="660"/>
      <c r="U19" s="660"/>
      <c r="V19" s="661"/>
      <c r="W19" s="659">
        <v>400</v>
      </c>
      <c r="X19" s="660"/>
      <c r="Y19" s="660"/>
      <c r="Z19" s="660"/>
      <c r="AA19" s="660"/>
      <c r="AB19" s="660"/>
      <c r="AC19" s="661"/>
      <c r="AD19" s="659">
        <v>400</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0.96658711217183768</v>
      </c>
      <c r="Q20" s="316"/>
      <c r="R20" s="316"/>
      <c r="S20" s="316"/>
      <c r="T20" s="316"/>
      <c r="U20" s="316"/>
      <c r="V20" s="316"/>
      <c r="W20" s="316">
        <f t="shared" ref="W20" si="0">IF(W18=0, "-", SUM(W19)/W18)</f>
        <v>0.97799511002444983</v>
      </c>
      <c r="X20" s="316"/>
      <c r="Y20" s="316"/>
      <c r="Z20" s="316"/>
      <c r="AA20" s="316"/>
      <c r="AB20" s="316"/>
      <c r="AC20" s="316"/>
      <c r="AD20" s="316">
        <f t="shared" ref="AD20" si="1">IF(AD18=0, "-", SUM(AD19)/AD18)</f>
        <v>0.94117647058823528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354</v>
      </c>
      <c r="H21" s="315"/>
      <c r="I21" s="315"/>
      <c r="J21" s="315"/>
      <c r="K21" s="315"/>
      <c r="L21" s="315"/>
      <c r="M21" s="315"/>
      <c r="N21" s="315"/>
      <c r="O21" s="315"/>
      <c r="P21" s="316">
        <f>IF(P19=0, "-", SUM(P19)/SUM(P13,P14))</f>
        <v>0.96658711217183768</v>
      </c>
      <c r="Q21" s="316"/>
      <c r="R21" s="316"/>
      <c r="S21" s="316"/>
      <c r="T21" s="316"/>
      <c r="U21" s="316"/>
      <c r="V21" s="316"/>
      <c r="W21" s="316">
        <f t="shared" ref="W21" si="2">IF(W19=0, "-", SUM(W19)/SUM(W13,W14))</f>
        <v>0.97799511002444983</v>
      </c>
      <c r="X21" s="316"/>
      <c r="Y21" s="316"/>
      <c r="Z21" s="316"/>
      <c r="AA21" s="316"/>
      <c r="AB21" s="316"/>
      <c r="AC21" s="316"/>
      <c r="AD21" s="316">
        <f t="shared" ref="AD21" si="3">IF(AD19=0, "-", SUM(AD19)/SUM(AD13,AD14))</f>
        <v>0.94117647058823528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711</v>
      </c>
      <c r="B22" s="972"/>
      <c r="C22" s="972"/>
      <c r="D22" s="972"/>
      <c r="E22" s="972"/>
      <c r="F22" s="973"/>
      <c r="G22" s="967" t="s">
        <v>333</v>
      </c>
      <c r="H22" s="222"/>
      <c r="I22" s="222"/>
      <c r="J22" s="222"/>
      <c r="K22" s="222"/>
      <c r="L22" s="222"/>
      <c r="M22" s="222"/>
      <c r="N22" s="222"/>
      <c r="O22" s="223"/>
      <c r="P22" s="932" t="s">
        <v>709</v>
      </c>
      <c r="Q22" s="222"/>
      <c r="R22" s="222"/>
      <c r="S22" s="222"/>
      <c r="T22" s="222"/>
      <c r="U22" s="222"/>
      <c r="V22" s="223"/>
      <c r="W22" s="932" t="s">
        <v>710</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723</v>
      </c>
      <c r="H23" s="969"/>
      <c r="I23" s="969"/>
      <c r="J23" s="969"/>
      <c r="K23" s="969"/>
      <c r="L23" s="969"/>
      <c r="M23" s="969"/>
      <c r="N23" s="969"/>
      <c r="O23" s="970"/>
      <c r="P23" s="918">
        <v>429</v>
      </c>
      <c r="Q23" s="919"/>
      <c r="R23" s="919"/>
      <c r="S23" s="919"/>
      <c r="T23" s="919"/>
      <c r="U23" s="919"/>
      <c r="V23" s="933"/>
      <c r="W23" s="918">
        <v>423</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724</v>
      </c>
      <c r="H24" s="935"/>
      <c r="I24" s="935"/>
      <c r="J24" s="935"/>
      <c r="K24" s="935"/>
      <c r="L24" s="935"/>
      <c r="M24" s="935"/>
      <c r="N24" s="935"/>
      <c r="O24" s="936"/>
      <c r="P24" s="659">
        <v>1.7</v>
      </c>
      <c r="Q24" s="660"/>
      <c r="R24" s="660"/>
      <c r="S24" s="660"/>
      <c r="T24" s="660"/>
      <c r="U24" s="660"/>
      <c r="V24" s="661"/>
      <c r="W24" s="659">
        <v>1.7</v>
      </c>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725</v>
      </c>
      <c r="H25" s="935"/>
      <c r="I25" s="935"/>
      <c r="J25" s="935"/>
      <c r="K25" s="935"/>
      <c r="L25" s="935"/>
      <c r="M25" s="935"/>
      <c r="N25" s="935"/>
      <c r="O25" s="936"/>
      <c r="P25" s="659">
        <v>0.3</v>
      </c>
      <c r="Q25" s="660"/>
      <c r="R25" s="660"/>
      <c r="S25" s="660"/>
      <c r="T25" s="660"/>
      <c r="U25" s="660"/>
      <c r="V25" s="661"/>
      <c r="W25" s="659">
        <v>0.3</v>
      </c>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9"/>
      <c r="Q26" s="660"/>
      <c r="R26" s="660"/>
      <c r="S26" s="660"/>
      <c r="T26" s="660"/>
      <c r="U26" s="660"/>
      <c r="V26" s="661"/>
      <c r="W26" s="659"/>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9"/>
      <c r="Q27" s="660"/>
      <c r="R27" s="660"/>
      <c r="S27" s="660"/>
      <c r="T27" s="660"/>
      <c r="U27" s="660"/>
      <c r="V27" s="661"/>
      <c r="W27" s="659"/>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9">
        <f>AK13</f>
        <v>431</v>
      </c>
      <c r="Q29" s="660"/>
      <c r="R29" s="660"/>
      <c r="S29" s="660"/>
      <c r="T29" s="660"/>
      <c r="U29" s="660"/>
      <c r="V29" s="661"/>
      <c r="W29" s="950">
        <f>AR13</f>
        <v>425</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5" t="s">
        <v>146</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392</v>
      </c>
      <c r="AF30" s="855"/>
      <c r="AG30" s="855"/>
      <c r="AH30" s="856"/>
      <c r="AI30" s="913" t="s">
        <v>414</v>
      </c>
      <c r="AJ30" s="913"/>
      <c r="AK30" s="913"/>
      <c r="AL30" s="854"/>
      <c r="AM30" s="913" t="s">
        <v>511</v>
      </c>
      <c r="AN30" s="913"/>
      <c r="AO30" s="913"/>
      <c r="AP30" s="854"/>
      <c r="AQ30" s="769" t="s">
        <v>232</v>
      </c>
      <c r="AR30" s="770"/>
      <c r="AS30" s="770"/>
      <c r="AT30" s="771"/>
      <c r="AU30" s="776" t="s">
        <v>134</v>
      </c>
      <c r="AV30" s="776"/>
      <c r="AW30" s="776"/>
      <c r="AX30" s="915"/>
    </row>
    <row r="31" spans="1:50" ht="18.75" customHeight="1" x14ac:dyDescent="0.15">
      <c r="A31" s="393"/>
      <c r="B31" s="394"/>
      <c r="C31" s="394"/>
      <c r="D31" s="394"/>
      <c r="E31" s="394"/>
      <c r="F31" s="395"/>
      <c r="G31" s="412"/>
      <c r="H31" s="391"/>
      <c r="I31" s="391"/>
      <c r="J31" s="391"/>
      <c r="K31" s="391"/>
      <c r="L31" s="391"/>
      <c r="M31" s="391"/>
      <c r="N31" s="391"/>
      <c r="O31" s="413"/>
      <c r="P31" s="431"/>
      <c r="Q31" s="391"/>
      <c r="R31" s="391"/>
      <c r="S31" s="391"/>
      <c r="T31" s="391"/>
      <c r="U31" s="391"/>
      <c r="V31" s="391"/>
      <c r="W31" s="391"/>
      <c r="X31" s="413"/>
      <c r="Y31" s="451"/>
      <c r="Z31" s="452"/>
      <c r="AA31" s="453"/>
      <c r="AB31" s="406"/>
      <c r="AC31" s="407"/>
      <c r="AD31" s="408"/>
      <c r="AE31" s="406"/>
      <c r="AF31" s="407"/>
      <c r="AG31" s="407"/>
      <c r="AH31" s="408"/>
      <c r="AI31" s="914"/>
      <c r="AJ31" s="914"/>
      <c r="AK31" s="914"/>
      <c r="AL31" s="406"/>
      <c r="AM31" s="914"/>
      <c r="AN31" s="914"/>
      <c r="AO31" s="914"/>
      <c r="AP31" s="406"/>
      <c r="AQ31" s="250"/>
      <c r="AR31" s="201"/>
      <c r="AS31" s="136" t="s">
        <v>233</v>
      </c>
      <c r="AT31" s="137"/>
      <c r="AU31" s="200"/>
      <c r="AV31" s="200"/>
      <c r="AW31" s="391" t="s">
        <v>179</v>
      </c>
      <c r="AX31" s="392"/>
    </row>
    <row r="32" spans="1:50" ht="23.25" customHeight="1" x14ac:dyDescent="0.15">
      <c r="A32" s="396"/>
      <c r="B32" s="394"/>
      <c r="C32" s="394"/>
      <c r="D32" s="394"/>
      <c r="E32" s="394"/>
      <c r="F32" s="395"/>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84964</v>
      </c>
      <c r="AF32" s="219"/>
      <c r="AG32" s="219"/>
      <c r="AH32" s="219"/>
      <c r="AI32" s="218">
        <v>84360</v>
      </c>
      <c r="AJ32" s="219"/>
      <c r="AK32" s="219"/>
      <c r="AL32" s="219"/>
      <c r="AM32" s="218"/>
      <c r="AN32" s="219"/>
      <c r="AO32" s="219"/>
      <c r="AP32" s="219"/>
      <c r="AQ32" s="331" t="s">
        <v>408</v>
      </c>
      <c r="AR32" s="208"/>
      <c r="AS32" s="208"/>
      <c r="AT32" s="427"/>
      <c r="AU32" s="219" t="s">
        <v>408</v>
      </c>
      <c r="AV32" s="219"/>
      <c r="AW32" s="219"/>
      <c r="AX32" s="221"/>
    </row>
    <row r="33" spans="1:51" ht="23.25" customHeight="1" x14ac:dyDescent="0.15">
      <c r="A33" s="397"/>
      <c r="B33" s="398"/>
      <c r="C33" s="398"/>
      <c r="D33" s="398"/>
      <c r="E33" s="398"/>
      <c r="F33" s="399"/>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83545</v>
      </c>
      <c r="AF33" s="219"/>
      <c r="AG33" s="219"/>
      <c r="AH33" s="219"/>
      <c r="AI33" s="218">
        <v>81480</v>
      </c>
      <c r="AJ33" s="219"/>
      <c r="AK33" s="219"/>
      <c r="AL33" s="219"/>
      <c r="AM33" s="218">
        <v>81154</v>
      </c>
      <c r="AN33" s="219"/>
      <c r="AO33" s="219"/>
      <c r="AP33" s="219"/>
      <c r="AQ33" s="331" t="s">
        <v>408</v>
      </c>
      <c r="AR33" s="208"/>
      <c r="AS33" s="208"/>
      <c r="AT33" s="427"/>
      <c r="AU33" s="219" t="s">
        <v>408</v>
      </c>
      <c r="AV33" s="219"/>
      <c r="AW33" s="219"/>
      <c r="AX33" s="221"/>
    </row>
    <row r="34" spans="1:51" ht="23.25" customHeight="1" x14ac:dyDescent="0.15">
      <c r="A34" s="396"/>
      <c r="B34" s="394"/>
      <c r="C34" s="394"/>
      <c r="D34" s="394"/>
      <c r="E34" s="394"/>
      <c r="F34" s="395"/>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v>
      </c>
      <c r="AF34" s="219"/>
      <c r="AG34" s="219"/>
      <c r="AH34" s="219"/>
      <c r="AI34" s="218">
        <v>104</v>
      </c>
      <c r="AJ34" s="219"/>
      <c r="AK34" s="219"/>
      <c r="AL34" s="219"/>
      <c r="AM34" s="218"/>
      <c r="AN34" s="219"/>
      <c r="AO34" s="219"/>
      <c r="AP34" s="219"/>
      <c r="AQ34" s="331" t="s">
        <v>408</v>
      </c>
      <c r="AR34" s="208"/>
      <c r="AS34" s="208"/>
      <c r="AT34" s="427"/>
      <c r="AU34" s="219" t="s">
        <v>408</v>
      </c>
      <c r="AV34" s="219"/>
      <c r="AW34" s="219"/>
      <c r="AX34" s="221"/>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72" t="s">
        <v>349</v>
      </c>
      <c r="B37" s="773"/>
      <c r="C37" s="773"/>
      <c r="D37" s="773"/>
      <c r="E37" s="773"/>
      <c r="F37" s="774"/>
      <c r="G37" s="409" t="s">
        <v>146</v>
      </c>
      <c r="H37" s="410"/>
      <c r="I37" s="410"/>
      <c r="J37" s="410"/>
      <c r="K37" s="410"/>
      <c r="L37" s="410"/>
      <c r="M37" s="410"/>
      <c r="N37" s="410"/>
      <c r="O37" s="411"/>
      <c r="P37" s="447" t="s">
        <v>59</v>
      </c>
      <c r="Q37" s="410"/>
      <c r="R37" s="410"/>
      <c r="S37" s="410"/>
      <c r="T37" s="410"/>
      <c r="U37" s="410"/>
      <c r="V37" s="410"/>
      <c r="W37" s="410"/>
      <c r="X37" s="411"/>
      <c r="Y37" s="448"/>
      <c r="Z37" s="449"/>
      <c r="AA37" s="450"/>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8"/>
      <c r="AY37">
        <f>COUNTA($G$39)</f>
        <v>1</v>
      </c>
    </row>
    <row r="38" spans="1:51" ht="18.75" customHeight="1" x14ac:dyDescent="0.15">
      <c r="A38" s="393"/>
      <c r="B38" s="394"/>
      <c r="C38" s="394"/>
      <c r="D38" s="394"/>
      <c r="E38" s="394"/>
      <c r="F38" s="395"/>
      <c r="G38" s="412"/>
      <c r="H38" s="391"/>
      <c r="I38" s="391"/>
      <c r="J38" s="391"/>
      <c r="K38" s="391"/>
      <c r="L38" s="391"/>
      <c r="M38" s="391"/>
      <c r="N38" s="391"/>
      <c r="O38" s="413"/>
      <c r="P38" s="431"/>
      <c r="Q38" s="391"/>
      <c r="R38" s="391"/>
      <c r="S38" s="391"/>
      <c r="T38" s="391"/>
      <c r="U38" s="391"/>
      <c r="V38" s="391"/>
      <c r="W38" s="391"/>
      <c r="X38" s="413"/>
      <c r="Y38" s="451"/>
      <c r="Z38" s="452"/>
      <c r="AA38" s="453"/>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1</v>
      </c>
    </row>
    <row r="39" spans="1:51" ht="23.25" customHeight="1" x14ac:dyDescent="0.15">
      <c r="A39" s="396"/>
      <c r="B39" s="394"/>
      <c r="C39" s="394"/>
      <c r="D39" s="394"/>
      <c r="E39" s="394"/>
      <c r="F39" s="395"/>
      <c r="G39" s="563" t="s">
        <v>788</v>
      </c>
      <c r="H39" s="564"/>
      <c r="I39" s="564"/>
      <c r="J39" s="564"/>
      <c r="K39" s="564"/>
      <c r="L39" s="564"/>
      <c r="M39" s="564"/>
      <c r="N39" s="564"/>
      <c r="O39" s="565"/>
      <c r="P39" s="108" t="s">
        <v>730</v>
      </c>
      <c r="Q39" s="108"/>
      <c r="R39" s="108"/>
      <c r="S39" s="108"/>
      <c r="T39" s="108"/>
      <c r="U39" s="108"/>
      <c r="V39" s="108"/>
      <c r="W39" s="108"/>
      <c r="X39" s="109"/>
      <c r="Y39" s="470" t="s">
        <v>12</v>
      </c>
      <c r="Z39" s="530"/>
      <c r="AA39" s="531"/>
      <c r="AB39" s="460" t="s">
        <v>14</v>
      </c>
      <c r="AC39" s="460"/>
      <c r="AD39" s="460"/>
      <c r="AE39" s="218">
        <v>50</v>
      </c>
      <c r="AF39" s="219"/>
      <c r="AG39" s="219"/>
      <c r="AH39" s="219"/>
      <c r="AI39" s="218">
        <v>75</v>
      </c>
      <c r="AJ39" s="219"/>
      <c r="AK39" s="219"/>
      <c r="AL39" s="219"/>
      <c r="AM39" s="218">
        <v>79.099999999999994</v>
      </c>
      <c r="AN39" s="219"/>
      <c r="AO39" s="219"/>
      <c r="AP39" s="219"/>
      <c r="AQ39" s="331" t="s">
        <v>408</v>
      </c>
      <c r="AR39" s="208"/>
      <c r="AS39" s="208"/>
      <c r="AT39" s="427"/>
      <c r="AU39" s="218">
        <v>79.099999999999994</v>
      </c>
      <c r="AV39" s="219"/>
      <c r="AW39" s="219"/>
      <c r="AX39" s="219"/>
      <c r="AY39">
        <f t="shared" ref="AY39:AY43" si="4">$AY$37</f>
        <v>1</v>
      </c>
    </row>
    <row r="40" spans="1:51" ht="25.5" customHeight="1" x14ac:dyDescent="0.15">
      <c r="A40" s="397"/>
      <c r="B40" s="398"/>
      <c r="C40" s="398"/>
      <c r="D40" s="398"/>
      <c r="E40" s="398"/>
      <c r="F40" s="399"/>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14</v>
      </c>
      <c r="AC40" s="522"/>
      <c r="AD40" s="522"/>
      <c r="AE40" s="218">
        <v>50</v>
      </c>
      <c r="AF40" s="219"/>
      <c r="AG40" s="219"/>
      <c r="AH40" s="219"/>
      <c r="AI40" s="218">
        <v>75</v>
      </c>
      <c r="AJ40" s="219"/>
      <c r="AK40" s="219"/>
      <c r="AL40" s="219"/>
      <c r="AM40" s="218">
        <v>100</v>
      </c>
      <c r="AN40" s="219"/>
      <c r="AO40" s="219"/>
      <c r="AP40" s="219"/>
      <c r="AQ40" s="331" t="s">
        <v>408</v>
      </c>
      <c r="AR40" s="208"/>
      <c r="AS40" s="208"/>
      <c r="AT40" s="427"/>
      <c r="AU40" s="218">
        <v>100</v>
      </c>
      <c r="AV40" s="219"/>
      <c r="AW40" s="219"/>
      <c r="AX40" s="219"/>
      <c r="AY40">
        <f t="shared" si="4"/>
        <v>1</v>
      </c>
    </row>
    <row r="41" spans="1:51" ht="34.5" customHeight="1" x14ac:dyDescent="0.15">
      <c r="A41" s="400"/>
      <c r="B41" s="401"/>
      <c r="C41" s="401"/>
      <c r="D41" s="401"/>
      <c r="E41" s="401"/>
      <c r="F41" s="402"/>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79.099999999999994</v>
      </c>
      <c r="AN41" s="219"/>
      <c r="AO41" s="219"/>
      <c r="AP41" s="219"/>
      <c r="AQ41" s="331" t="s">
        <v>408</v>
      </c>
      <c r="AR41" s="208"/>
      <c r="AS41" s="208"/>
      <c r="AT41" s="427"/>
      <c r="AU41" s="218">
        <v>79.099999999999994</v>
      </c>
      <c r="AV41" s="219"/>
      <c r="AW41" s="219"/>
      <c r="AX41" s="219"/>
      <c r="AY41">
        <f t="shared" si="4"/>
        <v>1</v>
      </c>
    </row>
    <row r="42" spans="1:51" ht="40.5" customHeight="1" x14ac:dyDescent="0.15">
      <c r="A42" s="228" t="s">
        <v>382</v>
      </c>
      <c r="B42" s="229"/>
      <c r="C42" s="229"/>
      <c r="D42" s="229"/>
      <c r="E42" s="229"/>
      <c r="F42" s="230"/>
      <c r="G42" s="234" t="s">
        <v>731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2" t="s">
        <v>349</v>
      </c>
      <c r="B44" s="773"/>
      <c r="C44" s="773"/>
      <c r="D44" s="773"/>
      <c r="E44" s="773"/>
      <c r="F44" s="774"/>
      <c r="G44" s="409" t="s">
        <v>146</v>
      </c>
      <c r="H44" s="410"/>
      <c r="I44" s="410"/>
      <c r="J44" s="410"/>
      <c r="K44" s="410"/>
      <c r="L44" s="410"/>
      <c r="M44" s="410"/>
      <c r="N44" s="410"/>
      <c r="O44" s="411"/>
      <c r="P44" s="447" t="s">
        <v>59</v>
      </c>
      <c r="Q44" s="410"/>
      <c r="R44" s="410"/>
      <c r="S44" s="410"/>
      <c r="T44" s="410"/>
      <c r="U44" s="410"/>
      <c r="V44" s="410"/>
      <c r="W44" s="410"/>
      <c r="X44" s="411"/>
      <c r="Y44" s="448"/>
      <c r="Z44" s="449"/>
      <c r="AA44" s="450"/>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8"/>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1"/>
      <c r="Q45" s="391"/>
      <c r="R45" s="391"/>
      <c r="S45" s="391"/>
      <c r="T45" s="391"/>
      <c r="U45" s="391"/>
      <c r="V45" s="391"/>
      <c r="W45" s="391"/>
      <c r="X45" s="413"/>
      <c r="Y45" s="451"/>
      <c r="Z45" s="452"/>
      <c r="AA45" s="453"/>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1"/>
      <c r="AR46" s="208"/>
      <c r="AS46" s="208"/>
      <c r="AT46" s="427"/>
      <c r="AU46" s="219"/>
      <c r="AV46" s="219"/>
      <c r="AW46" s="219"/>
      <c r="AX46" s="221"/>
      <c r="AY46">
        <f t="shared" ref="AY46:AY50" si="5">$AY$44</f>
        <v>0</v>
      </c>
    </row>
    <row r="47" spans="1:51" ht="23.25" hidden="1" customHeight="1" x14ac:dyDescent="0.15">
      <c r="A47" s="397"/>
      <c r="B47" s="398"/>
      <c r="C47" s="398"/>
      <c r="D47" s="398"/>
      <c r="E47" s="398"/>
      <c r="F47" s="399"/>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1"/>
      <c r="AR47" s="208"/>
      <c r="AS47" s="208"/>
      <c r="AT47" s="427"/>
      <c r="AU47" s="219"/>
      <c r="AV47" s="219"/>
      <c r="AW47" s="219"/>
      <c r="AX47" s="221"/>
      <c r="AY47">
        <f t="shared" si="5"/>
        <v>0</v>
      </c>
    </row>
    <row r="48" spans="1:51" ht="23.25" hidden="1" customHeight="1" x14ac:dyDescent="0.15">
      <c r="A48" s="400"/>
      <c r="B48" s="401"/>
      <c r="C48" s="401"/>
      <c r="D48" s="401"/>
      <c r="E48" s="401"/>
      <c r="F48" s="402"/>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1"/>
      <c r="AR48" s="208"/>
      <c r="AS48" s="208"/>
      <c r="AT48" s="42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7" t="s">
        <v>59</v>
      </c>
      <c r="Q51" s="410"/>
      <c r="R51" s="410"/>
      <c r="S51" s="410"/>
      <c r="T51" s="410"/>
      <c r="U51" s="410"/>
      <c r="V51" s="410"/>
      <c r="W51" s="410"/>
      <c r="X51" s="411"/>
      <c r="Y51" s="448"/>
      <c r="Z51" s="449"/>
      <c r="AA51" s="450"/>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23" t="s">
        <v>134</v>
      </c>
      <c r="AV51" s="923"/>
      <c r="AW51" s="923"/>
      <c r="AX51" s="924"/>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1"/>
      <c r="Q52" s="391"/>
      <c r="R52" s="391"/>
      <c r="S52" s="391"/>
      <c r="T52" s="391"/>
      <c r="U52" s="391"/>
      <c r="V52" s="391"/>
      <c r="W52" s="391"/>
      <c r="X52" s="413"/>
      <c r="Y52" s="451"/>
      <c r="Z52" s="452"/>
      <c r="AA52" s="453"/>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1"/>
      <c r="AR53" s="208"/>
      <c r="AS53" s="208"/>
      <c r="AT53" s="427"/>
      <c r="AU53" s="219"/>
      <c r="AV53" s="219"/>
      <c r="AW53" s="219"/>
      <c r="AX53" s="221"/>
      <c r="AY53">
        <f t="shared" ref="AY53:AY57" si="6">$AY$51</f>
        <v>0</v>
      </c>
    </row>
    <row r="54" spans="1:51" ht="23.25" hidden="1" customHeight="1" x14ac:dyDescent="0.15">
      <c r="A54" s="397"/>
      <c r="B54" s="398"/>
      <c r="C54" s="398"/>
      <c r="D54" s="398"/>
      <c r="E54" s="398"/>
      <c r="F54" s="399"/>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1"/>
      <c r="AR54" s="208"/>
      <c r="AS54" s="208"/>
      <c r="AT54" s="427"/>
      <c r="AU54" s="219"/>
      <c r="AV54" s="219"/>
      <c r="AW54" s="219"/>
      <c r="AX54" s="221"/>
      <c r="AY54">
        <f t="shared" si="6"/>
        <v>0</v>
      </c>
    </row>
    <row r="55" spans="1:51" ht="23.25" hidden="1" customHeight="1" x14ac:dyDescent="0.15">
      <c r="A55" s="400"/>
      <c r="B55" s="401"/>
      <c r="C55" s="401"/>
      <c r="D55" s="401"/>
      <c r="E55" s="401"/>
      <c r="F55" s="402"/>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1"/>
      <c r="AR55" s="208"/>
      <c r="AS55" s="208"/>
      <c r="AT55" s="42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7" t="s">
        <v>59</v>
      </c>
      <c r="Q58" s="410"/>
      <c r="R58" s="410"/>
      <c r="S58" s="410"/>
      <c r="T58" s="410"/>
      <c r="U58" s="410"/>
      <c r="V58" s="410"/>
      <c r="W58" s="410"/>
      <c r="X58" s="411"/>
      <c r="Y58" s="448"/>
      <c r="Z58" s="449"/>
      <c r="AA58" s="450"/>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23" t="s">
        <v>134</v>
      </c>
      <c r="AV58" s="923"/>
      <c r="AW58" s="923"/>
      <c r="AX58" s="924"/>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1"/>
      <c r="Q59" s="391"/>
      <c r="R59" s="391"/>
      <c r="S59" s="391"/>
      <c r="T59" s="391"/>
      <c r="U59" s="391"/>
      <c r="V59" s="391"/>
      <c r="W59" s="391"/>
      <c r="X59" s="413"/>
      <c r="Y59" s="451"/>
      <c r="Z59" s="452"/>
      <c r="AA59" s="453"/>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1"/>
      <c r="AR60" s="208"/>
      <c r="AS60" s="208"/>
      <c r="AT60" s="427"/>
      <c r="AU60" s="219"/>
      <c r="AV60" s="219"/>
      <c r="AW60" s="219"/>
      <c r="AX60" s="221"/>
      <c r="AY60">
        <f t="shared" ref="AY60:AY64" si="7">$AY$58</f>
        <v>0</v>
      </c>
    </row>
    <row r="61" spans="1:51" ht="23.25" hidden="1" customHeight="1" x14ac:dyDescent="0.15">
      <c r="A61" s="397"/>
      <c r="B61" s="398"/>
      <c r="C61" s="398"/>
      <c r="D61" s="398"/>
      <c r="E61" s="398"/>
      <c r="F61" s="399"/>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1"/>
      <c r="AR61" s="208"/>
      <c r="AS61" s="208"/>
      <c r="AT61" s="427"/>
      <c r="AU61" s="219"/>
      <c r="AV61" s="219"/>
      <c r="AW61" s="219"/>
      <c r="AX61" s="221"/>
      <c r="AY61">
        <f t="shared" si="7"/>
        <v>0</v>
      </c>
    </row>
    <row r="62" spans="1:51" ht="23.25" hidden="1" customHeight="1" x14ac:dyDescent="0.15">
      <c r="A62" s="397"/>
      <c r="B62" s="398"/>
      <c r="C62" s="398"/>
      <c r="D62" s="398"/>
      <c r="E62" s="398"/>
      <c r="F62" s="399"/>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1"/>
      <c r="AR62" s="208"/>
      <c r="AS62" s="208"/>
      <c r="AT62" s="42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42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42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1"/>
      <c r="AR77" s="208"/>
      <c r="AS77" s="208"/>
      <c r="AT77" s="42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6"/>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1"/>
      <c r="B82" s="526"/>
      <c r="C82" s="423"/>
      <c r="D82" s="423"/>
      <c r="E82" s="423"/>
      <c r="F82" s="424"/>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10">$AY$80</f>
        <v>0</v>
      </c>
    </row>
    <row r="83" spans="1:60" ht="22.5" hidden="1" customHeight="1" x14ac:dyDescent="0.15">
      <c r="A83" s="861"/>
      <c r="B83" s="526"/>
      <c r="C83" s="423"/>
      <c r="D83" s="423"/>
      <c r="E83" s="423"/>
      <c r="F83" s="424"/>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10"/>
        <v>0</v>
      </c>
    </row>
    <row r="84" spans="1:60" ht="19.5" hidden="1" customHeight="1" x14ac:dyDescent="0.15">
      <c r="A84" s="861"/>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10"/>
        <v>0</v>
      </c>
    </row>
    <row r="85" spans="1:60" ht="18.75" hidden="1" customHeight="1" x14ac:dyDescent="0.15">
      <c r="A85" s="861"/>
      <c r="B85" s="423" t="s">
        <v>145</v>
      </c>
      <c r="C85" s="423"/>
      <c r="D85" s="423"/>
      <c r="E85" s="423"/>
      <c r="F85" s="424"/>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3"/>
      <c r="C86" s="423"/>
      <c r="D86" s="423"/>
      <c r="E86" s="423"/>
      <c r="F86" s="424"/>
      <c r="G86" s="412"/>
      <c r="H86" s="391"/>
      <c r="I86" s="391"/>
      <c r="J86" s="391"/>
      <c r="K86" s="391"/>
      <c r="L86" s="391"/>
      <c r="M86" s="391"/>
      <c r="N86" s="391"/>
      <c r="O86" s="413"/>
      <c r="P86" s="431"/>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1"/>
      <c r="B87" s="423"/>
      <c r="C87" s="423"/>
      <c r="D87" s="423"/>
      <c r="E87" s="423"/>
      <c r="F87" s="424"/>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1"/>
      <c r="AR87" s="208"/>
      <c r="AS87" s="208"/>
      <c r="AT87" s="427"/>
      <c r="AU87" s="219"/>
      <c r="AV87" s="219"/>
      <c r="AW87" s="219"/>
      <c r="AX87" s="221"/>
      <c r="AY87">
        <f t="shared" si="10"/>
        <v>0</v>
      </c>
    </row>
    <row r="88" spans="1:60" ht="23.25" hidden="1" customHeight="1" x14ac:dyDescent="0.15">
      <c r="A88" s="861"/>
      <c r="B88" s="423"/>
      <c r="C88" s="423"/>
      <c r="D88" s="423"/>
      <c r="E88" s="423"/>
      <c r="F88" s="424"/>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1"/>
      <c r="AR88" s="208"/>
      <c r="AS88" s="208"/>
      <c r="AT88" s="42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1"/>
      <c r="AR89" s="208"/>
      <c r="AS89" s="208"/>
      <c r="AT89" s="42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3" t="s">
        <v>145</v>
      </c>
      <c r="C90" s="423"/>
      <c r="D90" s="423"/>
      <c r="E90" s="423"/>
      <c r="F90" s="424"/>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1"/>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1"/>
      <c r="AR92" s="208"/>
      <c r="AS92" s="208"/>
      <c r="AT92" s="42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1"/>
      <c r="AR93" s="208"/>
      <c r="AS93" s="208"/>
      <c r="AT93" s="42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1"/>
      <c r="AR94" s="208"/>
      <c r="AS94" s="208"/>
      <c r="AT94" s="427"/>
      <c r="AU94" s="219"/>
      <c r="AV94" s="219"/>
      <c r="AW94" s="219"/>
      <c r="AX94" s="221"/>
      <c r="AY94">
        <f t="shared" si="11"/>
        <v>0</v>
      </c>
      <c r="AZ94" s="10"/>
      <c r="BA94" s="10"/>
      <c r="BB94" s="10"/>
      <c r="BC94" s="10"/>
    </row>
    <row r="95" spans="1:60" ht="18.75" hidden="1" customHeight="1" x14ac:dyDescent="0.15">
      <c r="A95" s="861"/>
      <c r="B95" s="423" t="s">
        <v>145</v>
      </c>
      <c r="C95" s="423"/>
      <c r="D95" s="423"/>
      <c r="E95" s="423"/>
      <c r="F95" s="424"/>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1"/>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1"/>
      <c r="AR97" s="208"/>
      <c r="AS97" s="208"/>
      <c r="AT97" s="427"/>
      <c r="AU97" s="219"/>
      <c r="AV97" s="219"/>
      <c r="AW97" s="219"/>
      <c r="AX97" s="221"/>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1"/>
      <c r="AR98" s="208"/>
      <c r="AS98" s="208"/>
      <c r="AT98" s="42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18">
        <v>361</v>
      </c>
      <c r="AF101" s="219"/>
      <c r="AG101" s="219"/>
      <c r="AH101" s="220"/>
      <c r="AI101" s="218">
        <v>350</v>
      </c>
      <c r="AJ101" s="219"/>
      <c r="AK101" s="219"/>
      <c r="AL101" s="220"/>
      <c r="AM101" s="282"/>
      <c r="AN101" s="282"/>
      <c r="AO101" s="282"/>
      <c r="AP101" s="282"/>
      <c r="AQ101" s="282" t="s">
        <v>735</v>
      </c>
      <c r="AR101" s="282"/>
      <c r="AS101" s="282"/>
      <c r="AT101" s="282"/>
      <c r="AU101" s="218" t="s">
        <v>735</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357</v>
      </c>
      <c r="AF102" s="282"/>
      <c r="AG102" s="282"/>
      <c r="AH102" s="282"/>
      <c r="AI102" s="282">
        <v>346</v>
      </c>
      <c r="AJ102" s="282"/>
      <c r="AK102" s="282"/>
      <c r="AL102" s="282"/>
      <c r="AM102" s="282">
        <v>337</v>
      </c>
      <c r="AN102" s="282"/>
      <c r="AO102" s="282"/>
      <c r="AP102" s="282"/>
      <c r="AQ102" s="282">
        <v>324</v>
      </c>
      <c r="AR102" s="282"/>
      <c r="AS102" s="282"/>
      <c r="AT102" s="282"/>
      <c r="AU102" s="225" t="s">
        <v>735</v>
      </c>
      <c r="AV102" s="226"/>
      <c r="AW102" s="226"/>
      <c r="AX102" s="321"/>
    </row>
    <row r="103" spans="1:60" ht="31.5" customHeight="1" x14ac:dyDescent="0.15">
      <c r="A103" s="414" t="s">
        <v>351</v>
      </c>
      <c r="B103" s="415"/>
      <c r="C103" s="415"/>
      <c r="D103" s="415"/>
      <c r="E103" s="415"/>
      <c r="F103" s="416"/>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17"/>
      <c r="B104" s="418"/>
      <c r="C104" s="418"/>
      <c r="D104" s="418"/>
      <c r="E104" s="418"/>
      <c r="F104" s="419"/>
      <c r="G104" s="108" t="s">
        <v>736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737</v>
      </c>
      <c r="AC104" s="545"/>
      <c r="AD104" s="546"/>
      <c r="AE104" s="218">
        <v>67</v>
      </c>
      <c r="AF104" s="219"/>
      <c r="AG104" s="219"/>
      <c r="AH104" s="220"/>
      <c r="AI104" s="218">
        <v>67</v>
      </c>
      <c r="AJ104" s="219"/>
      <c r="AK104" s="219"/>
      <c r="AL104" s="220"/>
      <c r="AM104" s="218">
        <v>67</v>
      </c>
      <c r="AN104" s="219"/>
      <c r="AO104" s="219"/>
      <c r="AP104" s="220"/>
      <c r="AQ104" s="218" t="s">
        <v>408</v>
      </c>
      <c r="AR104" s="219"/>
      <c r="AS104" s="219"/>
      <c r="AT104" s="220"/>
      <c r="AU104" s="225" t="s">
        <v>408</v>
      </c>
      <c r="AV104" s="226"/>
      <c r="AW104" s="226"/>
      <c r="AX104" s="304"/>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737</v>
      </c>
      <c r="AC105" s="468"/>
      <c r="AD105" s="469"/>
      <c r="AE105" s="282">
        <v>67</v>
      </c>
      <c r="AF105" s="282"/>
      <c r="AG105" s="282"/>
      <c r="AH105" s="282"/>
      <c r="AI105" s="282">
        <v>67</v>
      </c>
      <c r="AJ105" s="282"/>
      <c r="AK105" s="282"/>
      <c r="AL105" s="282"/>
      <c r="AM105" s="282">
        <v>67</v>
      </c>
      <c r="AN105" s="282"/>
      <c r="AO105" s="282"/>
      <c r="AP105" s="282"/>
      <c r="AQ105" s="218">
        <v>67</v>
      </c>
      <c r="AR105" s="219"/>
      <c r="AS105" s="219"/>
      <c r="AT105" s="220"/>
      <c r="AU105" s="225">
        <v>67</v>
      </c>
      <c r="AV105" s="226"/>
      <c r="AW105" s="226"/>
      <c r="AX105" s="304"/>
      <c r="AY105">
        <f>$AY$103</f>
        <v>1</v>
      </c>
    </row>
    <row r="106" spans="1:60" ht="31.5" hidden="1" customHeight="1" x14ac:dyDescent="0.15">
      <c r="A106" s="414" t="s">
        <v>351</v>
      </c>
      <c r="B106" s="415"/>
      <c r="C106" s="415"/>
      <c r="D106" s="415"/>
      <c r="E106" s="415"/>
      <c r="F106" s="416"/>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6" t="s">
        <v>738</v>
      </c>
      <c r="H116" s="386"/>
      <c r="I116" s="386"/>
      <c r="J116" s="386"/>
      <c r="K116" s="386"/>
      <c r="L116" s="386"/>
      <c r="M116" s="386"/>
      <c r="N116" s="386"/>
      <c r="O116" s="386"/>
      <c r="P116" s="386"/>
      <c r="Q116" s="386"/>
      <c r="R116" s="386"/>
      <c r="S116" s="386"/>
      <c r="T116" s="386"/>
      <c r="U116" s="386"/>
      <c r="V116" s="386"/>
      <c r="W116" s="386"/>
      <c r="X116" s="386"/>
      <c r="Y116" s="454" t="s">
        <v>15</v>
      </c>
      <c r="Z116" s="455"/>
      <c r="AA116" s="456"/>
      <c r="AB116" s="461" t="s">
        <v>739</v>
      </c>
      <c r="AC116" s="462"/>
      <c r="AD116" s="463"/>
      <c r="AE116" s="282">
        <v>92105</v>
      </c>
      <c r="AF116" s="282"/>
      <c r="AG116" s="282"/>
      <c r="AH116" s="282"/>
      <c r="AI116" s="282">
        <v>92619</v>
      </c>
      <c r="AJ116" s="282"/>
      <c r="AK116" s="282"/>
      <c r="AL116" s="282"/>
      <c r="AM116" s="282"/>
      <c r="AN116" s="282"/>
      <c r="AO116" s="282"/>
      <c r="AP116" s="282"/>
      <c r="AQ116" s="218">
        <v>105453</v>
      </c>
      <c r="AR116" s="219"/>
      <c r="AS116" s="219"/>
      <c r="AT116" s="219"/>
      <c r="AU116" s="219"/>
      <c r="AV116" s="219"/>
      <c r="AW116" s="219"/>
      <c r="AX116" s="221"/>
    </row>
    <row r="117" spans="1:51" ht="46.5" customHeight="1" thickBot="1" x14ac:dyDescent="0.2">
      <c r="A117" s="438"/>
      <c r="B117" s="439"/>
      <c r="C117" s="439"/>
      <c r="D117" s="439"/>
      <c r="E117" s="439"/>
      <c r="F117" s="440"/>
      <c r="G117" s="387"/>
      <c r="H117" s="387"/>
      <c r="I117" s="387"/>
      <c r="J117" s="387"/>
      <c r="K117" s="387"/>
      <c r="L117" s="387"/>
      <c r="M117" s="387"/>
      <c r="N117" s="387"/>
      <c r="O117" s="387"/>
      <c r="P117" s="387"/>
      <c r="Q117" s="387"/>
      <c r="R117" s="387"/>
      <c r="S117" s="387"/>
      <c r="T117" s="387"/>
      <c r="U117" s="387"/>
      <c r="V117" s="387"/>
      <c r="W117" s="387"/>
      <c r="X117" s="387"/>
      <c r="Y117" s="470" t="s">
        <v>49</v>
      </c>
      <c r="Z117" s="444"/>
      <c r="AA117" s="445"/>
      <c r="AB117" s="471" t="s">
        <v>740</v>
      </c>
      <c r="AC117" s="472"/>
      <c r="AD117" s="473"/>
      <c r="AE117" s="589" t="s">
        <v>789</v>
      </c>
      <c r="AF117" s="550"/>
      <c r="AG117" s="550"/>
      <c r="AH117" s="550"/>
      <c r="AI117" s="589" t="s">
        <v>790</v>
      </c>
      <c r="AJ117" s="550"/>
      <c r="AK117" s="550"/>
      <c r="AL117" s="550"/>
      <c r="AM117" s="589"/>
      <c r="AN117" s="550"/>
      <c r="AO117" s="550"/>
      <c r="AP117" s="550"/>
      <c r="AQ117" s="589"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6" t="s">
        <v>359</v>
      </c>
      <c r="H119" s="386"/>
      <c r="I119" s="386"/>
      <c r="J119" s="386"/>
      <c r="K119" s="386"/>
      <c r="L119" s="386"/>
      <c r="M119" s="386"/>
      <c r="N119" s="386"/>
      <c r="O119" s="386"/>
      <c r="P119" s="386"/>
      <c r="Q119" s="386"/>
      <c r="R119" s="386"/>
      <c r="S119" s="386"/>
      <c r="T119" s="386"/>
      <c r="U119" s="386"/>
      <c r="V119" s="386"/>
      <c r="W119" s="386"/>
      <c r="X119" s="386"/>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7"/>
      <c r="H120" s="387"/>
      <c r="I120" s="387"/>
      <c r="J120" s="387"/>
      <c r="K120" s="387"/>
      <c r="L120" s="387"/>
      <c r="M120" s="387"/>
      <c r="N120" s="387"/>
      <c r="O120" s="387"/>
      <c r="P120" s="387"/>
      <c r="Q120" s="387"/>
      <c r="R120" s="387"/>
      <c r="S120" s="387"/>
      <c r="T120" s="387"/>
      <c r="U120" s="387"/>
      <c r="V120" s="387"/>
      <c r="W120" s="387"/>
      <c r="X120" s="387"/>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6" t="s">
        <v>360</v>
      </c>
      <c r="H122" s="386"/>
      <c r="I122" s="386"/>
      <c r="J122" s="386"/>
      <c r="K122" s="386"/>
      <c r="L122" s="386"/>
      <c r="M122" s="386"/>
      <c r="N122" s="386"/>
      <c r="O122" s="386"/>
      <c r="P122" s="386"/>
      <c r="Q122" s="386"/>
      <c r="R122" s="386"/>
      <c r="S122" s="386"/>
      <c r="T122" s="386"/>
      <c r="U122" s="386"/>
      <c r="V122" s="386"/>
      <c r="W122" s="386"/>
      <c r="X122" s="386"/>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7"/>
      <c r="H123" s="387"/>
      <c r="I123" s="387"/>
      <c r="J123" s="387"/>
      <c r="K123" s="387"/>
      <c r="L123" s="387"/>
      <c r="M123" s="387"/>
      <c r="N123" s="387"/>
      <c r="O123" s="387"/>
      <c r="P123" s="387"/>
      <c r="Q123" s="387"/>
      <c r="R123" s="387"/>
      <c r="S123" s="387"/>
      <c r="T123" s="387"/>
      <c r="U123" s="387"/>
      <c r="V123" s="387"/>
      <c r="W123" s="387"/>
      <c r="X123" s="387"/>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6" t="s">
        <v>542</v>
      </c>
      <c r="H125" s="386"/>
      <c r="I125" s="386"/>
      <c r="J125" s="386"/>
      <c r="K125" s="386"/>
      <c r="L125" s="386"/>
      <c r="M125" s="386"/>
      <c r="N125" s="386"/>
      <c r="O125" s="386"/>
      <c r="P125" s="386"/>
      <c r="Q125" s="386"/>
      <c r="R125" s="386"/>
      <c r="S125" s="386"/>
      <c r="T125" s="386"/>
      <c r="U125" s="386"/>
      <c r="V125" s="386"/>
      <c r="W125" s="386"/>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7"/>
      <c r="H126" s="387"/>
      <c r="I126" s="387"/>
      <c r="J126" s="387"/>
      <c r="K126" s="387"/>
      <c r="L126" s="387"/>
      <c r="M126" s="387"/>
      <c r="N126" s="387"/>
      <c r="O126" s="387"/>
      <c r="P126" s="387"/>
      <c r="Q126" s="387"/>
      <c r="R126" s="387"/>
      <c r="S126" s="387"/>
      <c r="T126" s="387"/>
      <c r="U126" s="387"/>
      <c r="V126" s="387"/>
      <c r="W126" s="387"/>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7" t="s">
        <v>16</v>
      </c>
      <c r="H127" s="407"/>
      <c r="I127" s="407"/>
      <c r="J127" s="407"/>
      <c r="K127" s="407"/>
      <c r="L127" s="407"/>
      <c r="M127" s="407"/>
      <c r="N127" s="407"/>
      <c r="O127" s="407"/>
      <c r="P127" s="407"/>
      <c r="Q127" s="407"/>
      <c r="R127" s="407"/>
      <c r="S127" s="407"/>
      <c r="T127" s="407"/>
      <c r="U127" s="407"/>
      <c r="V127" s="407"/>
      <c r="W127" s="407"/>
      <c r="X127" s="408"/>
      <c r="Y127" s="925"/>
      <c r="Z127" s="926"/>
      <c r="AA127" s="927"/>
      <c r="AB127" s="406" t="s">
        <v>11</v>
      </c>
      <c r="AC127" s="407"/>
      <c r="AD127" s="408"/>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6" t="s">
        <v>543</v>
      </c>
      <c r="H128" s="386"/>
      <c r="I128" s="386"/>
      <c r="J128" s="386"/>
      <c r="K128" s="386"/>
      <c r="L128" s="386"/>
      <c r="M128" s="386"/>
      <c r="N128" s="386"/>
      <c r="O128" s="386"/>
      <c r="P128" s="386"/>
      <c r="Q128" s="386"/>
      <c r="R128" s="386"/>
      <c r="S128" s="386"/>
      <c r="T128" s="386"/>
      <c r="U128" s="386"/>
      <c r="V128" s="386"/>
      <c r="W128" s="386"/>
      <c r="X128" s="386"/>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7"/>
      <c r="H129" s="387"/>
      <c r="I129" s="387"/>
      <c r="J129" s="387"/>
      <c r="K129" s="387"/>
      <c r="L129" s="387"/>
      <c r="M129" s="387"/>
      <c r="N129" s="387"/>
      <c r="O129" s="387"/>
      <c r="P129" s="387"/>
      <c r="Q129" s="387"/>
      <c r="R129" s="387"/>
      <c r="S129" s="387"/>
      <c r="T129" s="387"/>
      <c r="U129" s="387"/>
      <c r="V129" s="387"/>
      <c r="W129" s="387"/>
      <c r="X129" s="387"/>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22185</v>
      </c>
      <c r="AF134" s="208"/>
      <c r="AG134" s="208"/>
      <c r="AH134" s="208"/>
      <c r="AI134" s="207">
        <v>21096</v>
      </c>
      <c r="AJ134" s="208"/>
      <c r="AK134" s="208"/>
      <c r="AL134" s="208"/>
      <c r="AM134" s="207"/>
      <c r="AN134" s="208"/>
      <c r="AO134" s="208"/>
      <c r="AP134" s="208"/>
      <c r="AQ134" s="207" t="s">
        <v>766</v>
      </c>
      <c r="AR134" s="208"/>
      <c r="AS134" s="208"/>
      <c r="AT134" s="208"/>
      <c r="AU134" s="207" t="s">
        <v>766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22163</v>
      </c>
      <c r="AF135" s="208"/>
      <c r="AG135" s="208"/>
      <c r="AH135" s="208"/>
      <c r="AI135" s="207">
        <v>22185</v>
      </c>
      <c r="AJ135" s="208"/>
      <c r="AK135" s="208"/>
      <c r="AL135" s="208"/>
      <c r="AM135" s="207">
        <v>21096</v>
      </c>
      <c r="AN135" s="208"/>
      <c r="AO135" s="208"/>
      <c r="AP135" s="208"/>
      <c r="AQ135" s="207" t="s">
        <v>766</v>
      </c>
      <c r="AR135" s="208"/>
      <c r="AS135" s="208"/>
      <c r="AT135" s="208"/>
      <c r="AU135" s="207" t="s">
        <v>766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0"/>
      <c r="E430" s="175" t="s">
        <v>401</v>
      </c>
      <c r="F430" s="894"/>
      <c r="G430" s="895" t="s">
        <v>252</v>
      </c>
      <c r="H430" s="126"/>
      <c r="I430" s="126"/>
      <c r="J430" s="896" t="s">
        <v>734</v>
      </c>
      <c r="K430" s="897"/>
      <c r="L430" s="897"/>
      <c r="M430" s="897"/>
      <c r="N430" s="897"/>
      <c r="O430" s="897"/>
      <c r="P430" s="897"/>
      <c r="Q430" s="897"/>
      <c r="R430" s="897"/>
      <c r="S430" s="897"/>
      <c r="T430" s="898"/>
      <c r="U430" s="587" t="s">
        <v>735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547</v>
      </c>
      <c r="AJ431" s="335"/>
      <c r="AK431" s="335"/>
      <c r="AL431" s="158"/>
      <c r="AM431" s="335" t="s">
        <v>548</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6"/>
      <c r="AJ432" s="336"/>
      <c r="AK432" s="336"/>
      <c r="AL432" s="157"/>
      <c r="AM432" s="336"/>
      <c r="AN432" s="336"/>
      <c r="AO432" s="336"/>
      <c r="AP432" s="157"/>
      <c r="AQ432" s="250"/>
      <c r="AR432" s="201"/>
      <c r="AS432" s="136" t="s">
        <v>233</v>
      </c>
      <c r="AT432" s="137"/>
      <c r="AU432" s="201">
        <v>3</v>
      </c>
      <c r="AV432" s="201"/>
      <c r="AW432" s="136" t="s">
        <v>179</v>
      </c>
      <c r="AX432" s="196"/>
      <c r="AY432">
        <f>$AY$431</f>
        <v>1</v>
      </c>
    </row>
    <row r="433" spans="1:51" ht="23.25" customHeight="1" x14ac:dyDescent="0.15">
      <c r="A433" s="190"/>
      <c r="B433" s="187"/>
      <c r="C433" s="181"/>
      <c r="D433" s="187"/>
      <c r="E433" s="337"/>
      <c r="F433" s="338"/>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745</v>
      </c>
      <c r="AC433" s="214"/>
      <c r="AD433" s="214"/>
      <c r="AE433" s="331" t="s">
        <v>408</v>
      </c>
      <c r="AF433" s="208"/>
      <c r="AG433" s="208"/>
      <c r="AH433" s="208"/>
      <c r="AI433" s="331" t="s">
        <v>408</v>
      </c>
      <c r="AJ433" s="208"/>
      <c r="AK433" s="208"/>
      <c r="AL433" s="208"/>
      <c r="AM433" s="331" t="s">
        <v>408</v>
      </c>
      <c r="AN433" s="208"/>
      <c r="AO433" s="208"/>
      <c r="AP433" s="208"/>
      <c r="AQ433" s="331" t="s">
        <v>408</v>
      </c>
      <c r="AR433" s="208"/>
      <c r="AS433" s="208"/>
      <c r="AT433" s="208"/>
      <c r="AU433" s="331" t="s">
        <v>408</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745</v>
      </c>
      <c r="AC434" s="206"/>
      <c r="AD434" s="206"/>
      <c r="AE434" s="331" t="s">
        <v>408</v>
      </c>
      <c r="AF434" s="208"/>
      <c r="AG434" s="208"/>
      <c r="AH434" s="208"/>
      <c r="AI434" s="331" t="s">
        <v>408</v>
      </c>
      <c r="AJ434" s="208"/>
      <c r="AK434" s="208"/>
      <c r="AL434" s="208"/>
      <c r="AM434" s="331" t="s">
        <v>408</v>
      </c>
      <c r="AN434" s="208"/>
      <c r="AO434" s="208"/>
      <c r="AP434" s="208"/>
      <c r="AQ434" s="331" t="s">
        <v>408</v>
      </c>
      <c r="AR434" s="208"/>
      <c r="AS434" s="208"/>
      <c r="AT434" s="208"/>
      <c r="AU434" s="331" t="s">
        <v>408</v>
      </c>
      <c r="AV434" s="208"/>
      <c r="AW434" s="208"/>
      <c r="AX434" s="208"/>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1" t="s">
        <v>408</v>
      </c>
      <c r="AF435" s="208"/>
      <c r="AG435" s="208"/>
      <c r="AH435" s="208"/>
      <c r="AI435" s="331" t="s">
        <v>408</v>
      </c>
      <c r="AJ435" s="208"/>
      <c r="AK435" s="208"/>
      <c r="AL435" s="208"/>
      <c r="AM435" s="331" t="s">
        <v>408</v>
      </c>
      <c r="AN435" s="208"/>
      <c r="AO435" s="208"/>
      <c r="AP435" s="208"/>
      <c r="AQ435" s="331" t="s">
        <v>408</v>
      </c>
      <c r="AR435" s="208"/>
      <c r="AS435" s="208"/>
      <c r="AT435" s="208"/>
      <c r="AU435" s="331" t="s">
        <v>408</v>
      </c>
      <c r="AV435" s="208"/>
      <c r="AW435" s="208"/>
      <c r="AX435" s="208"/>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547</v>
      </c>
      <c r="AJ436" s="335"/>
      <c r="AK436" s="335"/>
      <c r="AL436" s="158"/>
      <c r="AM436" s="335" t="s">
        <v>548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735</v>
      </c>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735</v>
      </c>
      <c r="AC438" s="214"/>
      <c r="AD438" s="214"/>
      <c r="AE438" s="331" t="s">
        <v>408</v>
      </c>
      <c r="AF438" s="208"/>
      <c r="AG438" s="208"/>
      <c r="AH438" s="208"/>
      <c r="AI438" s="331" t="s">
        <v>408</v>
      </c>
      <c r="AJ438" s="208"/>
      <c r="AK438" s="208"/>
      <c r="AL438" s="208"/>
      <c r="AM438" s="331" t="s">
        <v>408</v>
      </c>
      <c r="AN438" s="208"/>
      <c r="AO438" s="208"/>
      <c r="AP438" s="208"/>
      <c r="AQ438" s="331" t="s">
        <v>408</v>
      </c>
      <c r="AR438" s="208"/>
      <c r="AS438" s="208"/>
      <c r="AT438" s="208"/>
      <c r="AU438" s="331" t="s">
        <v>408</v>
      </c>
      <c r="AV438" s="208"/>
      <c r="AW438" s="208"/>
      <c r="AX438" s="208"/>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735</v>
      </c>
      <c r="AC439" s="206"/>
      <c r="AD439" s="206"/>
      <c r="AE439" s="331" t="s">
        <v>408</v>
      </c>
      <c r="AF439" s="208"/>
      <c r="AG439" s="208"/>
      <c r="AH439" s="208"/>
      <c r="AI439" s="331" t="s">
        <v>408</v>
      </c>
      <c r="AJ439" s="208"/>
      <c r="AK439" s="208"/>
      <c r="AL439" s="208"/>
      <c r="AM439" s="331" t="s">
        <v>408</v>
      </c>
      <c r="AN439" s="208"/>
      <c r="AO439" s="208"/>
      <c r="AP439" s="208"/>
      <c r="AQ439" s="331" t="s">
        <v>408</v>
      </c>
      <c r="AR439" s="208"/>
      <c r="AS439" s="208"/>
      <c r="AT439" s="208"/>
      <c r="AU439" s="331" t="s">
        <v>408</v>
      </c>
      <c r="AV439" s="208"/>
      <c r="AW439" s="208"/>
      <c r="AX439" s="208"/>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1" t="s">
        <v>408</v>
      </c>
      <c r="AF440" s="208"/>
      <c r="AG440" s="208"/>
      <c r="AH440" s="208"/>
      <c r="AI440" s="331" t="s">
        <v>408</v>
      </c>
      <c r="AJ440" s="208"/>
      <c r="AK440" s="208"/>
      <c r="AL440" s="208"/>
      <c r="AM440" s="331" t="s">
        <v>408</v>
      </c>
      <c r="AN440" s="208"/>
      <c r="AO440" s="208"/>
      <c r="AP440" s="208"/>
      <c r="AQ440" s="331" t="s">
        <v>408</v>
      </c>
      <c r="AR440" s="208"/>
      <c r="AS440" s="208"/>
      <c r="AT440" s="208"/>
      <c r="AU440" s="331" t="s">
        <v>408</v>
      </c>
      <c r="AV440" s="208"/>
      <c r="AW440" s="208"/>
      <c r="AX440" s="208"/>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547</v>
      </c>
      <c r="AJ441" s="335"/>
      <c r="AK441" s="335"/>
      <c r="AL441" s="158"/>
      <c r="AM441" s="335" t="s">
        <v>548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427"/>
      <c r="AQ443" s="331"/>
      <c r="AR443" s="208"/>
      <c r="AS443" s="208"/>
      <c r="AT443" s="427"/>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427"/>
      <c r="AI444" s="331"/>
      <c r="AJ444" s="208"/>
      <c r="AK444" s="208"/>
      <c r="AL444" s="208"/>
      <c r="AM444" s="331"/>
      <c r="AN444" s="208"/>
      <c r="AO444" s="208"/>
      <c r="AP444" s="427"/>
      <c r="AQ444" s="331"/>
      <c r="AR444" s="208"/>
      <c r="AS444" s="208"/>
      <c r="AT444" s="427"/>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1"/>
      <c r="AF445" s="208"/>
      <c r="AG445" s="208"/>
      <c r="AH445" s="427"/>
      <c r="AI445" s="331"/>
      <c r="AJ445" s="208"/>
      <c r="AK445" s="208"/>
      <c r="AL445" s="208"/>
      <c r="AM445" s="331"/>
      <c r="AN445" s="208"/>
      <c r="AO445" s="208"/>
      <c r="AP445" s="427"/>
      <c r="AQ445" s="331"/>
      <c r="AR445" s="208"/>
      <c r="AS445" s="208"/>
      <c r="AT445" s="427"/>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547</v>
      </c>
      <c r="AJ446" s="335"/>
      <c r="AK446" s="335"/>
      <c r="AL446" s="158"/>
      <c r="AM446" s="335" t="s">
        <v>548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427"/>
      <c r="AQ448" s="331"/>
      <c r="AR448" s="208"/>
      <c r="AS448" s="208"/>
      <c r="AT448" s="427"/>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427"/>
      <c r="AI449" s="331"/>
      <c r="AJ449" s="208"/>
      <c r="AK449" s="208"/>
      <c r="AL449" s="208"/>
      <c r="AM449" s="331"/>
      <c r="AN449" s="208"/>
      <c r="AO449" s="208"/>
      <c r="AP449" s="427"/>
      <c r="AQ449" s="331"/>
      <c r="AR449" s="208"/>
      <c r="AS449" s="208"/>
      <c r="AT449" s="427"/>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1"/>
      <c r="AF450" s="208"/>
      <c r="AG450" s="208"/>
      <c r="AH450" s="427"/>
      <c r="AI450" s="331"/>
      <c r="AJ450" s="208"/>
      <c r="AK450" s="208"/>
      <c r="AL450" s="208"/>
      <c r="AM450" s="331"/>
      <c r="AN450" s="208"/>
      <c r="AO450" s="208"/>
      <c r="AP450" s="427"/>
      <c r="AQ450" s="331"/>
      <c r="AR450" s="208"/>
      <c r="AS450" s="208"/>
      <c r="AT450" s="427"/>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547</v>
      </c>
      <c r="AJ451" s="335"/>
      <c r="AK451" s="335"/>
      <c r="AL451" s="158"/>
      <c r="AM451" s="335" t="s">
        <v>548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427"/>
      <c r="AQ453" s="331"/>
      <c r="AR453" s="208"/>
      <c r="AS453" s="208"/>
      <c r="AT453" s="427"/>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427"/>
      <c r="AI454" s="331"/>
      <c r="AJ454" s="208"/>
      <c r="AK454" s="208"/>
      <c r="AL454" s="208"/>
      <c r="AM454" s="331"/>
      <c r="AN454" s="208"/>
      <c r="AO454" s="208"/>
      <c r="AP454" s="427"/>
      <c r="AQ454" s="331"/>
      <c r="AR454" s="208"/>
      <c r="AS454" s="208"/>
      <c r="AT454" s="427"/>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1"/>
      <c r="AF455" s="208"/>
      <c r="AG455" s="208"/>
      <c r="AH455" s="427"/>
      <c r="AI455" s="331"/>
      <c r="AJ455" s="208"/>
      <c r="AK455" s="208"/>
      <c r="AL455" s="208"/>
      <c r="AM455" s="331"/>
      <c r="AN455" s="208"/>
      <c r="AO455" s="208"/>
      <c r="AP455" s="427"/>
      <c r="AQ455" s="331"/>
      <c r="AR455" s="208"/>
      <c r="AS455" s="208"/>
      <c r="AT455" s="427"/>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547</v>
      </c>
      <c r="AJ456" s="335"/>
      <c r="AK456" s="335"/>
      <c r="AL456" s="158"/>
      <c r="AM456" s="335" t="s">
        <v>548</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7"/>
      <c r="F458" s="338"/>
      <c r="G458" s="107" t="s">
        <v>735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1" t="s">
        <v>408</v>
      </c>
      <c r="AF458" s="208"/>
      <c r="AG458" s="208"/>
      <c r="AH458" s="208"/>
      <c r="AI458" s="331" t="s">
        <v>408</v>
      </c>
      <c r="AJ458" s="208"/>
      <c r="AK458" s="208"/>
      <c r="AL458" s="208"/>
      <c r="AM458" s="331" t="s">
        <v>408</v>
      </c>
      <c r="AN458" s="208"/>
      <c r="AO458" s="208"/>
      <c r="AP458" s="208"/>
      <c r="AQ458" s="331" t="s">
        <v>408</v>
      </c>
      <c r="AR458" s="208"/>
      <c r="AS458" s="208"/>
      <c r="AT458" s="208"/>
      <c r="AU458" s="331" t="s">
        <v>408</v>
      </c>
      <c r="AV458" s="208"/>
      <c r="AW458" s="208"/>
      <c r="AX458" s="208"/>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735</v>
      </c>
      <c r="AC459" s="206"/>
      <c r="AD459" s="206"/>
      <c r="AE459" s="331" t="s">
        <v>408</v>
      </c>
      <c r="AF459" s="208"/>
      <c r="AG459" s="208"/>
      <c r="AH459" s="208"/>
      <c r="AI459" s="331" t="s">
        <v>408</v>
      </c>
      <c r="AJ459" s="208"/>
      <c r="AK459" s="208"/>
      <c r="AL459" s="208"/>
      <c r="AM459" s="331" t="s">
        <v>408</v>
      </c>
      <c r="AN459" s="208"/>
      <c r="AO459" s="208"/>
      <c r="AP459" s="208"/>
      <c r="AQ459" s="331" t="s">
        <v>408</v>
      </c>
      <c r="AR459" s="208"/>
      <c r="AS459" s="208"/>
      <c r="AT459" s="208"/>
      <c r="AU459" s="331" t="s">
        <v>408</v>
      </c>
      <c r="AV459" s="208"/>
      <c r="AW459" s="208"/>
      <c r="AX459" s="208"/>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1" t="s">
        <v>408</v>
      </c>
      <c r="AF460" s="208"/>
      <c r="AG460" s="208"/>
      <c r="AH460" s="208"/>
      <c r="AI460" s="331" t="s">
        <v>408</v>
      </c>
      <c r="AJ460" s="208"/>
      <c r="AK460" s="208"/>
      <c r="AL460" s="208"/>
      <c r="AM460" s="331" t="s">
        <v>408</v>
      </c>
      <c r="AN460" s="208"/>
      <c r="AO460" s="208"/>
      <c r="AP460" s="208"/>
      <c r="AQ460" s="331" t="s">
        <v>408</v>
      </c>
      <c r="AR460" s="208"/>
      <c r="AS460" s="208"/>
      <c r="AT460" s="208"/>
      <c r="AU460" s="331" t="s">
        <v>408</v>
      </c>
      <c r="AV460" s="208"/>
      <c r="AW460" s="208"/>
      <c r="AX460" s="208"/>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547</v>
      </c>
      <c r="AJ461" s="335"/>
      <c r="AK461" s="335"/>
      <c r="AL461" s="158"/>
      <c r="AM461" s="335" t="s">
        <v>548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427"/>
      <c r="AQ463" s="331"/>
      <c r="AR463" s="208"/>
      <c r="AS463" s="208"/>
      <c r="AT463" s="427"/>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427"/>
      <c r="AI464" s="331"/>
      <c r="AJ464" s="208"/>
      <c r="AK464" s="208"/>
      <c r="AL464" s="208"/>
      <c r="AM464" s="331"/>
      <c r="AN464" s="208"/>
      <c r="AO464" s="208"/>
      <c r="AP464" s="427"/>
      <c r="AQ464" s="331"/>
      <c r="AR464" s="208"/>
      <c r="AS464" s="208"/>
      <c r="AT464" s="427"/>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1"/>
      <c r="AF465" s="208"/>
      <c r="AG465" s="208"/>
      <c r="AH465" s="427"/>
      <c r="AI465" s="331"/>
      <c r="AJ465" s="208"/>
      <c r="AK465" s="208"/>
      <c r="AL465" s="208"/>
      <c r="AM465" s="331"/>
      <c r="AN465" s="208"/>
      <c r="AO465" s="208"/>
      <c r="AP465" s="427"/>
      <c r="AQ465" s="331"/>
      <c r="AR465" s="208"/>
      <c r="AS465" s="208"/>
      <c r="AT465" s="427"/>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547</v>
      </c>
      <c r="AJ466" s="335"/>
      <c r="AK466" s="335"/>
      <c r="AL466" s="158"/>
      <c r="AM466" s="335" t="s">
        <v>548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427"/>
      <c r="AQ468" s="331"/>
      <c r="AR468" s="208"/>
      <c r="AS468" s="208"/>
      <c r="AT468" s="427"/>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427"/>
      <c r="AI469" s="331"/>
      <c r="AJ469" s="208"/>
      <c r="AK469" s="208"/>
      <c r="AL469" s="208"/>
      <c r="AM469" s="331"/>
      <c r="AN469" s="208"/>
      <c r="AO469" s="208"/>
      <c r="AP469" s="427"/>
      <c r="AQ469" s="331"/>
      <c r="AR469" s="208"/>
      <c r="AS469" s="208"/>
      <c r="AT469" s="427"/>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1"/>
      <c r="AF470" s="208"/>
      <c r="AG470" s="208"/>
      <c r="AH470" s="427"/>
      <c r="AI470" s="331"/>
      <c r="AJ470" s="208"/>
      <c r="AK470" s="208"/>
      <c r="AL470" s="208"/>
      <c r="AM470" s="331"/>
      <c r="AN470" s="208"/>
      <c r="AO470" s="208"/>
      <c r="AP470" s="427"/>
      <c r="AQ470" s="331"/>
      <c r="AR470" s="208"/>
      <c r="AS470" s="208"/>
      <c r="AT470" s="427"/>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547</v>
      </c>
      <c r="AJ471" s="335"/>
      <c r="AK471" s="335"/>
      <c r="AL471" s="158"/>
      <c r="AM471" s="335" t="s">
        <v>548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427"/>
      <c r="AQ473" s="331"/>
      <c r="AR473" s="208"/>
      <c r="AS473" s="208"/>
      <c r="AT473" s="427"/>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427"/>
      <c r="AI474" s="331"/>
      <c r="AJ474" s="208"/>
      <c r="AK474" s="208"/>
      <c r="AL474" s="208"/>
      <c r="AM474" s="331"/>
      <c r="AN474" s="208"/>
      <c r="AO474" s="208"/>
      <c r="AP474" s="427"/>
      <c r="AQ474" s="331"/>
      <c r="AR474" s="208"/>
      <c r="AS474" s="208"/>
      <c r="AT474" s="427"/>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1"/>
      <c r="AF475" s="208"/>
      <c r="AG475" s="208"/>
      <c r="AH475" s="427"/>
      <c r="AI475" s="331"/>
      <c r="AJ475" s="208"/>
      <c r="AK475" s="208"/>
      <c r="AL475" s="208"/>
      <c r="AM475" s="331"/>
      <c r="AN475" s="208"/>
      <c r="AO475" s="208"/>
      <c r="AP475" s="427"/>
      <c r="AQ475" s="331"/>
      <c r="AR475" s="208"/>
      <c r="AS475" s="208"/>
      <c r="AT475" s="427"/>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547</v>
      </c>
      <c r="AJ476" s="335"/>
      <c r="AK476" s="335"/>
      <c r="AL476" s="158"/>
      <c r="AM476" s="335" t="s">
        <v>548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427"/>
      <c r="AQ478" s="331"/>
      <c r="AR478" s="208"/>
      <c r="AS478" s="208"/>
      <c r="AT478" s="427"/>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427"/>
      <c r="AI479" s="331"/>
      <c r="AJ479" s="208"/>
      <c r="AK479" s="208"/>
      <c r="AL479" s="208"/>
      <c r="AM479" s="331"/>
      <c r="AN479" s="208"/>
      <c r="AO479" s="208"/>
      <c r="AP479" s="427"/>
      <c r="AQ479" s="331"/>
      <c r="AR479" s="208"/>
      <c r="AS479" s="208"/>
      <c r="AT479" s="427"/>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1"/>
      <c r="AF480" s="208"/>
      <c r="AG480" s="208"/>
      <c r="AH480" s="427"/>
      <c r="AI480" s="331"/>
      <c r="AJ480" s="208"/>
      <c r="AK480" s="208"/>
      <c r="AL480" s="208"/>
      <c r="AM480" s="331"/>
      <c r="AN480" s="208"/>
      <c r="AO480" s="208"/>
      <c r="AP480" s="427"/>
      <c r="AQ480" s="331"/>
      <c r="AR480" s="208"/>
      <c r="AS480" s="208"/>
      <c r="AT480" s="42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547</v>
      </c>
      <c r="AJ485" s="335"/>
      <c r="AK485" s="335"/>
      <c r="AL485" s="158"/>
      <c r="AM485" s="335" t="s">
        <v>548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427"/>
      <c r="AQ487" s="331"/>
      <c r="AR487" s="208"/>
      <c r="AS487" s="208"/>
      <c r="AT487" s="427"/>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427"/>
      <c r="AI488" s="331"/>
      <c r="AJ488" s="208"/>
      <c r="AK488" s="208"/>
      <c r="AL488" s="208"/>
      <c r="AM488" s="331"/>
      <c r="AN488" s="208"/>
      <c r="AO488" s="208"/>
      <c r="AP488" s="427"/>
      <c r="AQ488" s="331"/>
      <c r="AR488" s="208"/>
      <c r="AS488" s="208"/>
      <c r="AT488" s="427"/>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1"/>
      <c r="AF489" s="208"/>
      <c r="AG489" s="208"/>
      <c r="AH489" s="427"/>
      <c r="AI489" s="331"/>
      <c r="AJ489" s="208"/>
      <c r="AK489" s="208"/>
      <c r="AL489" s="208"/>
      <c r="AM489" s="331"/>
      <c r="AN489" s="208"/>
      <c r="AO489" s="208"/>
      <c r="AP489" s="427"/>
      <c r="AQ489" s="331"/>
      <c r="AR489" s="208"/>
      <c r="AS489" s="208"/>
      <c r="AT489" s="427"/>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547</v>
      </c>
      <c r="AJ490" s="335"/>
      <c r="AK490" s="335"/>
      <c r="AL490" s="158"/>
      <c r="AM490" s="335" t="s">
        <v>548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427"/>
      <c r="AQ492" s="331"/>
      <c r="AR492" s="208"/>
      <c r="AS492" s="208"/>
      <c r="AT492" s="427"/>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427"/>
      <c r="AI493" s="331"/>
      <c r="AJ493" s="208"/>
      <c r="AK493" s="208"/>
      <c r="AL493" s="208"/>
      <c r="AM493" s="331"/>
      <c r="AN493" s="208"/>
      <c r="AO493" s="208"/>
      <c r="AP493" s="427"/>
      <c r="AQ493" s="331"/>
      <c r="AR493" s="208"/>
      <c r="AS493" s="208"/>
      <c r="AT493" s="427"/>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1"/>
      <c r="AF494" s="208"/>
      <c r="AG494" s="208"/>
      <c r="AH494" s="427"/>
      <c r="AI494" s="331"/>
      <c r="AJ494" s="208"/>
      <c r="AK494" s="208"/>
      <c r="AL494" s="208"/>
      <c r="AM494" s="331"/>
      <c r="AN494" s="208"/>
      <c r="AO494" s="208"/>
      <c r="AP494" s="427"/>
      <c r="AQ494" s="331"/>
      <c r="AR494" s="208"/>
      <c r="AS494" s="208"/>
      <c r="AT494" s="427"/>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547</v>
      </c>
      <c r="AJ495" s="335"/>
      <c r="AK495" s="335"/>
      <c r="AL495" s="158"/>
      <c r="AM495" s="335" t="s">
        <v>548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427"/>
      <c r="AQ497" s="331"/>
      <c r="AR497" s="208"/>
      <c r="AS497" s="208"/>
      <c r="AT497" s="427"/>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427"/>
      <c r="AI498" s="331"/>
      <c r="AJ498" s="208"/>
      <c r="AK498" s="208"/>
      <c r="AL498" s="208"/>
      <c r="AM498" s="331"/>
      <c r="AN498" s="208"/>
      <c r="AO498" s="208"/>
      <c r="AP498" s="427"/>
      <c r="AQ498" s="331"/>
      <c r="AR498" s="208"/>
      <c r="AS498" s="208"/>
      <c r="AT498" s="427"/>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1"/>
      <c r="AF499" s="208"/>
      <c r="AG499" s="208"/>
      <c r="AH499" s="427"/>
      <c r="AI499" s="331"/>
      <c r="AJ499" s="208"/>
      <c r="AK499" s="208"/>
      <c r="AL499" s="208"/>
      <c r="AM499" s="331"/>
      <c r="AN499" s="208"/>
      <c r="AO499" s="208"/>
      <c r="AP499" s="427"/>
      <c r="AQ499" s="331"/>
      <c r="AR499" s="208"/>
      <c r="AS499" s="208"/>
      <c r="AT499" s="427"/>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547</v>
      </c>
      <c r="AJ500" s="335"/>
      <c r="AK500" s="335"/>
      <c r="AL500" s="158"/>
      <c r="AM500" s="335" t="s">
        <v>548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427"/>
      <c r="AQ502" s="331"/>
      <c r="AR502" s="208"/>
      <c r="AS502" s="208"/>
      <c r="AT502" s="427"/>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427"/>
      <c r="AI503" s="331"/>
      <c r="AJ503" s="208"/>
      <c r="AK503" s="208"/>
      <c r="AL503" s="208"/>
      <c r="AM503" s="331"/>
      <c r="AN503" s="208"/>
      <c r="AO503" s="208"/>
      <c r="AP503" s="427"/>
      <c r="AQ503" s="331"/>
      <c r="AR503" s="208"/>
      <c r="AS503" s="208"/>
      <c r="AT503" s="427"/>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1"/>
      <c r="AF504" s="208"/>
      <c r="AG504" s="208"/>
      <c r="AH504" s="427"/>
      <c r="AI504" s="331"/>
      <c r="AJ504" s="208"/>
      <c r="AK504" s="208"/>
      <c r="AL504" s="208"/>
      <c r="AM504" s="331"/>
      <c r="AN504" s="208"/>
      <c r="AO504" s="208"/>
      <c r="AP504" s="427"/>
      <c r="AQ504" s="331"/>
      <c r="AR504" s="208"/>
      <c r="AS504" s="208"/>
      <c r="AT504" s="427"/>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547</v>
      </c>
      <c r="AJ505" s="335"/>
      <c r="AK505" s="335"/>
      <c r="AL505" s="158"/>
      <c r="AM505" s="335" t="s">
        <v>548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427"/>
      <c r="AQ507" s="331"/>
      <c r="AR507" s="208"/>
      <c r="AS507" s="208"/>
      <c r="AT507" s="427"/>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427"/>
      <c r="AI508" s="331"/>
      <c r="AJ508" s="208"/>
      <c r="AK508" s="208"/>
      <c r="AL508" s="208"/>
      <c r="AM508" s="331"/>
      <c r="AN508" s="208"/>
      <c r="AO508" s="208"/>
      <c r="AP508" s="427"/>
      <c r="AQ508" s="331"/>
      <c r="AR508" s="208"/>
      <c r="AS508" s="208"/>
      <c r="AT508" s="427"/>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1"/>
      <c r="AF509" s="208"/>
      <c r="AG509" s="208"/>
      <c r="AH509" s="427"/>
      <c r="AI509" s="331"/>
      <c r="AJ509" s="208"/>
      <c r="AK509" s="208"/>
      <c r="AL509" s="208"/>
      <c r="AM509" s="331"/>
      <c r="AN509" s="208"/>
      <c r="AO509" s="208"/>
      <c r="AP509" s="427"/>
      <c r="AQ509" s="331"/>
      <c r="AR509" s="208"/>
      <c r="AS509" s="208"/>
      <c r="AT509" s="427"/>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547</v>
      </c>
      <c r="AJ510" s="335"/>
      <c r="AK510" s="335"/>
      <c r="AL510" s="158"/>
      <c r="AM510" s="335" t="s">
        <v>548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427"/>
      <c r="AQ512" s="331"/>
      <c r="AR512" s="208"/>
      <c r="AS512" s="208"/>
      <c r="AT512" s="427"/>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427"/>
      <c r="AI513" s="331"/>
      <c r="AJ513" s="208"/>
      <c r="AK513" s="208"/>
      <c r="AL513" s="208"/>
      <c r="AM513" s="331"/>
      <c r="AN513" s="208"/>
      <c r="AO513" s="208"/>
      <c r="AP513" s="427"/>
      <c r="AQ513" s="331"/>
      <c r="AR513" s="208"/>
      <c r="AS513" s="208"/>
      <c r="AT513" s="427"/>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1"/>
      <c r="AF514" s="208"/>
      <c r="AG514" s="208"/>
      <c r="AH514" s="427"/>
      <c r="AI514" s="331"/>
      <c r="AJ514" s="208"/>
      <c r="AK514" s="208"/>
      <c r="AL514" s="208"/>
      <c r="AM514" s="331"/>
      <c r="AN514" s="208"/>
      <c r="AO514" s="208"/>
      <c r="AP514" s="427"/>
      <c r="AQ514" s="331"/>
      <c r="AR514" s="208"/>
      <c r="AS514" s="208"/>
      <c r="AT514" s="427"/>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547</v>
      </c>
      <c r="AJ515" s="335"/>
      <c r="AK515" s="335"/>
      <c r="AL515" s="158"/>
      <c r="AM515" s="335" t="s">
        <v>548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427"/>
      <c r="AQ517" s="331"/>
      <c r="AR517" s="208"/>
      <c r="AS517" s="208"/>
      <c r="AT517" s="427"/>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427"/>
      <c r="AI518" s="331"/>
      <c r="AJ518" s="208"/>
      <c r="AK518" s="208"/>
      <c r="AL518" s="208"/>
      <c r="AM518" s="331"/>
      <c r="AN518" s="208"/>
      <c r="AO518" s="208"/>
      <c r="AP518" s="427"/>
      <c r="AQ518" s="331"/>
      <c r="AR518" s="208"/>
      <c r="AS518" s="208"/>
      <c r="AT518" s="427"/>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1"/>
      <c r="AF519" s="208"/>
      <c r="AG519" s="208"/>
      <c r="AH519" s="427"/>
      <c r="AI519" s="331"/>
      <c r="AJ519" s="208"/>
      <c r="AK519" s="208"/>
      <c r="AL519" s="208"/>
      <c r="AM519" s="331"/>
      <c r="AN519" s="208"/>
      <c r="AO519" s="208"/>
      <c r="AP519" s="427"/>
      <c r="AQ519" s="331"/>
      <c r="AR519" s="208"/>
      <c r="AS519" s="208"/>
      <c r="AT519" s="427"/>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547</v>
      </c>
      <c r="AJ520" s="335"/>
      <c r="AK520" s="335"/>
      <c r="AL520" s="158"/>
      <c r="AM520" s="335" t="s">
        <v>548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427"/>
      <c r="AQ522" s="331"/>
      <c r="AR522" s="208"/>
      <c r="AS522" s="208"/>
      <c r="AT522" s="427"/>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427"/>
      <c r="AI523" s="331"/>
      <c r="AJ523" s="208"/>
      <c r="AK523" s="208"/>
      <c r="AL523" s="208"/>
      <c r="AM523" s="331"/>
      <c r="AN523" s="208"/>
      <c r="AO523" s="208"/>
      <c r="AP523" s="427"/>
      <c r="AQ523" s="331"/>
      <c r="AR523" s="208"/>
      <c r="AS523" s="208"/>
      <c r="AT523" s="427"/>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1"/>
      <c r="AF524" s="208"/>
      <c r="AG524" s="208"/>
      <c r="AH524" s="427"/>
      <c r="AI524" s="331"/>
      <c r="AJ524" s="208"/>
      <c r="AK524" s="208"/>
      <c r="AL524" s="208"/>
      <c r="AM524" s="331"/>
      <c r="AN524" s="208"/>
      <c r="AO524" s="208"/>
      <c r="AP524" s="427"/>
      <c r="AQ524" s="331"/>
      <c r="AR524" s="208"/>
      <c r="AS524" s="208"/>
      <c r="AT524" s="427"/>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547</v>
      </c>
      <c r="AJ525" s="335"/>
      <c r="AK525" s="335"/>
      <c r="AL525" s="158"/>
      <c r="AM525" s="335" t="s">
        <v>548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427"/>
      <c r="AQ527" s="331"/>
      <c r="AR527" s="208"/>
      <c r="AS527" s="208"/>
      <c r="AT527" s="427"/>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427"/>
      <c r="AI528" s="331"/>
      <c r="AJ528" s="208"/>
      <c r="AK528" s="208"/>
      <c r="AL528" s="208"/>
      <c r="AM528" s="331"/>
      <c r="AN528" s="208"/>
      <c r="AO528" s="208"/>
      <c r="AP528" s="427"/>
      <c r="AQ528" s="331"/>
      <c r="AR528" s="208"/>
      <c r="AS528" s="208"/>
      <c r="AT528" s="427"/>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1"/>
      <c r="AF529" s="208"/>
      <c r="AG529" s="208"/>
      <c r="AH529" s="427"/>
      <c r="AI529" s="331"/>
      <c r="AJ529" s="208"/>
      <c r="AK529" s="208"/>
      <c r="AL529" s="208"/>
      <c r="AM529" s="331"/>
      <c r="AN529" s="208"/>
      <c r="AO529" s="208"/>
      <c r="AP529" s="427"/>
      <c r="AQ529" s="331"/>
      <c r="AR529" s="208"/>
      <c r="AS529" s="208"/>
      <c r="AT529" s="427"/>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547</v>
      </c>
      <c r="AJ530" s="335"/>
      <c r="AK530" s="335"/>
      <c r="AL530" s="158"/>
      <c r="AM530" s="335" t="s">
        <v>548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427"/>
      <c r="AQ532" s="331"/>
      <c r="AR532" s="208"/>
      <c r="AS532" s="208"/>
      <c r="AT532" s="427"/>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427"/>
      <c r="AI533" s="331"/>
      <c r="AJ533" s="208"/>
      <c r="AK533" s="208"/>
      <c r="AL533" s="208"/>
      <c r="AM533" s="331"/>
      <c r="AN533" s="208"/>
      <c r="AO533" s="208"/>
      <c r="AP533" s="427"/>
      <c r="AQ533" s="331"/>
      <c r="AR533" s="208"/>
      <c r="AS533" s="208"/>
      <c r="AT533" s="427"/>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1"/>
      <c r="AF534" s="208"/>
      <c r="AG534" s="208"/>
      <c r="AH534" s="427"/>
      <c r="AI534" s="331"/>
      <c r="AJ534" s="208"/>
      <c r="AK534" s="208"/>
      <c r="AL534" s="208"/>
      <c r="AM534" s="331"/>
      <c r="AN534" s="208"/>
      <c r="AO534" s="208"/>
      <c r="AP534" s="427"/>
      <c r="AQ534" s="331"/>
      <c r="AR534" s="208"/>
      <c r="AS534" s="208"/>
      <c r="AT534" s="42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547</v>
      </c>
      <c r="AJ539" s="335"/>
      <c r="AK539" s="335"/>
      <c r="AL539" s="158"/>
      <c r="AM539" s="335" t="s">
        <v>548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427"/>
      <c r="AQ541" s="331"/>
      <c r="AR541" s="208"/>
      <c r="AS541" s="208"/>
      <c r="AT541" s="427"/>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427"/>
      <c r="AI542" s="331"/>
      <c r="AJ542" s="208"/>
      <c r="AK542" s="208"/>
      <c r="AL542" s="208"/>
      <c r="AM542" s="331"/>
      <c r="AN542" s="208"/>
      <c r="AO542" s="208"/>
      <c r="AP542" s="427"/>
      <c r="AQ542" s="331"/>
      <c r="AR542" s="208"/>
      <c r="AS542" s="208"/>
      <c r="AT542" s="427"/>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1"/>
      <c r="AF543" s="208"/>
      <c r="AG543" s="208"/>
      <c r="AH543" s="427"/>
      <c r="AI543" s="331"/>
      <c r="AJ543" s="208"/>
      <c r="AK543" s="208"/>
      <c r="AL543" s="208"/>
      <c r="AM543" s="331"/>
      <c r="AN543" s="208"/>
      <c r="AO543" s="208"/>
      <c r="AP543" s="427"/>
      <c r="AQ543" s="331"/>
      <c r="AR543" s="208"/>
      <c r="AS543" s="208"/>
      <c r="AT543" s="427"/>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547</v>
      </c>
      <c r="AJ544" s="335"/>
      <c r="AK544" s="335"/>
      <c r="AL544" s="158"/>
      <c r="AM544" s="335" t="s">
        <v>548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427"/>
      <c r="AQ546" s="331"/>
      <c r="AR546" s="208"/>
      <c r="AS546" s="208"/>
      <c r="AT546" s="427"/>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427"/>
      <c r="AI547" s="331"/>
      <c r="AJ547" s="208"/>
      <c r="AK547" s="208"/>
      <c r="AL547" s="208"/>
      <c r="AM547" s="331"/>
      <c r="AN547" s="208"/>
      <c r="AO547" s="208"/>
      <c r="AP547" s="427"/>
      <c r="AQ547" s="331"/>
      <c r="AR547" s="208"/>
      <c r="AS547" s="208"/>
      <c r="AT547" s="427"/>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1"/>
      <c r="AF548" s="208"/>
      <c r="AG548" s="208"/>
      <c r="AH548" s="427"/>
      <c r="AI548" s="331"/>
      <c r="AJ548" s="208"/>
      <c r="AK548" s="208"/>
      <c r="AL548" s="208"/>
      <c r="AM548" s="331"/>
      <c r="AN548" s="208"/>
      <c r="AO548" s="208"/>
      <c r="AP548" s="427"/>
      <c r="AQ548" s="331"/>
      <c r="AR548" s="208"/>
      <c r="AS548" s="208"/>
      <c r="AT548" s="427"/>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547</v>
      </c>
      <c r="AJ549" s="335"/>
      <c r="AK549" s="335"/>
      <c r="AL549" s="158"/>
      <c r="AM549" s="335" t="s">
        <v>548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427"/>
      <c r="AQ551" s="331"/>
      <c r="AR551" s="208"/>
      <c r="AS551" s="208"/>
      <c r="AT551" s="427"/>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427"/>
      <c r="AI552" s="331"/>
      <c r="AJ552" s="208"/>
      <c r="AK552" s="208"/>
      <c r="AL552" s="208"/>
      <c r="AM552" s="331"/>
      <c r="AN552" s="208"/>
      <c r="AO552" s="208"/>
      <c r="AP552" s="427"/>
      <c r="AQ552" s="331"/>
      <c r="AR552" s="208"/>
      <c r="AS552" s="208"/>
      <c r="AT552" s="427"/>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1"/>
      <c r="AF553" s="208"/>
      <c r="AG553" s="208"/>
      <c r="AH553" s="427"/>
      <c r="AI553" s="331"/>
      <c r="AJ553" s="208"/>
      <c r="AK553" s="208"/>
      <c r="AL553" s="208"/>
      <c r="AM553" s="331"/>
      <c r="AN553" s="208"/>
      <c r="AO553" s="208"/>
      <c r="AP553" s="427"/>
      <c r="AQ553" s="331"/>
      <c r="AR553" s="208"/>
      <c r="AS553" s="208"/>
      <c r="AT553" s="427"/>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547</v>
      </c>
      <c r="AJ554" s="335"/>
      <c r="AK554" s="335"/>
      <c r="AL554" s="158"/>
      <c r="AM554" s="335" t="s">
        <v>548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427"/>
      <c r="AQ556" s="331"/>
      <c r="AR556" s="208"/>
      <c r="AS556" s="208"/>
      <c r="AT556" s="427"/>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427"/>
      <c r="AI557" s="331"/>
      <c r="AJ557" s="208"/>
      <c r="AK557" s="208"/>
      <c r="AL557" s="208"/>
      <c r="AM557" s="331"/>
      <c r="AN557" s="208"/>
      <c r="AO557" s="208"/>
      <c r="AP557" s="427"/>
      <c r="AQ557" s="331"/>
      <c r="AR557" s="208"/>
      <c r="AS557" s="208"/>
      <c r="AT557" s="427"/>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1"/>
      <c r="AF558" s="208"/>
      <c r="AG558" s="208"/>
      <c r="AH558" s="427"/>
      <c r="AI558" s="331"/>
      <c r="AJ558" s="208"/>
      <c r="AK558" s="208"/>
      <c r="AL558" s="208"/>
      <c r="AM558" s="331"/>
      <c r="AN558" s="208"/>
      <c r="AO558" s="208"/>
      <c r="AP558" s="427"/>
      <c r="AQ558" s="331"/>
      <c r="AR558" s="208"/>
      <c r="AS558" s="208"/>
      <c r="AT558" s="427"/>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547</v>
      </c>
      <c r="AJ559" s="335"/>
      <c r="AK559" s="335"/>
      <c r="AL559" s="158"/>
      <c r="AM559" s="335" t="s">
        <v>548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427"/>
      <c r="AQ561" s="331"/>
      <c r="AR561" s="208"/>
      <c r="AS561" s="208"/>
      <c r="AT561" s="427"/>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427"/>
      <c r="AI562" s="331"/>
      <c r="AJ562" s="208"/>
      <c r="AK562" s="208"/>
      <c r="AL562" s="208"/>
      <c r="AM562" s="331"/>
      <c r="AN562" s="208"/>
      <c r="AO562" s="208"/>
      <c r="AP562" s="427"/>
      <c r="AQ562" s="331"/>
      <c r="AR562" s="208"/>
      <c r="AS562" s="208"/>
      <c r="AT562" s="427"/>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1"/>
      <c r="AF563" s="208"/>
      <c r="AG563" s="208"/>
      <c r="AH563" s="427"/>
      <c r="AI563" s="331"/>
      <c r="AJ563" s="208"/>
      <c r="AK563" s="208"/>
      <c r="AL563" s="208"/>
      <c r="AM563" s="331"/>
      <c r="AN563" s="208"/>
      <c r="AO563" s="208"/>
      <c r="AP563" s="427"/>
      <c r="AQ563" s="331"/>
      <c r="AR563" s="208"/>
      <c r="AS563" s="208"/>
      <c r="AT563" s="427"/>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547</v>
      </c>
      <c r="AJ564" s="335"/>
      <c r="AK564" s="335"/>
      <c r="AL564" s="158"/>
      <c r="AM564" s="335" t="s">
        <v>548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427"/>
      <c r="AQ566" s="331"/>
      <c r="AR566" s="208"/>
      <c r="AS566" s="208"/>
      <c r="AT566" s="427"/>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427"/>
      <c r="AI567" s="331"/>
      <c r="AJ567" s="208"/>
      <c r="AK567" s="208"/>
      <c r="AL567" s="208"/>
      <c r="AM567" s="331"/>
      <c r="AN567" s="208"/>
      <c r="AO567" s="208"/>
      <c r="AP567" s="427"/>
      <c r="AQ567" s="331"/>
      <c r="AR567" s="208"/>
      <c r="AS567" s="208"/>
      <c r="AT567" s="427"/>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1"/>
      <c r="AF568" s="208"/>
      <c r="AG568" s="208"/>
      <c r="AH568" s="427"/>
      <c r="AI568" s="331"/>
      <c r="AJ568" s="208"/>
      <c r="AK568" s="208"/>
      <c r="AL568" s="208"/>
      <c r="AM568" s="331"/>
      <c r="AN568" s="208"/>
      <c r="AO568" s="208"/>
      <c r="AP568" s="427"/>
      <c r="AQ568" s="331"/>
      <c r="AR568" s="208"/>
      <c r="AS568" s="208"/>
      <c r="AT568" s="427"/>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547</v>
      </c>
      <c r="AJ569" s="335"/>
      <c r="AK569" s="335"/>
      <c r="AL569" s="158"/>
      <c r="AM569" s="335" t="s">
        <v>548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427"/>
      <c r="AQ571" s="331"/>
      <c r="AR571" s="208"/>
      <c r="AS571" s="208"/>
      <c r="AT571" s="427"/>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427"/>
      <c r="AI572" s="331"/>
      <c r="AJ572" s="208"/>
      <c r="AK572" s="208"/>
      <c r="AL572" s="208"/>
      <c r="AM572" s="331"/>
      <c r="AN572" s="208"/>
      <c r="AO572" s="208"/>
      <c r="AP572" s="427"/>
      <c r="AQ572" s="331"/>
      <c r="AR572" s="208"/>
      <c r="AS572" s="208"/>
      <c r="AT572" s="427"/>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1"/>
      <c r="AF573" s="208"/>
      <c r="AG573" s="208"/>
      <c r="AH573" s="427"/>
      <c r="AI573" s="331"/>
      <c r="AJ573" s="208"/>
      <c r="AK573" s="208"/>
      <c r="AL573" s="208"/>
      <c r="AM573" s="331"/>
      <c r="AN573" s="208"/>
      <c r="AO573" s="208"/>
      <c r="AP573" s="427"/>
      <c r="AQ573" s="331"/>
      <c r="AR573" s="208"/>
      <c r="AS573" s="208"/>
      <c r="AT573" s="427"/>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547</v>
      </c>
      <c r="AJ574" s="335"/>
      <c r="AK574" s="335"/>
      <c r="AL574" s="158"/>
      <c r="AM574" s="335" t="s">
        <v>548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427"/>
      <c r="AQ576" s="331"/>
      <c r="AR576" s="208"/>
      <c r="AS576" s="208"/>
      <c r="AT576" s="427"/>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427"/>
      <c r="AI577" s="331"/>
      <c r="AJ577" s="208"/>
      <c r="AK577" s="208"/>
      <c r="AL577" s="208"/>
      <c r="AM577" s="331"/>
      <c r="AN577" s="208"/>
      <c r="AO577" s="208"/>
      <c r="AP577" s="427"/>
      <c r="AQ577" s="331"/>
      <c r="AR577" s="208"/>
      <c r="AS577" s="208"/>
      <c r="AT577" s="427"/>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1"/>
      <c r="AF578" s="208"/>
      <c r="AG578" s="208"/>
      <c r="AH578" s="427"/>
      <c r="AI578" s="331"/>
      <c r="AJ578" s="208"/>
      <c r="AK578" s="208"/>
      <c r="AL578" s="208"/>
      <c r="AM578" s="331"/>
      <c r="AN578" s="208"/>
      <c r="AO578" s="208"/>
      <c r="AP578" s="427"/>
      <c r="AQ578" s="331"/>
      <c r="AR578" s="208"/>
      <c r="AS578" s="208"/>
      <c r="AT578" s="427"/>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547</v>
      </c>
      <c r="AJ579" s="335"/>
      <c r="AK579" s="335"/>
      <c r="AL579" s="158"/>
      <c r="AM579" s="335" t="s">
        <v>548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427"/>
      <c r="AQ581" s="331"/>
      <c r="AR581" s="208"/>
      <c r="AS581" s="208"/>
      <c r="AT581" s="427"/>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427"/>
      <c r="AI582" s="331"/>
      <c r="AJ582" s="208"/>
      <c r="AK582" s="208"/>
      <c r="AL582" s="208"/>
      <c r="AM582" s="331"/>
      <c r="AN582" s="208"/>
      <c r="AO582" s="208"/>
      <c r="AP582" s="427"/>
      <c r="AQ582" s="331"/>
      <c r="AR582" s="208"/>
      <c r="AS582" s="208"/>
      <c r="AT582" s="427"/>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1"/>
      <c r="AF583" s="208"/>
      <c r="AG583" s="208"/>
      <c r="AH583" s="427"/>
      <c r="AI583" s="331"/>
      <c r="AJ583" s="208"/>
      <c r="AK583" s="208"/>
      <c r="AL583" s="208"/>
      <c r="AM583" s="331"/>
      <c r="AN583" s="208"/>
      <c r="AO583" s="208"/>
      <c r="AP583" s="427"/>
      <c r="AQ583" s="331"/>
      <c r="AR583" s="208"/>
      <c r="AS583" s="208"/>
      <c r="AT583" s="427"/>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547</v>
      </c>
      <c r="AJ584" s="335"/>
      <c r="AK584" s="335"/>
      <c r="AL584" s="158"/>
      <c r="AM584" s="335" t="s">
        <v>548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427"/>
      <c r="AQ586" s="331"/>
      <c r="AR586" s="208"/>
      <c r="AS586" s="208"/>
      <c r="AT586" s="427"/>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427"/>
      <c r="AI587" s="331"/>
      <c r="AJ587" s="208"/>
      <c r="AK587" s="208"/>
      <c r="AL587" s="208"/>
      <c r="AM587" s="331"/>
      <c r="AN587" s="208"/>
      <c r="AO587" s="208"/>
      <c r="AP587" s="427"/>
      <c r="AQ587" s="331"/>
      <c r="AR587" s="208"/>
      <c r="AS587" s="208"/>
      <c r="AT587" s="427"/>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1"/>
      <c r="AF588" s="208"/>
      <c r="AG588" s="208"/>
      <c r="AH588" s="427"/>
      <c r="AI588" s="331"/>
      <c r="AJ588" s="208"/>
      <c r="AK588" s="208"/>
      <c r="AL588" s="208"/>
      <c r="AM588" s="331"/>
      <c r="AN588" s="208"/>
      <c r="AO588" s="208"/>
      <c r="AP588" s="427"/>
      <c r="AQ588" s="331"/>
      <c r="AR588" s="208"/>
      <c r="AS588" s="208"/>
      <c r="AT588" s="42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547</v>
      </c>
      <c r="AJ593" s="335"/>
      <c r="AK593" s="335"/>
      <c r="AL593" s="158"/>
      <c r="AM593" s="335" t="s">
        <v>548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427"/>
      <c r="AQ595" s="331"/>
      <c r="AR595" s="208"/>
      <c r="AS595" s="208"/>
      <c r="AT595" s="427"/>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427"/>
      <c r="AI596" s="331"/>
      <c r="AJ596" s="208"/>
      <c r="AK596" s="208"/>
      <c r="AL596" s="208"/>
      <c r="AM596" s="331"/>
      <c r="AN596" s="208"/>
      <c r="AO596" s="208"/>
      <c r="AP596" s="427"/>
      <c r="AQ596" s="331"/>
      <c r="AR596" s="208"/>
      <c r="AS596" s="208"/>
      <c r="AT596" s="427"/>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1"/>
      <c r="AF597" s="208"/>
      <c r="AG597" s="208"/>
      <c r="AH597" s="427"/>
      <c r="AI597" s="331"/>
      <c r="AJ597" s="208"/>
      <c r="AK597" s="208"/>
      <c r="AL597" s="208"/>
      <c r="AM597" s="331"/>
      <c r="AN597" s="208"/>
      <c r="AO597" s="208"/>
      <c r="AP597" s="427"/>
      <c r="AQ597" s="331"/>
      <c r="AR597" s="208"/>
      <c r="AS597" s="208"/>
      <c r="AT597" s="427"/>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547</v>
      </c>
      <c r="AJ598" s="335"/>
      <c r="AK598" s="335"/>
      <c r="AL598" s="158"/>
      <c r="AM598" s="335" t="s">
        <v>548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427"/>
      <c r="AQ600" s="331"/>
      <c r="AR600" s="208"/>
      <c r="AS600" s="208"/>
      <c r="AT600" s="427"/>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427"/>
      <c r="AI601" s="331"/>
      <c r="AJ601" s="208"/>
      <c r="AK601" s="208"/>
      <c r="AL601" s="208"/>
      <c r="AM601" s="331"/>
      <c r="AN601" s="208"/>
      <c r="AO601" s="208"/>
      <c r="AP601" s="427"/>
      <c r="AQ601" s="331"/>
      <c r="AR601" s="208"/>
      <c r="AS601" s="208"/>
      <c r="AT601" s="427"/>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1"/>
      <c r="AF602" s="208"/>
      <c r="AG602" s="208"/>
      <c r="AH602" s="427"/>
      <c r="AI602" s="331"/>
      <c r="AJ602" s="208"/>
      <c r="AK602" s="208"/>
      <c r="AL602" s="208"/>
      <c r="AM602" s="331"/>
      <c r="AN602" s="208"/>
      <c r="AO602" s="208"/>
      <c r="AP602" s="427"/>
      <c r="AQ602" s="331"/>
      <c r="AR602" s="208"/>
      <c r="AS602" s="208"/>
      <c r="AT602" s="427"/>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547</v>
      </c>
      <c r="AJ603" s="335"/>
      <c r="AK603" s="335"/>
      <c r="AL603" s="158"/>
      <c r="AM603" s="335" t="s">
        <v>548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427"/>
      <c r="AQ605" s="331"/>
      <c r="AR605" s="208"/>
      <c r="AS605" s="208"/>
      <c r="AT605" s="427"/>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427"/>
      <c r="AI606" s="331"/>
      <c r="AJ606" s="208"/>
      <c r="AK606" s="208"/>
      <c r="AL606" s="208"/>
      <c r="AM606" s="331"/>
      <c r="AN606" s="208"/>
      <c r="AO606" s="208"/>
      <c r="AP606" s="427"/>
      <c r="AQ606" s="331"/>
      <c r="AR606" s="208"/>
      <c r="AS606" s="208"/>
      <c r="AT606" s="427"/>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1"/>
      <c r="AF607" s="208"/>
      <c r="AG607" s="208"/>
      <c r="AH607" s="427"/>
      <c r="AI607" s="331"/>
      <c r="AJ607" s="208"/>
      <c r="AK607" s="208"/>
      <c r="AL607" s="208"/>
      <c r="AM607" s="331"/>
      <c r="AN607" s="208"/>
      <c r="AO607" s="208"/>
      <c r="AP607" s="427"/>
      <c r="AQ607" s="331"/>
      <c r="AR607" s="208"/>
      <c r="AS607" s="208"/>
      <c r="AT607" s="427"/>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547</v>
      </c>
      <c r="AJ608" s="335"/>
      <c r="AK608" s="335"/>
      <c r="AL608" s="158"/>
      <c r="AM608" s="335" t="s">
        <v>548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427"/>
      <c r="AQ610" s="331"/>
      <c r="AR610" s="208"/>
      <c r="AS610" s="208"/>
      <c r="AT610" s="427"/>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427"/>
      <c r="AI611" s="331"/>
      <c r="AJ611" s="208"/>
      <c r="AK611" s="208"/>
      <c r="AL611" s="208"/>
      <c r="AM611" s="331"/>
      <c r="AN611" s="208"/>
      <c r="AO611" s="208"/>
      <c r="AP611" s="427"/>
      <c r="AQ611" s="331"/>
      <c r="AR611" s="208"/>
      <c r="AS611" s="208"/>
      <c r="AT611" s="427"/>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1"/>
      <c r="AF612" s="208"/>
      <c r="AG612" s="208"/>
      <c r="AH612" s="427"/>
      <c r="AI612" s="331"/>
      <c r="AJ612" s="208"/>
      <c r="AK612" s="208"/>
      <c r="AL612" s="208"/>
      <c r="AM612" s="331"/>
      <c r="AN612" s="208"/>
      <c r="AO612" s="208"/>
      <c r="AP612" s="427"/>
      <c r="AQ612" s="331"/>
      <c r="AR612" s="208"/>
      <c r="AS612" s="208"/>
      <c r="AT612" s="427"/>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547</v>
      </c>
      <c r="AJ613" s="335"/>
      <c r="AK613" s="335"/>
      <c r="AL613" s="158"/>
      <c r="AM613" s="335" t="s">
        <v>548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427"/>
      <c r="AQ615" s="331"/>
      <c r="AR615" s="208"/>
      <c r="AS615" s="208"/>
      <c r="AT615" s="427"/>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427"/>
      <c r="AI616" s="331"/>
      <c r="AJ616" s="208"/>
      <c r="AK616" s="208"/>
      <c r="AL616" s="208"/>
      <c r="AM616" s="331"/>
      <c r="AN616" s="208"/>
      <c r="AO616" s="208"/>
      <c r="AP616" s="427"/>
      <c r="AQ616" s="331"/>
      <c r="AR616" s="208"/>
      <c r="AS616" s="208"/>
      <c r="AT616" s="427"/>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1"/>
      <c r="AF617" s="208"/>
      <c r="AG617" s="208"/>
      <c r="AH617" s="427"/>
      <c r="AI617" s="331"/>
      <c r="AJ617" s="208"/>
      <c r="AK617" s="208"/>
      <c r="AL617" s="208"/>
      <c r="AM617" s="331"/>
      <c r="AN617" s="208"/>
      <c r="AO617" s="208"/>
      <c r="AP617" s="427"/>
      <c r="AQ617" s="331"/>
      <c r="AR617" s="208"/>
      <c r="AS617" s="208"/>
      <c r="AT617" s="427"/>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547</v>
      </c>
      <c r="AJ618" s="335"/>
      <c r="AK618" s="335"/>
      <c r="AL618" s="158"/>
      <c r="AM618" s="335" t="s">
        <v>548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427"/>
      <c r="AQ620" s="331"/>
      <c r="AR620" s="208"/>
      <c r="AS620" s="208"/>
      <c r="AT620" s="427"/>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427"/>
      <c r="AI621" s="331"/>
      <c r="AJ621" s="208"/>
      <c r="AK621" s="208"/>
      <c r="AL621" s="208"/>
      <c r="AM621" s="331"/>
      <c r="AN621" s="208"/>
      <c r="AO621" s="208"/>
      <c r="AP621" s="427"/>
      <c r="AQ621" s="331"/>
      <c r="AR621" s="208"/>
      <c r="AS621" s="208"/>
      <c r="AT621" s="427"/>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1"/>
      <c r="AF622" s="208"/>
      <c r="AG622" s="208"/>
      <c r="AH622" s="427"/>
      <c r="AI622" s="331"/>
      <c r="AJ622" s="208"/>
      <c r="AK622" s="208"/>
      <c r="AL622" s="208"/>
      <c r="AM622" s="331"/>
      <c r="AN622" s="208"/>
      <c r="AO622" s="208"/>
      <c r="AP622" s="427"/>
      <c r="AQ622" s="331"/>
      <c r="AR622" s="208"/>
      <c r="AS622" s="208"/>
      <c r="AT622" s="427"/>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547</v>
      </c>
      <c r="AJ623" s="335"/>
      <c r="AK623" s="335"/>
      <c r="AL623" s="158"/>
      <c r="AM623" s="335" t="s">
        <v>548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427"/>
      <c r="AQ625" s="331"/>
      <c r="AR625" s="208"/>
      <c r="AS625" s="208"/>
      <c r="AT625" s="427"/>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427"/>
      <c r="AI626" s="331"/>
      <c r="AJ626" s="208"/>
      <c r="AK626" s="208"/>
      <c r="AL626" s="208"/>
      <c r="AM626" s="331"/>
      <c r="AN626" s="208"/>
      <c r="AO626" s="208"/>
      <c r="AP626" s="427"/>
      <c r="AQ626" s="331"/>
      <c r="AR626" s="208"/>
      <c r="AS626" s="208"/>
      <c r="AT626" s="427"/>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1"/>
      <c r="AF627" s="208"/>
      <c r="AG627" s="208"/>
      <c r="AH627" s="427"/>
      <c r="AI627" s="331"/>
      <c r="AJ627" s="208"/>
      <c r="AK627" s="208"/>
      <c r="AL627" s="208"/>
      <c r="AM627" s="331"/>
      <c r="AN627" s="208"/>
      <c r="AO627" s="208"/>
      <c r="AP627" s="427"/>
      <c r="AQ627" s="331"/>
      <c r="AR627" s="208"/>
      <c r="AS627" s="208"/>
      <c r="AT627" s="427"/>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547</v>
      </c>
      <c r="AJ628" s="335"/>
      <c r="AK628" s="335"/>
      <c r="AL628" s="158"/>
      <c r="AM628" s="335" t="s">
        <v>548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427"/>
      <c r="AQ630" s="331"/>
      <c r="AR630" s="208"/>
      <c r="AS630" s="208"/>
      <c r="AT630" s="427"/>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427"/>
      <c r="AI631" s="331"/>
      <c r="AJ631" s="208"/>
      <c r="AK631" s="208"/>
      <c r="AL631" s="208"/>
      <c r="AM631" s="331"/>
      <c r="AN631" s="208"/>
      <c r="AO631" s="208"/>
      <c r="AP631" s="427"/>
      <c r="AQ631" s="331"/>
      <c r="AR631" s="208"/>
      <c r="AS631" s="208"/>
      <c r="AT631" s="427"/>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1"/>
      <c r="AF632" s="208"/>
      <c r="AG632" s="208"/>
      <c r="AH632" s="427"/>
      <c r="AI632" s="331"/>
      <c r="AJ632" s="208"/>
      <c r="AK632" s="208"/>
      <c r="AL632" s="208"/>
      <c r="AM632" s="331"/>
      <c r="AN632" s="208"/>
      <c r="AO632" s="208"/>
      <c r="AP632" s="427"/>
      <c r="AQ632" s="331"/>
      <c r="AR632" s="208"/>
      <c r="AS632" s="208"/>
      <c r="AT632" s="427"/>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547</v>
      </c>
      <c r="AJ633" s="335"/>
      <c r="AK633" s="335"/>
      <c r="AL633" s="158"/>
      <c r="AM633" s="335" t="s">
        <v>548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427"/>
      <c r="AQ635" s="331"/>
      <c r="AR635" s="208"/>
      <c r="AS635" s="208"/>
      <c r="AT635" s="427"/>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427"/>
      <c r="AI636" s="331"/>
      <c r="AJ636" s="208"/>
      <c r="AK636" s="208"/>
      <c r="AL636" s="208"/>
      <c r="AM636" s="331"/>
      <c r="AN636" s="208"/>
      <c r="AO636" s="208"/>
      <c r="AP636" s="427"/>
      <c r="AQ636" s="331"/>
      <c r="AR636" s="208"/>
      <c r="AS636" s="208"/>
      <c r="AT636" s="427"/>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1"/>
      <c r="AF637" s="208"/>
      <c r="AG637" s="208"/>
      <c r="AH637" s="427"/>
      <c r="AI637" s="331"/>
      <c r="AJ637" s="208"/>
      <c r="AK637" s="208"/>
      <c r="AL637" s="208"/>
      <c r="AM637" s="331"/>
      <c r="AN637" s="208"/>
      <c r="AO637" s="208"/>
      <c r="AP637" s="427"/>
      <c r="AQ637" s="331"/>
      <c r="AR637" s="208"/>
      <c r="AS637" s="208"/>
      <c r="AT637" s="427"/>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547</v>
      </c>
      <c r="AJ638" s="335"/>
      <c r="AK638" s="335"/>
      <c r="AL638" s="158"/>
      <c r="AM638" s="335" t="s">
        <v>548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427"/>
      <c r="AQ640" s="331"/>
      <c r="AR640" s="208"/>
      <c r="AS640" s="208"/>
      <c r="AT640" s="427"/>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427"/>
      <c r="AI641" s="331"/>
      <c r="AJ641" s="208"/>
      <c r="AK641" s="208"/>
      <c r="AL641" s="208"/>
      <c r="AM641" s="331"/>
      <c r="AN641" s="208"/>
      <c r="AO641" s="208"/>
      <c r="AP641" s="427"/>
      <c r="AQ641" s="331"/>
      <c r="AR641" s="208"/>
      <c r="AS641" s="208"/>
      <c r="AT641" s="427"/>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1"/>
      <c r="AF642" s="208"/>
      <c r="AG642" s="208"/>
      <c r="AH642" s="427"/>
      <c r="AI642" s="331"/>
      <c r="AJ642" s="208"/>
      <c r="AK642" s="208"/>
      <c r="AL642" s="208"/>
      <c r="AM642" s="331"/>
      <c r="AN642" s="208"/>
      <c r="AO642" s="208"/>
      <c r="AP642" s="427"/>
      <c r="AQ642" s="331"/>
      <c r="AR642" s="208"/>
      <c r="AS642" s="208"/>
      <c r="AT642" s="42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547</v>
      </c>
      <c r="AJ647" s="335"/>
      <c r="AK647" s="335"/>
      <c r="AL647" s="158"/>
      <c r="AM647" s="335" t="s">
        <v>548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427"/>
      <c r="AQ649" s="331"/>
      <c r="AR649" s="208"/>
      <c r="AS649" s="208"/>
      <c r="AT649" s="427"/>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427"/>
      <c r="AI650" s="331"/>
      <c r="AJ650" s="208"/>
      <c r="AK650" s="208"/>
      <c r="AL650" s="208"/>
      <c r="AM650" s="331"/>
      <c r="AN650" s="208"/>
      <c r="AO650" s="208"/>
      <c r="AP650" s="427"/>
      <c r="AQ650" s="331"/>
      <c r="AR650" s="208"/>
      <c r="AS650" s="208"/>
      <c r="AT650" s="427"/>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1"/>
      <c r="AF651" s="208"/>
      <c r="AG651" s="208"/>
      <c r="AH651" s="427"/>
      <c r="AI651" s="331"/>
      <c r="AJ651" s="208"/>
      <c r="AK651" s="208"/>
      <c r="AL651" s="208"/>
      <c r="AM651" s="331"/>
      <c r="AN651" s="208"/>
      <c r="AO651" s="208"/>
      <c r="AP651" s="427"/>
      <c r="AQ651" s="331"/>
      <c r="AR651" s="208"/>
      <c r="AS651" s="208"/>
      <c r="AT651" s="427"/>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547</v>
      </c>
      <c r="AJ652" s="335"/>
      <c r="AK652" s="335"/>
      <c r="AL652" s="158"/>
      <c r="AM652" s="335" t="s">
        <v>548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427"/>
      <c r="AQ654" s="331"/>
      <c r="AR654" s="208"/>
      <c r="AS654" s="208"/>
      <c r="AT654" s="427"/>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427"/>
      <c r="AI655" s="331"/>
      <c r="AJ655" s="208"/>
      <c r="AK655" s="208"/>
      <c r="AL655" s="208"/>
      <c r="AM655" s="331"/>
      <c r="AN655" s="208"/>
      <c r="AO655" s="208"/>
      <c r="AP655" s="427"/>
      <c r="AQ655" s="331"/>
      <c r="AR655" s="208"/>
      <c r="AS655" s="208"/>
      <c r="AT655" s="427"/>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1"/>
      <c r="AF656" s="208"/>
      <c r="AG656" s="208"/>
      <c r="AH656" s="427"/>
      <c r="AI656" s="331"/>
      <c r="AJ656" s="208"/>
      <c r="AK656" s="208"/>
      <c r="AL656" s="208"/>
      <c r="AM656" s="331"/>
      <c r="AN656" s="208"/>
      <c r="AO656" s="208"/>
      <c r="AP656" s="427"/>
      <c r="AQ656" s="331"/>
      <c r="AR656" s="208"/>
      <c r="AS656" s="208"/>
      <c r="AT656" s="427"/>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547</v>
      </c>
      <c r="AJ657" s="335"/>
      <c r="AK657" s="335"/>
      <c r="AL657" s="158"/>
      <c r="AM657" s="335" t="s">
        <v>548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427"/>
      <c r="AQ659" s="331"/>
      <c r="AR659" s="208"/>
      <c r="AS659" s="208"/>
      <c r="AT659" s="427"/>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427"/>
      <c r="AI660" s="331"/>
      <c r="AJ660" s="208"/>
      <c r="AK660" s="208"/>
      <c r="AL660" s="208"/>
      <c r="AM660" s="331"/>
      <c r="AN660" s="208"/>
      <c r="AO660" s="208"/>
      <c r="AP660" s="427"/>
      <c r="AQ660" s="331"/>
      <c r="AR660" s="208"/>
      <c r="AS660" s="208"/>
      <c r="AT660" s="427"/>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1"/>
      <c r="AF661" s="208"/>
      <c r="AG661" s="208"/>
      <c r="AH661" s="427"/>
      <c r="AI661" s="331"/>
      <c r="AJ661" s="208"/>
      <c r="AK661" s="208"/>
      <c r="AL661" s="208"/>
      <c r="AM661" s="331"/>
      <c r="AN661" s="208"/>
      <c r="AO661" s="208"/>
      <c r="AP661" s="427"/>
      <c r="AQ661" s="331"/>
      <c r="AR661" s="208"/>
      <c r="AS661" s="208"/>
      <c r="AT661" s="427"/>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547</v>
      </c>
      <c r="AJ662" s="335"/>
      <c r="AK662" s="335"/>
      <c r="AL662" s="158"/>
      <c r="AM662" s="335" t="s">
        <v>548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427"/>
      <c r="AQ664" s="331"/>
      <c r="AR664" s="208"/>
      <c r="AS664" s="208"/>
      <c r="AT664" s="427"/>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427"/>
      <c r="AI665" s="331"/>
      <c r="AJ665" s="208"/>
      <c r="AK665" s="208"/>
      <c r="AL665" s="208"/>
      <c r="AM665" s="331"/>
      <c r="AN665" s="208"/>
      <c r="AO665" s="208"/>
      <c r="AP665" s="427"/>
      <c r="AQ665" s="331"/>
      <c r="AR665" s="208"/>
      <c r="AS665" s="208"/>
      <c r="AT665" s="427"/>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1"/>
      <c r="AF666" s="208"/>
      <c r="AG666" s="208"/>
      <c r="AH666" s="427"/>
      <c r="AI666" s="331"/>
      <c r="AJ666" s="208"/>
      <c r="AK666" s="208"/>
      <c r="AL666" s="208"/>
      <c r="AM666" s="331"/>
      <c r="AN666" s="208"/>
      <c r="AO666" s="208"/>
      <c r="AP666" s="427"/>
      <c r="AQ666" s="331"/>
      <c r="AR666" s="208"/>
      <c r="AS666" s="208"/>
      <c r="AT666" s="427"/>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547</v>
      </c>
      <c r="AJ667" s="335"/>
      <c r="AK667" s="335"/>
      <c r="AL667" s="158"/>
      <c r="AM667" s="335" t="s">
        <v>548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427"/>
      <c r="AQ669" s="331"/>
      <c r="AR669" s="208"/>
      <c r="AS669" s="208"/>
      <c r="AT669" s="427"/>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427"/>
      <c r="AI670" s="331"/>
      <c r="AJ670" s="208"/>
      <c r="AK670" s="208"/>
      <c r="AL670" s="208"/>
      <c r="AM670" s="331"/>
      <c r="AN670" s="208"/>
      <c r="AO670" s="208"/>
      <c r="AP670" s="427"/>
      <c r="AQ670" s="331"/>
      <c r="AR670" s="208"/>
      <c r="AS670" s="208"/>
      <c r="AT670" s="427"/>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1"/>
      <c r="AF671" s="208"/>
      <c r="AG671" s="208"/>
      <c r="AH671" s="427"/>
      <c r="AI671" s="331"/>
      <c r="AJ671" s="208"/>
      <c r="AK671" s="208"/>
      <c r="AL671" s="208"/>
      <c r="AM671" s="331"/>
      <c r="AN671" s="208"/>
      <c r="AO671" s="208"/>
      <c r="AP671" s="427"/>
      <c r="AQ671" s="331"/>
      <c r="AR671" s="208"/>
      <c r="AS671" s="208"/>
      <c r="AT671" s="427"/>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547</v>
      </c>
      <c r="AJ672" s="335"/>
      <c r="AK672" s="335"/>
      <c r="AL672" s="158"/>
      <c r="AM672" s="335" t="s">
        <v>548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427"/>
      <c r="AQ674" s="331"/>
      <c r="AR674" s="208"/>
      <c r="AS674" s="208"/>
      <c r="AT674" s="427"/>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427"/>
      <c r="AI675" s="331"/>
      <c r="AJ675" s="208"/>
      <c r="AK675" s="208"/>
      <c r="AL675" s="208"/>
      <c r="AM675" s="331"/>
      <c r="AN675" s="208"/>
      <c r="AO675" s="208"/>
      <c r="AP675" s="427"/>
      <c r="AQ675" s="331"/>
      <c r="AR675" s="208"/>
      <c r="AS675" s="208"/>
      <c r="AT675" s="427"/>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1"/>
      <c r="AF676" s="208"/>
      <c r="AG676" s="208"/>
      <c r="AH676" s="427"/>
      <c r="AI676" s="331"/>
      <c r="AJ676" s="208"/>
      <c r="AK676" s="208"/>
      <c r="AL676" s="208"/>
      <c r="AM676" s="331"/>
      <c r="AN676" s="208"/>
      <c r="AO676" s="208"/>
      <c r="AP676" s="427"/>
      <c r="AQ676" s="331"/>
      <c r="AR676" s="208"/>
      <c r="AS676" s="208"/>
      <c r="AT676" s="427"/>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547</v>
      </c>
      <c r="AJ677" s="335"/>
      <c r="AK677" s="335"/>
      <c r="AL677" s="158"/>
      <c r="AM677" s="335" t="s">
        <v>548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427"/>
      <c r="AQ679" s="331"/>
      <c r="AR679" s="208"/>
      <c r="AS679" s="208"/>
      <c r="AT679" s="427"/>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427"/>
      <c r="AI680" s="331"/>
      <c r="AJ680" s="208"/>
      <c r="AK680" s="208"/>
      <c r="AL680" s="208"/>
      <c r="AM680" s="331"/>
      <c r="AN680" s="208"/>
      <c r="AO680" s="208"/>
      <c r="AP680" s="427"/>
      <c r="AQ680" s="331"/>
      <c r="AR680" s="208"/>
      <c r="AS680" s="208"/>
      <c r="AT680" s="427"/>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1"/>
      <c r="AF681" s="208"/>
      <c r="AG681" s="208"/>
      <c r="AH681" s="427"/>
      <c r="AI681" s="331"/>
      <c r="AJ681" s="208"/>
      <c r="AK681" s="208"/>
      <c r="AL681" s="208"/>
      <c r="AM681" s="331"/>
      <c r="AN681" s="208"/>
      <c r="AO681" s="208"/>
      <c r="AP681" s="427"/>
      <c r="AQ681" s="331"/>
      <c r="AR681" s="208"/>
      <c r="AS681" s="208"/>
      <c r="AT681" s="427"/>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547</v>
      </c>
      <c r="AJ682" s="335"/>
      <c r="AK682" s="335"/>
      <c r="AL682" s="158"/>
      <c r="AM682" s="335" t="s">
        <v>548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427"/>
      <c r="AQ684" s="331"/>
      <c r="AR684" s="208"/>
      <c r="AS684" s="208"/>
      <c r="AT684" s="427"/>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427"/>
      <c r="AI685" s="331"/>
      <c r="AJ685" s="208"/>
      <c r="AK685" s="208"/>
      <c r="AL685" s="208"/>
      <c r="AM685" s="331"/>
      <c r="AN685" s="208"/>
      <c r="AO685" s="208"/>
      <c r="AP685" s="427"/>
      <c r="AQ685" s="331"/>
      <c r="AR685" s="208"/>
      <c r="AS685" s="208"/>
      <c r="AT685" s="427"/>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1"/>
      <c r="AF686" s="208"/>
      <c r="AG686" s="208"/>
      <c r="AH686" s="427"/>
      <c r="AI686" s="331"/>
      <c r="AJ686" s="208"/>
      <c r="AK686" s="208"/>
      <c r="AL686" s="208"/>
      <c r="AM686" s="331"/>
      <c r="AN686" s="208"/>
      <c r="AO686" s="208"/>
      <c r="AP686" s="427"/>
      <c r="AQ686" s="331"/>
      <c r="AR686" s="208"/>
      <c r="AS686" s="208"/>
      <c r="AT686" s="427"/>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547</v>
      </c>
      <c r="AJ687" s="335"/>
      <c r="AK687" s="335"/>
      <c r="AL687" s="158"/>
      <c r="AM687" s="335" t="s">
        <v>548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427"/>
      <c r="AQ689" s="331"/>
      <c r="AR689" s="208"/>
      <c r="AS689" s="208"/>
      <c r="AT689" s="427"/>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427"/>
      <c r="AI690" s="331"/>
      <c r="AJ690" s="208"/>
      <c r="AK690" s="208"/>
      <c r="AL690" s="208"/>
      <c r="AM690" s="331"/>
      <c r="AN690" s="208"/>
      <c r="AO690" s="208"/>
      <c r="AP690" s="427"/>
      <c r="AQ690" s="331"/>
      <c r="AR690" s="208"/>
      <c r="AS690" s="208"/>
      <c r="AT690" s="427"/>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1"/>
      <c r="AF691" s="208"/>
      <c r="AG691" s="208"/>
      <c r="AH691" s="427"/>
      <c r="AI691" s="331"/>
      <c r="AJ691" s="208"/>
      <c r="AK691" s="208"/>
      <c r="AL691" s="208"/>
      <c r="AM691" s="331"/>
      <c r="AN691" s="208"/>
      <c r="AO691" s="208"/>
      <c r="AP691" s="427"/>
      <c r="AQ691" s="331"/>
      <c r="AR691" s="208"/>
      <c r="AS691" s="208"/>
      <c r="AT691" s="427"/>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547</v>
      </c>
      <c r="AJ692" s="335"/>
      <c r="AK692" s="335"/>
      <c r="AL692" s="158"/>
      <c r="AM692" s="335" t="s">
        <v>548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427"/>
      <c r="AQ694" s="331"/>
      <c r="AR694" s="208"/>
      <c r="AS694" s="208"/>
      <c r="AT694" s="427"/>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427"/>
      <c r="AI695" s="331"/>
      <c r="AJ695" s="208"/>
      <c r="AK695" s="208"/>
      <c r="AL695" s="208"/>
      <c r="AM695" s="331"/>
      <c r="AN695" s="208"/>
      <c r="AO695" s="208"/>
      <c r="AP695" s="427"/>
      <c r="AQ695" s="331"/>
      <c r="AR695" s="208"/>
      <c r="AS695" s="208"/>
      <c r="AT695" s="427"/>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1"/>
      <c r="AF696" s="208"/>
      <c r="AG696" s="208"/>
      <c r="AH696" s="427"/>
      <c r="AI696" s="331"/>
      <c r="AJ696" s="208"/>
      <c r="AK696" s="208"/>
      <c r="AL696" s="208"/>
      <c r="AM696" s="331"/>
      <c r="AN696" s="208"/>
      <c r="AO696" s="208"/>
      <c r="AP696" s="427"/>
      <c r="AQ696" s="331"/>
      <c r="AR696" s="208"/>
      <c r="AS696" s="208"/>
      <c r="AT696" s="42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1" ht="44.25"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719</v>
      </c>
      <c r="AE702" s="341"/>
      <c r="AF702" s="341"/>
      <c r="AG702" s="378" t="s">
        <v>746</v>
      </c>
      <c r="AH702" s="379"/>
      <c r="AI702" s="379"/>
      <c r="AJ702" s="379"/>
      <c r="AK702" s="379"/>
      <c r="AL702" s="379"/>
      <c r="AM702" s="379"/>
      <c r="AN702" s="379"/>
      <c r="AO702" s="379"/>
      <c r="AP702" s="379"/>
      <c r="AQ702" s="379"/>
      <c r="AR702" s="379"/>
      <c r="AS702" s="379"/>
      <c r="AT702" s="379"/>
      <c r="AU702" s="379"/>
      <c r="AV702" s="379"/>
      <c r="AW702" s="379"/>
      <c r="AX702" s="380"/>
    </row>
    <row r="703" spans="1:51" ht="66.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2" t="s">
        <v>719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89.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719</v>
      </c>
      <c r="AE704" s="785"/>
      <c r="AF704" s="785"/>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6" t="s">
        <v>750</v>
      </c>
      <c r="AE705" s="717"/>
      <c r="AF705" s="717"/>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749</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749</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750</v>
      </c>
      <c r="AE708" s="604"/>
      <c r="AF708" s="604"/>
      <c r="AG708" s="744" t="s">
        <v>735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2" t="s">
        <v>719</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2" t="s">
        <v>750</v>
      </c>
      <c r="AE710" s="323"/>
      <c r="AF710" s="323"/>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2"/>
      <c r="AD711" s="322" t="s">
        <v>719</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2"/>
      <c r="AD712" s="784" t="s">
        <v>750</v>
      </c>
      <c r="AE712" s="785"/>
      <c r="AF712" s="785"/>
      <c r="AG712" s="622" t="s">
        <v>735</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44"/>
      <c r="B713" s="646"/>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5"/>
      <c r="AG713" s="104" t="s">
        <v>735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719</v>
      </c>
      <c r="AE714" s="807"/>
      <c r="AF714" s="808"/>
      <c r="AG714" s="738" t="s">
        <v>753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719</v>
      </c>
      <c r="AE715" s="604"/>
      <c r="AF715" s="658"/>
      <c r="AG715" s="744" t="s">
        <v>754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750</v>
      </c>
      <c r="AE716" s="629"/>
      <c r="AF716" s="629"/>
      <c r="AG716" s="622" t="s">
        <v>735</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44"/>
      <c r="B717" s="646"/>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2" t="s">
        <v>719</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2" t="s">
        <v>750</v>
      </c>
      <c r="AE718" s="323"/>
      <c r="AF718" s="323"/>
      <c r="AG718" s="130" t="s">
        <v>735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719</v>
      </c>
      <c r="AE719" s="604"/>
      <c r="AF719" s="604"/>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6" customHeight="1" x14ac:dyDescent="0.15">
      <c r="A721" s="780"/>
      <c r="B721" s="781"/>
      <c r="C721" s="293" t="s">
        <v>714</v>
      </c>
      <c r="D721" s="294"/>
      <c r="E721" s="294"/>
      <c r="F721" s="295"/>
      <c r="G721" s="284">
        <v>20</v>
      </c>
      <c r="H721" s="285"/>
      <c r="I721" s="77" t="str">
        <f>IF(OR(G721="　", G721=""), "", "-")</f>
        <v>-</v>
      </c>
      <c r="J721" s="288">
        <v>769</v>
      </c>
      <c r="K721" s="288"/>
      <c r="L721" s="77" t="str">
        <f>IF(M721="","","-")</f>
        <v>-</v>
      </c>
      <c r="M721" s="78">
        <v>0</v>
      </c>
      <c r="N721" s="301" t="s">
        <v>756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1" t="s">
        <v>53</v>
      </c>
      <c r="D726" s="833"/>
      <c r="E726" s="833"/>
      <c r="F726" s="834"/>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9" t="s">
        <v>676</v>
      </c>
      <c r="B737" s="211"/>
      <c r="C737" s="211"/>
      <c r="D737" s="212"/>
      <c r="E737" s="953" t="s">
        <v>758</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0" t="s">
        <v>399</v>
      </c>
      <c r="B738" s="360"/>
      <c r="C738" s="360"/>
      <c r="D738" s="360"/>
      <c r="E738" s="953" t="s">
        <v>759</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0" t="s">
        <v>398</v>
      </c>
      <c r="B739" s="360"/>
      <c r="C739" s="360"/>
      <c r="D739" s="360"/>
      <c r="E739" s="953" t="s">
        <v>758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0" t="s">
        <v>397</v>
      </c>
      <c r="B740" s="360"/>
      <c r="C740" s="360"/>
      <c r="D740" s="360"/>
      <c r="E740" s="953" t="s">
        <v>760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0" t="s">
        <v>396</v>
      </c>
      <c r="B741" s="360"/>
      <c r="C741" s="360"/>
      <c r="D741" s="360"/>
      <c r="E741" s="953" t="s">
        <v>761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0" t="s">
        <v>395</v>
      </c>
      <c r="B742" s="360"/>
      <c r="C742" s="360"/>
      <c r="D742" s="360"/>
      <c r="E742" s="953" t="s">
        <v>762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0" t="s">
        <v>394</v>
      </c>
      <c r="B743" s="360"/>
      <c r="C743" s="360"/>
      <c r="D743" s="360"/>
      <c r="E743" s="953" t="s">
        <v>763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0" t="s">
        <v>393</v>
      </c>
      <c r="B744" s="360"/>
      <c r="C744" s="360"/>
      <c r="D744" s="360"/>
      <c r="E744" s="953" t="s">
        <v>764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0" t="s">
        <v>392</v>
      </c>
      <c r="B745" s="360"/>
      <c r="C745" s="360"/>
      <c r="D745" s="360"/>
      <c r="E745" s="990" t="s">
        <v>765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0" t="s">
        <v>549</v>
      </c>
      <c r="B746" s="360"/>
      <c r="C746" s="360"/>
      <c r="D746" s="360"/>
      <c r="E746" s="959" t="s">
        <v>714</v>
      </c>
      <c r="F746" s="957"/>
      <c r="G746" s="957"/>
      <c r="H746" s="100" t="str">
        <f>IF(E746="","","-")</f>
        <v>-</v>
      </c>
      <c r="I746" s="957"/>
      <c r="J746" s="957"/>
      <c r="K746" s="100" t="str">
        <f>IF(I746="","","-")</f>
        <v/>
      </c>
      <c r="L746" s="958">
        <v>730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0" t="s">
        <v>511</v>
      </c>
      <c r="B747" s="360"/>
      <c r="C747" s="360"/>
      <c r="D747" s="360"/>
      <c r="E747" s="959"/>
      <c r="F747" s="957"/>
      <c r="G747" s="957"/>
      <c r="H747" s="100" t="str">
        <f>IF(E747="","","-")</f>
        <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4" t="s">
        <v>786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5"/>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780</v>
      </c>
      <c r="H789" s="673"/>
      <c r="I789" s="673"/>
      <c r="J789" s="673"/>
      <c r="K789" s="674"/>
      <c r="L789" s="666" t="s">
        <v>783</v>
      </c>
      <c r="M789" s="667"/>
      <c r="N789" s="667"/>
      <c r="O789" s="667"/>
      <c r="P789" s="667"/>
      <c r="Q789" s="667"/>
      <c r="R789" s="667"/>
      <c r="S789" s="667"/>
      <c r="T789" s="667"/>
      <c r="U789" s="667"/>
      <c r="V789" s="667"/>
      <c r="W789" s="667"/>
      <c r="X789" s="668"/>
      <c r="Y789" s="381">
        <v>127</v>
      </c>
      <c r="Z789" s="382"/>
      <c r="AA789" s="382"/>
      <c r="AB789" s="804"/>
      <c r="AC789" s="672"/>
      <c r="AD789" s="673"/>
      <c r="AE789" s="673"/>
      <c r="AF789" s="673"/>
      <c r="AG789" s="674"/>
      <c r="AH789" s="666"/>
      <c r="AI789" s="667"/>
      <c r="AJ789" s="667"/>
      <c r="AK789" s="667"/>
      <c r="AL789" s="667"/>
      <c r="AM789" s="667"/>
      <c r="AN789" s="667"/>
      <c r="AO789" s="667"/>
      <c r="AP789" s="667"/>
      <c r="AQ789" s="667"/>
      <c r="AR789" s="667"/>
      <c r="AS789" s="667"/>
      <c r="AT789" s="668"/>
      <c r="AU789" s="381"/>
      <c r="AV789" s="382"/>
      <c r="AW789" s="382"/>
      <c r="AX789" s="383"/>
    </row>
    <row r="790" spans="1:51" ht="24.75" customHeight="1" x14ac:dyDescent="0.15">
      <c r="A790" s="633"/>
      <c r="B790" s="634"/>
      <c r="C790" s="634"/>
      <c r="D790" s="634"/>
      <c r="E790" s="634"/>
      <c r="F790" s="635"/>
      <c r="G790" s="605" t="s">
        <v>781</v>
      </c>
      <c r="H790" s="606"/>
      <c r="I790" s="606"/>
      <c r="J790" s="606"/>
      <c r="K790" s="607"/>
      <c r="L790" s="597" t="s">
        <v>784</v>
      </c>
      <c r="M790" s="598"/>
      <c r="N790" s="598"/>
      <c r="O790" s="598"/>
      <c r="P790" s="598"/>
      <c r="Q790" s="598"/>
      <c r="R790" s="598"/>
      <c r="S790" s="598"/>
      <c r="T790" s="598"/>
      <c r="U790" s="598"/>
      <c r="V790" s="598"/>
      <c r="W790" s="598"/>
      <c r="X790" s="599"/>
      <c r="Y790" s="600">
        <v>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3"/>
      <c r="B791" s="634"/>
      <c r="C791" s="634"/>
      <c r="D791" s="634"/>
      <c r="E791" s="634"/>
      <c r="F791" s="635"/>
      <c r="G791" s="605" t="s">
        <v>782</v>
      </c>
      <c r="H791" s="606"/>
      <c r="I791" s="606"/>
      <c r="J791" s="606"/>
      <c r="K791" s="607"/>
      <c r="L791" s="597" t="s">
        <v>785</v>
      </c>
      <c r="M791" s="598"/>
      <c r="N791" s="598"/>
      <c r="O791" s="598"/>
      <c r="P791" s="598"/>
      <c r="Q791" s="598"/>
      <c r="R791" s="598"/>
      <c r="S791" s="598"/>
      <c r="T791" s="598"/>
      <c r="U791" s="598"/>
      <c r="V791" s="598"/>
      <c r="W791" s="598"/>
      <c r="X791" s="599"/>
      <c r="Y791" s="600">
        <v>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3"/>
      <c r="B792" s="634"/>
      <c r="C792" s="634"/>
      <c r="D792" s="634"/>
      <c r="E792" s="634"/>
      <c r="F792" s="635"/>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3"/>
      <c r="B793" s="634"/>
      <c r="C793" s="634"/>
      <c r="D793" s="634"/>
      <c r="E793" s="634"/>
      <c r="F793" s="635"/>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3"/>
      <c r="B794" s="634"/>
      <c r="C794" s="634"/>
      <c r="D794" s="634"/>
      <c r="E794" s="634"/>
      <c r="F794" s="635"/>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130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3"/>
      <c r="B800" s="634"/>
      <c r="C800" s="634"/>
      <c r="D800" s="634"/>
      <c r="E800" s="634"/>
      <c r="F800" s="635"/>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5"/>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1"/>
      <c r="Z802" s="382"/>
      <c r="AA802" s="382"/>
      <c r="AB802" s="804"/>
      <c r="AC802" s="672"/>
      <c r="AD802" s="673"/>
      <c r="AE802" s="673"/>
      <c r="AF802" s="673"/>
      <c r="AG802" s="674"/>
      <c r="AH802" s="666"/>
      <c r="AI802" s="667"/>
      <c r="AJ802" s="667"/>
      <c r="AK802" s="667"/>
      <c r="AL802" s="667"/>
      <c r="AM802" s="667"/>
      <c r="AN802" s="667"/>
      <c r="AO802" s="667"/>
      <c r="AP802" s="667"/>
      <c r="AQ802" s="667"/>
      <c r="AR802" s="667"/>
      <c r="AS802" s="667"/>
      <c r="AT802" s="668"/>
      <c r="AU802" s="381"/>
      <c r="AV802" s="382"/>
      <c r="AW802" s="382"/>
      <c r="AX802" s="383"/>
      <c r="AY802">
        <f t="shared" ref="AY802:AY812" si="115">$AY$800</f>
        <v>0</v>
      </c>
    </row>
    <row r="803" spans="1:51"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3"/>
      <c r="B805" s="634"/>
      <c r="C805" s="634"/>
      <c r="D805" s="634"/>
      <c r="E805" s="634"/>
      <c r="F805" s="635"/>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3"/>
      <c r="B806" s="634"/>
      <c r="C806" s="634"/>
      <c r="D806" s="634"/>
      <c r="E806" s="634"/>
      <c r="F806" s="635"/>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3"/>
      <c r="B807" s="634"/>
      <c r="C807" s="634"/>
      <c r="D807" s="634"/>
      <c r="E807" s="634"/>
      <c r="F807" s="635"/>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5"/>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1"/>
      <c r="Z815" s="382"/>
      <c r="AA815" s="382"/>
      <c r="AB815" s="804"/>
      <c r="AC815" s="672"/>
      <c r="AD815" s="673"/>
      <c r="AE815" s="673"/>
      <c r="AF815" s="673"/>
      <c r="AG815" s="674"/>
      <c r="AH815" s="666"/>
      <c r="AI815" s="667"/>
      <c r="AJ815" s="667"/>
      <c r="AK815" s="667"/>
      <c r="AL815" s="667"/>
      <c r="AM815" s="667"/>
      <c r="AN815" s="667"/>
      <c r="AO815" s="667"/>
      <c r="AP815" s="667"/>
      <c r="AQ815" s="667"/>
      <c r="AR815" s="667"/>
      <c r="AS815" s="667"/>
      <c r="AT815" s="668"/>
      <c r="AU815" s="381"/>
      <c r="AV815" s="382"/>
      <c r="AW815" s="382"/>
      <c r="AX815" s="383"/>
      <c r="AY815">
        <f t="shared" ref="AY815:AY825" si="116">$AY$813</f>
        <v>0</v>
      </c>
    </row>
    <row r="816" spans="1:51"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3"/>
      <c r="B818" s="634"/>
      <c r="C818" s="634"/>
      <c r="D818" s="634"/>
      <c r="E818" s="634"/>
      <c r="F818" s="635"/>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3"/>
      <c r="B819" s="634"/>
      <c r="C819" s="634"/>
      <c r="D819" s="634"/>
      <c r="E819" s="634"/>
      <c r="F819" s="635"/>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3"/>
      <c r="B820" s="634"/>
      <c r="C820" s="634"/>
      <c r="D820" s="634"/>
      <c r="E820" s="634"/>
      <c r="F820" s="635"/>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5"/>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1"/>
      <c r="Z828" s="382"/>
      <c r="AA828" s="382"/>
      <c r="AB828" s="804"/>
      <c r="AC828" s="672"/>
      <c r="AD828" s="673"/>
      <c r="AE828" s="673"/>
      <c r="AF828" s="673"/>
      <c r="AG828" s="674"/>
      <c r="AH828" s="666"/>
      <c r="AI828" s="667"/>
      <c r="AJ828" s="667"/>
      <c r="AK828" s="667"/>
      <c r="AL828" s="667"/>
      <c r="AM828" s="667"/>
      <c r="AN828" s="667"/>
      <c r="AO828" s="667"/>
      <c r="AP828" s="667"/>
      <c r="AQ828" s="667"/>
      <c r="AR828" s="667"/>
      <c r="AS828" s="667"/>
      <c r="AT828" s="668"/>
      <c r="AU828" s="381"/>
      <c r="AV828" s="382"/>
      <c r="AW828" s="382"/>
      <c r="AX828" s="383"/>
      <c r="AY828">
        <f t="shared" ref="AY828:AY838" si="117">$AY$826</f>
        <v>0</v>
      </c>
    </row>
    <row r="829" spans="1:51"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3"/>
      <c r="B831" s="634"/>
      <c r="C831" s="634"/>
      <c r="D831" s="634"/>
      <c r="E831" s="634"/>
      <c r="F831" s="635"/>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3"/>
      <c r="B832" s="634"/>
      <c r="C832" s="634"/>
      <c r="D832" s="634"/>
      <c r="E832" s="634"/>
      <c r="F832" s="635"/>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3"/>
      <c r="B833" s="634"/>
      <c r="C833" s="634"/>
      <c r="D833" s="634"/>
      <c r="E833" s="634"/>
      <c r="F833" s="635"/>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3"/>
      <c r="B834" s="634"/>
      <c r="C834" s="634"/>
      <c r="D834" s="634"/>
      <c r="E834" s="634"/>
      <c r="F834" s="635"/>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3"/>
      <c r="B835" s="634"/>
      <c r="C835" s="634"/>
      <c r="D835" s="634"/>
      <c r="E835" s="634"/>
      <c r="F835" s="635"/>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3"/>
      <c r="B836" s="634"/>
      <c r="C836" s="634"/>
      <c r="D836" s="634"/>
      <c r="E836" s="634"/>
      <c r="F836" s="635"/>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3"/>
      <c r="B837" s="634"/>
      <c r="C837" s="634"/>
      <c r="D837" s="634"/>
      <c r="E837" s="634"/>
      <c r="F837" s="635"/>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769</v>
      </c>
      <c r="D845" s="342"/>
      <c r="E845" s="342"/>
      <c r="F845" s="342"/>
      <c r="G845" s="342"/>
      <c r="H845" s="342"/>
      <c r="I845" s="342"/>
      <c r="J845" s="343">
        <v>8000020130001</v>
      </c>
      <c r="K845" s="344"/>
      <c r="L845" s="344"/>
      <c r="M845" s="344"/>
      <c r="N845" s="344"/>
      <c r="O845" s="344"/>
      <c r="P845" s="903" t="s">
        <v>770</v>
      </c>
      <c r="Q845" s="904"/>
      <c r="R845" s="904"/>
      <c r="S845" s="904"/>
      <c r="T845" s="904"/>
      <c r="U845" s="904"/>
      <c r="V845" s="904"/>
      <c r="W845" s="904"/>
      <c r="X845" s="904"/>
      <c r="Y845" s="346">
        <v>130</v>
      </c>
      <c r="Z845" s="347"/>
      <c r="AA845" s="347"/>
      <c r="AB845" s="348"/>
      <c r="AC845" s="349" t="s">
        <v>80</v>
      </c>
      <c r="AD845" s="350"/>
      <c r="AE845" s="350"/>
      <c r="AF845" s="350"/>
      <c r="AG845" s="350"/>
      <c r="AH845" s="365" t="s">
        <v>408</v>
      </c>
      <c r="AI845" s="366"/>
      <c r="AJ845" s="366"/>
      <c r="AK845" s="366"/>
      <c r="AL845" s="353" t="s">
        <v>408</v>
      </c>
      <c r="AM845" s="354"/>
      <c r="AN845" s="354"/>
      <c r="AO845" s="355"/>
      <c r="AP845" s="356" t="s">
        <v>745</v>
      </c>
      <c r="AQ845" s="356"/>
      <c r="AR845" s="356"/>
      <c r="AS845" s="356"/>
      <c r="AT845" s="356"/>
      <c r="AU845" s="356"/>
      <c r="AV845" s="356"/>
      <c r="AW845" s="356"/>
      <c r="AX845" s="356"/>
    </row>
    <row r="846" spans="1:51" ht="30" customHeight="1" x14ac:dyDescent="0.15">
      <c r="A846" s="369">
        <v>2</v>
      </c>
      <c r="B846" s="369">
        <v>1</v>
      </c>
      <c r="C846" s="357" t="s">
        <v>771</v>
      </c>
      <c r="D846" s="342"/>
      <c r="E846" s="342"/>
      <c r="F846" s="342"/>
      <c r="G846" s="342"/>
      <c r="H846" s="342"/>
      <c r="I846" s="342"/>
      <c r="J846" s="343">
        <v>4000020270008</v>
      </c>
      <c r="K846" s="344"/>
      <c r="L846" s="344"/>
      <c r="M846" s="344"/>
      <c r="N846" s="344"/>
      <c r="O846" s="344"/>
      <c r="P846" s="903" t="s">
        <v>770</v>
      </c>
      <c r="Q846" s="904"/>
      <c r="R846" s="904"/>
      <c r="S846" s="904"/>
      <c r="T846" s="904"/>
      <c r="U846" s="904"/>
      <c r="V846" s="904"/>
      <c r="W846" s="904"/>
      <c r="X846" s="904"/>
      <c r="Y846" s="346">
        <v>60</v>
      </c>
      <c r="Z846" s="347"/>
      <c r="AA846" s="347"/>
      <c r="AB846" s="348"/>
      <c r="AC846" s="349" t="s">
        <v>80</v>
      </c>
      <c r="AD846" s="350"/>
      <c r="AE846" s="350"/>
      <c r="AF846" s="350"/>
      <c r="AG846" s="350"/>
      <c r="AH846" s="365" t="s">
        <v>408</v>
      </c>
      <c r="AI846" s="366"/>
      <c r="AJ846" s="366"/>
      <c r="AK846" s="366"/>
      <c r="AL846" s="353" t="s">
        <v>408</v>
      </c>
      <c r="AM846" s="354"/>
      <c r="AN846" s="354"/>
      <c r="AO846" s="355"/>
      <c r="AP846" s="356" t="s">
        <v>745</v>
      </c>
      <c r="AQ846" s="356"/>
      <c r="AR846" s="356"/>
      <c r="AS846" s="356"/>
      <c r="AT846" s="356"/>
      <c r="AU846" s="356"/>
      <c r="AV846" s="356"/>
      <c r="AW846" s="356"/>
      <c r="AX846" s="356"/>
      <c r="AY846">
        <f>COUNTA($C$846)</f>
        <v>1</v>
      </c>
    </row>
    <row r="847" spans="1:51" ht="30" customHeight="1" x14ac:dyDescent="0.15">
      <c r="A847" s="369">
        <v>3</v>
      </c>
      <c r="B847" s="369">
        <v>1</v>
      </c>
      <c r="C847" s="357" t="s">
        <v>772</v>
      </c>
      <c r="D847" s="342"/>
      <c r="E847" s="342"/>
      <c r="F847" s="342"/>
      <c r="G847" s="342"/>
      <c r="H847" s="342"/>
      <c r="I847" s="342"/>
      <c r="J847" s="343">
        <v>1000020140007</v>
      </c>
      <c r="K847" s="344"/>
      <c r="L847" s="344"/>
      <c r="M847" s="344"/>
      <c r="N847" s="344"/>
      <c r="O847" s="344"/>
      <c r="P847" s="903" t="s">
        <v>770</v>
      </c>
      <c r="Q847" s="904"/>
      <c r="R847" s="904"/>
      <c r="S847" s="904"/>
      <c r="T847" s="904"/>
      <c r="U847" s="904"/>
      <c r="V847" s="904"/>
      <c r="W847" s="904"/>
      <c r="X847" s="904"/>
      <c r="Y847" s="346">
        <v>41</v>
      </c>
      <c r="Z847" s="347"/>
      <c r="AA847" s="347"/>
      <c r="AB847" s="348"/>
      <c r="AC847" s="349" t="s">
        <v>80</v>
      </c>
      <c r="AD847" s="350"/>
      <c r="AE847" s="350"/>
      <c r="AF847" s="350"/>
      <c r="AG847" s="350"/>
      <c r="AH847" s="365" t="s">
        <v>408</v>
      </c>
      <c r="AI847" s="366"/>
      <c r="AJ847" s="366"/>
      <c r="AK847" s="366"/>
      <c r="AL847" s="353" t="s">
        <v>408</v>
      </c>
      <c r="AM847" s="354"/>
      <c r="AN847" s="354"/>
      <c r="AO847" s="355"/>
      <c r="AP847" s="356" t="s">
        <v>745</v>
      </c>
      <c r="AQ847" s="356"/>
      <c r="AR847" s="356"/>
      <c r="AS847" s="356"/>
      <c r="AT847" s="356"/>
      <c r="AU847" s="356"/>
      <c r="AV847" s="356"/>
      <c r="AW847" s="356"/>
      <c r="AX847" s="356"/>
      <c r="AY847">
        <f>COUNTA($C$847)</f>
        <v>1</v>
      </c>
    </row>
    <row r="848" spans="1:51" ht="30" customHeight="1" x14ac:dyDescent="0.15">
      <c r="A848" s="369">
        <v>4</v>
      </c>
      <c r="B848" s="369">
        <v>1</v>
      </c>
      <c r="C848" s="357" t="s">
        <v>773</v>
      </c>
      <c r="D848" s="342"/>
      <c r="E848" s="342"/>
      <c r="F848" s="342"/>
      <c r="G848" s="342"/>
      <c r="H848" s="342"/>
      <c r="I848" s="342"/>
      <c r="J848" s="343">
        <v>1000020230006</v>
      </c>
      <c r="K848" s="344"/>
      <c r="L848" s="344"/>
      <c r="M848" s="344"/>
      <c r="N848" s="344"/>
      <c r="O848" s="344"/>
      <c r="P848" s="903" t="s">
        <v>770</v>
      </c>
      <c r="Q848" s="904"/>
      <c r="R848" s="904"/>
      <c r="S848" s="904"/>
      <c r="T848" s="904"/>
      <c r="U848" s="904"/>
      <c r="V848" s="904"/>
      <c r="W848" s="904"/>
      <c r="X848" s="904"/>
      <c r="Y848" s="346">
        <v>22</v>
      </c>
      <c r="Z848" s="347"/>
      <c r="AA848" s="347"/>
      <c r="AB848" s="348"/>
      <c r="AC848" s="349" t="s">
        <v>80</v>
      </c>
      <c r="AD848" s="350"/>
      <c r="AE848" s="350"/>
      <c r="AF848" s="350"/>
      <c r="AG848" s="350"/>
      <c r="AH848" s="365" t="s">
        <v>408</v>
      </c>
      <c r="AI848" s="366"/>
      <c r="AJ848" s="366"/>
      <c r="AK848" s="366"/>
      <c r="AL848" s="353" t="s">
        <v>408</v>
      </c>
      <c r="AM848" s="354"/>
      <c r="AN848" s="354"/>
      <c r="AO848" s="355"/>
      <c r="AP848" s="356" t="s">
        <v>745</v>
      </c>
      <c r="AQ848" s="356"/>
      <c r="AR848" s="356"/>
      <c r="AS848" s="356"/>
      <c r="AT848" s="356"/>
      <c r="AU848" s="356"/>
      <c r="AV848" s="356"/>
      <c r="AW848" s="356"/>
      <c r="AX848" s="356"/>
      <c r="AY848">
        <f>COUNTA($C$848)</f>
        <v>1</v>
      </c>
    </row>
    <row r="849" spans="1:51" ht="30" customHeight="1" x14ac:dyDescent="0.15">
      <c r="A849" s="369">
        <v>5</v>
      </c>
      <c r="B849" s="369">
        <v>1</v>
      </c>
      <c r="C849" s="357" t="s">
        <v>774</v>
      </c>
      <c r="D849" s="342"/>
      <c r="E849" s="342"/>
      <c r="F849" s="342"/>
      <c r="G849" s="342"/>
      <c r="H849" s="342"/>
      <c r="I849" s="342"/>
      <c r="J849" s="343">
        <v>8000020280003</v>
      </c>
      <c r="K849" s="344"/>
      <c r="L849" s="344"/>
      <c r="M849" s="344"/>
      <c r="N849" s="344"/>
      <c r="O849" s="344"/>
      <c r="P849" s="903" t="s">
        <v>770</v>
      </c>
      <c r="Q849" s="904"/>
      <c r="R849" s="904"/>
      <c r="S849" s="904"/>
      <c r="T849" s="904"/>
      <c r="U849" s="904"/>
      <c r="V849" s="904"/>
      <c r="W849" s="904"/>
      <c r="X849" s="904"/>
      <c r="Y849" s="346">
        <v>20</v>
      </c>
      <c r="Z849" s="347"/>
      <c r="AA849" s="347"/>
      <c r="AB849" s="348"/>
      <c r="AC849" s="349" t="s">
        <v>80</v>
      </c>
      <c r="AD849" s="350"/>
      <c r="AE849" s="350"/>
      <c r="AF849" s="350"/>
      <c r="AG849" s="350"/>
      <c r="AH849" s="365" t="s">
        <v>408</v>
      </c>
      <c r="AI849" s="366"/>
      <c r="AJ849" s="366"/>
      <c r="AK849" s="366"/>
      <c r="AL849" s="353" t="s">
        <v>408</v>
      </c>
      <c r="AM849" s="354"/>
      <c r="AN849" s="354"/>
      <c r="AO849" s="355"/>
      <c r="AP849" s="356" t="s">
        <v>745</v>
      </c>
      <c r="AQ849" s="356"/>
      <c r="AR849" s="356"/>
      <c r="AS849" s="356"/>
      <c r="AT849" s="356"/>
      <c r="AU849" s="356"/>
      <c r="AV849" s="356"/>
      <c r="AW849" s="356"/>
      <c r="AX849" s="356"/>
      <c r="AY849">
        <f>COUNTA($C$849)</f>
        <v>1</v>
      </c>
    </row>
    <row r="850" spans="1:51" ht="30" customHeight="1" x14ac:dyDescent="0.15">
      <c r="A850" s="369">
        <v>6</v>
      </c>
      <c r="B850" s="369">
        <v>1</v>
      </c>
      <c r="C850" s="357" t="s">
        <v>775</v>
      </c>
      <c r="D850" s="342"/>
      <c r="E850" s="342"/>
      <c r="F850" s="342"/>
      <c r="G850" s="342"/>
      <c r="H850" s="342"/>
      <c r="I850" s="342"/>
      <c r="J850" s="343">
        <v>1000020110001</v>
      </c>
      <c r="K850" s="344"/>
      <c r="L850" s="344"/>
      <c r="M850" s="344"/>
      <c r="N850" s="344"/>
      <c r="O850" s="344"/>
      <c r="P850" s="903" t="s">
        <v>770</v>
      </c>
      <c r="Q850" s="904"/>
      <c r="R850" s="904"/>
      <c r="S850" s="904"/>
      <c r="T850" s="904"/>
      <c r="U850" s="904"/>
      <c r="V850" s="904"/>
      <c r="W850" s="904"/>
      <c r="X850" s="904"/>
      <c r="Y850" s="346">
        <v>17</v>
      </c>
      <c r="Z850" s="347"/>
      <c r="AA850" s="347"/>
      <c r="AB850" s="348"/>
      <c r="AC850" s="349" t="s">
        <v>80</v>
      </c>
      <c r="AD850" s="350"/>
      <c r="AE850" s="350"/>
      <c r="AF850" s="350"/>
      <c r="AG850" s="350"/>
      <c r="AH850" s="365" t="s">
        <v>408</v>
      </c>
      <c r="AI850" s="366"/>
      <c r="AJ850" s="366"/>
      <c r="AK850" s="366"/>
      <c r="AL850" s="353" t="s">
        <v>408</v>
      </c>
      <c r="AM850" s="354"/>
      <c r="AN850" s="354"/>
      <c r="AO850" s="355"/>
      <c r="AP850" s="356" t="s">
        <v>745</v>
      </c>
      <c r="AQ850" s="356"/>
      <c r="AR850" s="356"/>
      <c r="AS850" s="356"/>
      <c r="AT850" s="356"/>
      <c r="AU850" s="356"/>
      <c r="AV850" s="356"/>
      <c r="AW850" s="356"/>
      <c r="AX850" s="356"/>
      <c r="AY850">
        <f>COUNTA($C$850)</f>
        <v>1</v>
      </c>
    </row>
    <row r="851" spans="1:51" ht="30" customHeight="1" x14ac:dyDescent="0.15">
      <c r="A851" s="369">
        <v>7</v>
      </c>
      <c r="B851" s="369">
        <v>1</v>
      </c>
      <c r="C851" s="357" t="s">
        <v>776</v>
      </c>
      <c r="D851" s="342"/>
      <c r="E851" s="342"/>
      <c r="F851" s="342"/>
      <c r="G851" s="342"/>
      <c r="H851" s="342"/>
      <c r="I851" s="342"/>
      <c r="J851" s="343">
        <v>7000020010006</v>
      </c>
      <c r="K851" s="344"/>
      <c r="L851" s="344"/>
      <c r="M851" s="344"/>
      <c r="N851" s="344"/>
      <c r="O851" s="344"/>
      <c r="P851" s="903" t="s">
        <v>770</v>
      </c>
      <c r="Q851" s="904"/>
      <c r="R851" s="904"/>
      <c r="S851" s="904"/>
      <c r="T851" s="904"/>
      <c r="U851" s="904"/>
      <c r="V851" s="904"/>
      <c r="W851" s="904"/>
      <c r="X851" s="904"/>
      <c r="Y851" s="346">
        <v>17</v>
      </c>
      <c r="Z851" s="347"/>
      <c r="AA851" s="347"/>
      <c r="AB851" s="348"/>
      <c r="AC851" s="349" t="s">
        <v>80</v>
      </c>
      <c r="AD851" s="350"/>
      <c r="AE851" s="350"/>
      <c r="AF851" s="350"/>
      <c r="AG851" s="350"/>
      <c r="AH851" s="365" t="s">
        <v>408</v>
      </c>
      <c r="AI851" s="366"/>
      <c r="AJ851" s="366"/>
      <c r="AK851" s="366"/>
      <c r="AL851" s="353" t="s">
        <v>408</v>
      </c>
      <c r="AM851" s="354"/>
      <c r="AN851" s="354"/>
      <c r="AO851" s="355"/>
      <c r="AP851" s="356" t="s">
        <v>745</v>
      </c>
      <c r="AQ851" s="356"/>
      <c r="AR851" s="356"/>
      <c r="AS851" s="356"/>
      <c r="AT851" s="356"/>
      <c r="AU851" s="356"/>
      <c r="AV851" s="356"/>
      <c r="AW851" s="356"/>
      <c r="AX851" s="356"/>
      <c r="AY851">
        <f>COUNTA($C$851)</f>
        <v>1</v>
      </c>
    </row>
    <row r="852" spans="1:51" ht="30" customHeight="1" x14ac:dyDescent="0.15">
      <c r="A852" s="369">
        <v>8</v>
      </c>
      <c r="B852" s="369">
        <v>1</v>
      </c>
      <c r="C852" s="357" t="s">
        <v>777</v>
      </c>
      <c r="D852" s="342"/>
      <c r="E852" s="342"/>
      <c r="F852" s="342"/>
      <c r="G852" s="342"/>
      <c r="H852" s="342"/>
      <c r="I852" s="342"/>
      <c r="J852" s="343">
        <v>1000020200000</v>
      </c>
      <c r="K852" s="344"/>
      <c r="L852" s="344"/>
      <c r="M852" s="344"/>
      <c r="N852" s="344"/>
      <c r="O852" s="344"/>
      <c r="P852" s="903" t="s">
        <v>770</v>
      </c>
      <c r="Q852" s="904"/>
      <c r="R852" s="904"/>
      <c r="S852" s="904"/>
      <c r="T852" s="904"/>
      <c r="U852" s="904"/>
      <c r="V852" s="904"/>
      <c r="W852" s="904"/>
      <c r="X852" s="904"/>
      <c r="Y852" s="346">
        <v>16</v>
      </c>
      <c r="Z852" s="347"/>
      <c r="AA852" s="347"/>
      <c r="AB852" s="348"/>
      <c r="AC852" s="349" t="s">
        <v>80</v>
      </c>
      <c r="AD852" s="350"/>
      <c r="AE852" s="350"/>
      <c r="AF852" s="350"/>
      <c r="AG852" s="350"/>
      <c r="AH852" s="365" t="s">
        <v>408</v>
      </c>
      <c r="AI852" s="366"/>
      <c r="AJ852" s="366"/>
      <c r="AK852" s="366"/>
      <c r="AL852" s="353" t="s">
        <v>408</v>
      </c>
      <c r="AM852" s="354"/>
      <c r="AN852" s="354"/>
      <c r="AO852" s="355"/>
      <c r="AP852" s="356" t="s">
        <v>745</v>
      </c>
      <c r="AQ852" s="356"/>
      <c r="AR852" s="356"/>
      <c r="AS852" s="356"/>
      <c r="AT852" s="356"/>
      <c r="AU852" s="356"/>
      <c r="AV852" s="356"/>
      <c r="AW852" s="356"/>
      <c r="AX852" s="356"/>
      <c r="AY852">
        <f>COUNTA($C$852)</f>
        <v>1</v>
      </c>
    </row>
    <row r="853" spans="1:51" ht="30" customHeight="1" x14ac:dyDescent="0.15">
      <c r="A853" s="369">
        <v>9</v>
      </c>
      <c r="B853" s="369">
        <v>1</v>
      </c>
      <c r="C853" s="357" t="s">
        <v>778</v>
      </c>
      <c r="D853" s="342"/>
      <c r="E853" s="342"/>
      <c r="F853" s="342"/>
      <c r="G853" s="342"/>
      <c r="H853" s="342"/>
      <c r="I853" s="342"/>
      <c r="J853" s="343">
        <v>4000020120006</v>
      </c>
      <c r="K853" s="344"/>
      <c r="L853" s="344"/>
      <c r="M853" s="344"/>
      <c r="N853" s="344"/>
      <c r="O853" s="344"/>
      <c r="P853" s="903" t="s">
        <v>770</v>
      </c>
      <c r="Q853" s="904"/>
      <c r="R853" s="904"/>
      <c r="S853" s="904"/>
      <c r="T853" s="904"/>
      <c r="U853" s="904"/>
      <c r="V853" s="904"/>
      <c r="W853" s="904"/>
      <c r="X853" s="904"/>
      <c r="Y853" s="346">
        <v>13</v>
      </c>
      <c r="Z853" s="347"/>
      <c r="AA853" s="347"/>
      <c r="AB853" s="348"/>
      <c r="AC853" s="349" t="s">
        <v>80</v>
      </c>
      <c r="AD853" s="350"/>
      <c r="AE853" s="350"/>
      <c r="AF853" s="350"/>
      <c r="AG853" s="350"/>
      <c r="AH853" s="365" t="s">
        <v>408</v>
      </c>
      <c r="AI853" s="366"/>
      <c r="AJ853" s="366"/>
      <c r="AK853" s="366"/>
      <c r="AL853" s="353" t="s">
        <v>408</v>
      </c>
      <c r="AM853" s="354"/>
      <c r="AN853" s="354"/>
      <c r="AO853" s="355"/>
      <c r="AP853" s="356" t="s">
        <v>745</v>
      </c>
      <c r="AQ853" s="356"/>
      <c r="AR853" s="356"/>
      <c r="AS853" s="356"/>
      <c r="AT853" s="356"/>
      <c r="AU853" s="356"/>
      <c r="AV853" s="356"/>
      <c r="AW853" s="356"/>
      <c r="AX853" s="356"/>
      <c r="AY853">
        <f>COUNTA($C$853)</f>
        <v>1</v>
      </c>
    </row>
    <row r="854" spans="1:51" ht="30" customHeight="1" x14ac:dyDescent="0.15">
      <c r="A854" s="369">
        <v>10</v>
      </c>
      <c r="B854" s="369">
        <v>1</v>
      </c>
      <c r="C854" s="357" t="s">
        <v>779</v>
      </c>
      <c r="D854" s="342"/>
      <c r="E854" s="342"/>
      <c r="F854" s="342"/>
      <c r="G854" s="342"/>
      <c r="H854" s="342"/>
      <c r="I854" s="342"/>
      <c r="J854" s="343">
        <v>2000020260002</v>
      </c>
      <c r="K854" s="344"/>
      <c r="L854" s="344"/>
      <c r="M854" s="344"/>
      <c r="N854" s="344"/>
      <c r="O854" s="344"/>
      <c r="P854" s="903" t="s">
        <v>770</v>
      </c>
      <c r="Q854" s="904"/>
      <c r="R854" s="904"/>
      <c r="S854" s="904"/>
      <c r="T854" s="904"/>
      <c r="U854" s="904"/>
      <c r="V854" s="904"/>
      <c r="W854" s="904"/>
      <c r="X854" s="904"/>
      <c r="Y854" s="346">
        <v>12</v>
      </c>
      <c r="Z854" s="347"/>
      <c r="AA854" s="347"/>
      <c r="AB854" s="348"/>
      <c r="AC854" s="349" t="s">
        <v>80</v>
      </c>
      <c r="AD854" s="350"/>
      <c r="AE854" s="350"/>
      <c r="AF854" s="350"/>
      <c r="AG854" s="350"/>
      <c r="AH854" s="365" t="s">
        <v>408</v>
      </c>
      <c r="AI854" s="366"/>
      <c r="AJ854" s="366"/>
      <c r="AK854" s="366"/>
      <c r="AL854" s="353" t="s">
        <v>408</v>
      </c>
      <c r="AM854" s="354"/>
      <c r="AN854" s="354"/>
      <c r="AO854" s="355"/>
      <c r="AP854" s="356" t="s">
        <v>745</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55" priority="14001">
      <formula>IF(RIGHT(TEXT(P18,"0.#"),1)=".",FALSE,TRUE)</formula>
    </cfRule>
    <cfRule type="expression" dxfId="2754" priority="14002">
      <formula>IF(RIGHT(TEXT(P18,"0.#"),1)=".",TRUE,FALSE)</formula>
    </cfRule>
  </conditionalFormatting>
  <conditionalFormatting sqref="Y790">
    <cfRule type="expression" dxfId="2753" priority="13997">
      <formula>IF(RIGHT(TEXT(Y790,"0.#"),1)=".",FALSE,TRUE)</formula>
    </cfRule>
    <cfRule type="expression" dxfId="2752" priority="13998">
      <formula>IF(RIGHT(TEXT(Y790,"0.#"),1)=".",TRUE,FALSE)</formula>
    </cfRule>
  </conditionalFormatting>
  <conditionalFormatting sqref="Y799">
    <cfRule type="expression" dxfId="2751" priority="13993">
      <formula>IF(RIGHT(TEXT(Y799,"0.#"),1)=".",FALSE,TRUE)</formula>
    </cfRule>
    <cfRule type="expression" dxfId="2750" priority="13994">
      <formula>IF(RIGHT(TEXT(Y799,"0.#"),1)=".",TRUE,FALSE)</formula>
    </cfRule>
  </conditionalFormatting>
  <conditionalFormatting sqref="Y830:Y837 Y828 Y817:Y824 Y815 Y804:Y811 Y802">
    <cfRule type="expression" dxfId="2749" priority="13775">
      <formula>IF(RIGHT(TEXT(Y802,"0.#"),1)=".",FALSE,TRUE)</formula>
    </cfRule>
    <cfRule type="expression" dxfId="2748" priority="13776">
      <formula>IF(RIGHT(TEXT(Y802,"0.#"),1)=".",TRUE,FALSE)</formula>
    </cfRule>
  </conditionalFormatting>
  <conditionalFormatting sqref="AR15:AX15 P13:AX13">
    <cfRule type="expression" dxfId="2747" priority="13823">
      <formula>IF(RIGHT(TEXT(P13,"0.#"),1)=".",FALSE,TRUE)</formula>
    </cfRule>
    <cfRule type="expression" dxfId="2746" priority="13824">
      <formula>IF(RIGHT(TEXT(P13,"0.#"),1)=".",TRUE,FALSE)</formula>
    </cfRule>
  </conditionalFormatting>
  <conditionalFormatting sqref="P19:AJ19">
    <cfRule type="expression" dxfId="2745" priority="13821">
      <formula>IF(RIGHT(TEXT(P19,"0.#"),1)=".",FALSE,TRUE)</formula>
    </cfRule>
    <cfRule type="expression" dxfId="2744" priority="13822">
      <formula>IF(RIGHT(TEXT(P19,"0.#"),1)=".",TRUE,FALSE)</formula>
    </cfRule>
  </conditionalFormatting>
  <conditionalFormatting sqref="AQ101">
    <cfRule type="expression" dxfId="2743" priority="13813">
      <formula>IF(RIGHT(TEXT(AQ101,"0.#"),1)=".",FALSE,TRUE)</formula>
    </cfRule>
    <cfRule type="expression" dxfId="2742" priority="13814">
      <formula>IF(RIGHT(TEXT(AQ101,"0.#"),1)=".",TRUE,FALSE)</formula>
    </cfRule>
  </conditionalFormatting>
  <conditionalFormatting sqref="Y791:Y798 Y789">
    <cfRule type="expression" dxfId="2741" priority="13799">
      <formula>IF(RIGHT(TEXT(Y789,"0.#"),1)=".",FALSE,TRUE)</formula>
    </cfRule>
    <cfRule type="expression" dxfId="2740" priority="13800">
      <formula>IF(RIGHT(TEXT(Y789,"0.#"),1)=".",TRUE,FALSE)</formula>
    </cfRule>
  </conditionalFormatting>
  <conditionalFormatting sqref="AU790">
    <cfRule type="expression" dxfId="2739" priority="13797">
      <formula>IF(RIGHT(TEXT(AU790,"0.#"),1)=".",FALSE,TRUE)</formula>
    </cfRule>
    <cfRule type="expression" dxfId="2738" priority="13798">
      <formula>IF(RIGHT(TEXT(AU790,"0.#"),1)=".",TRUE,FALSE)</formula>
    </cfRule>
  </conditionalFormatting>
  <conditionalFormatting sqref="AU799">
    <cfRule type="expression" dxfId="2737" priority="13795">
      <formula>IF(RIGHT(TEXT(AU799,"0.#"),1)=".",FALSE,TRUE)</formula>
    </cfRule>
    <cfRule type="expression" dxfId="2736" priority="13796">
      <formula>IF(RIGHT(TEXT(AU799,"0.#"),1)=".",TRUE,FALSE)</formula>
    </cfRule>
  </conditionalFormatting>
  <conditionalFormatting sqref="AU791:AU798 AU789">
    <cfRule type="expression" dxfId="2735" priority="13793">
      <formula>IF(RIGHT(TEXT(AU789,"0.#"),1)=".",FALSE,TRUE)</formula>
    </cfRule>
    <cfRule type="expression" dxfId="2734" priority="13794">
      <formula>IF(RIGHT(TEXT(AU789,"0.#"),1)=".",TRUE,FALSE)</formula>
    </cfRule>
  </conditionalFormatting>
  <conditionalFormatting sqref="Y829 Y816 Y803">
    <cfRule type="expression" dxfId="2733" priority="13779">
      <formula>IF(RIGHT(TEXT(Y803,"0.#"),1)=".",FALSE,TRUE)</formula>
    </cfRule>
    <cfRule type="expression" dxfId="2732" priority="13780">
      <formula>IF(RIGHT(TEXT(Y803,"0.#"),1)=".",TRUE,FALSE)</formula>
    </cfRule>
  </conditionalFormatting>
  <conditionalFormatting sqref="Y838 Y825 Y812">
    <cfRule type="expression" dxfId="2731" priority="13777">
      <formula>IF(RIGHT(TEXT(Y812,"0.#"),1)=".",FALSE,TRUE)</formula>
    </cfRule>
    <cfRule type="expression" dxfId="2730" priority="13778">
      <formula>IF(RIGHT(TEXT(Y812,"0.#"),1)=".",TRUE,FALSE)</formula>
    </cfRule>
  </conditionalFormatting>
  <conditionalFormatting sqref="AU829 AU816 AU803">
    <cfRule type="expression" dxfId="2729" priority="13773">
      <formula>IF(RIGHT(TEXT(AU803,"0.#"),1)=".",FALSE,TRUE)</formula>
    </cfRule>
    <cfRule type="expression" dxfId="2728" priority="13774">
      <formula>IF(RIGHT(TEXT(AU803,"0.#"),1)=".",TRUE,FALSE)</formula>
    </cfRule>
  </conditionalFormatting>
  <conditionalFormatting sqref="AU838 AU825 AU812">
    <cfRule type="expression" dxfId="2727" priority="13771">
      <formula>IF(RIGHT(TEXT(AU812,"0.#"),1)=".",FALSE,TRUE)</formula>
    </cfRule>
    <cfRule type="expression" dxfId="2726" priority="13772">
      <formula>IF(RIGHT(TEXT(AU812,"0.#"),1)=".",TRUE,FALSE)</formula>
    </cfRule>
  </conditionalFormatting>
  <conditionalFormatting sqref="AU830:AU837 AU828 AU817:AU824 AU815 AU804:AU811 AU802">
    <cfRule type="expression" dxfId="2725" priority="13769">
      <formula>IF(RIGHT(TEXT(AU802,"0.#"),1)=".",FALSE,TRUE)</formula>
    </cfRule>
    <cfRule type="expression" dxfId="2724" priority="13770">
      <formula>IF(RIGHT(TEXT(AU802,"0.#"),1)=".",TRUE,FALSE)</formula>
    </cfRule>
  </conditionalFormatting>
  <conditionalFormatting sqref="AM87">
    <cfRule type="expression" dxfId="2723" priority="13423">
      <formula>IF(RIGHT(TEXT(AM87,"0.#"),1)=".",FALSE,TRUE)</formula>
    </cfRule>
    <cfRule type="expression" dxfId="2722" priority="13424">
      <formula>IF(RIGHT(TEXT(AM87,"0.#"),1)=".",TRUE,FALSE)</formula>
    </cfRule>
  </conditionalFormatting>
  <conditionalFormatting sqref="AE55">
    <cfRule type="expression" dxfId="2721" priority="13491">
      <formula>IF(RIGHT(TEXT(AE55,"0.#"),1)=".",FALSE,TRUE)</formula>
    </cfRule>
    <cfRule type="expression" dxfId="2720" priority="13492">
      <formula>IF(RIGHT(TEXT(AE55,"0.#"),1)=".",TRUE,FALSE)</formula>
    </cfRule>
  </conditionalFormatting>
  <conditionalFormatting sqref="AI55">
    <cfRule type="expression" dxfId="2719" priority="13489">
      <formula>IF(RIGHT(TEXT(AI55,"0.#"),1)=".",FALSE,TRUE)</formula>
    </cfRule>
    <cfRule type="expression" dxfId="2718" priority="13490">
      <formula>IF(RIGHT(TEXT(AI55,"0.#"),1)=".",TRUE,FALSE)</formula>
    </cfRule>
  </conditionalFormatting>
  <conditionalFormatting sqref="AM34">
    <cfRule type="expression" dxfId="2717" priority="13569">
      <formula>IF(RIGHT(TEXT(AM34,"0.#"),1)=".",FALSE,TRUE)</formula>
    </cfRule>
    <cfRule type="expression" dxfId="2716" priority="13570">
      <formula>IF(RIGHT(TEXT(AM34,"0.#"),1)=".",TRUE,FALSE)</formula>
    </cfRule>
  </conditionalFormatting>
  <conditionalFormatting sqref="AM32">
    <cfRule type="expression" dxfId="2715" priority="13573">
      <formula>IF(RIGHT(TEXT(AM32,"0.#"),1)=".",FALSE,TRUE)</formula>
    </cfRule>
    <cfRule type="expression" dxfId="2714" priority="13574">
      <formula>IF(RIGHT(TEXT(AM32,"0.#"),1)=".",TRUE,FALSE)</formula>
    </cfRule>
  </conditionalFormatting>
  <conditionalFormatting sqref="AM33">
    <cfRule type="expression" dxfId="2713" priority="13571">
      <formula>IF(RIGHT(TEXT(AM33,"0.#"),1)=".",FALSE,TRUE)</formula>
    </cfRule>
    <cfRule type="expression" dxfId="2712" priority="13572">
      <formula>IF(RIGHT(TEXT(AM33,"0.#"),1)=".",TRUE,FALSE)</formula>
    </cfRule>
  </conditionalFormatting>
  <conditionalFormatting sqref="AE53">
    <cfRule type="expression" dxfId="2711" priority="13495">
      <formula>IF(RIGHT(TEXT(AE53,"0.#"),1)=".",FALSE,TRUE)</formula>
    </cfRule>
    <cfRule type="expression" dxfId="2710" priority="13496">
      <formula>IF(RIGHT(TEXT(AE53,"0.#"),1)=".",TRUE,FALSE)</formula>
    </cfRule>
  </conditionalFormatting>
  <conditionalFormatting sqref="AE54">
    <cfRule type="expression" dxfId="2709" priority="13493">
      <formula>IF(RIGHT(TEXT(AE54,"0.#"),1)=".",FALSE,TRUE)</formula>
    </cfRule>
    <cfRule type="expression" dxfId="2708" priority="13494">
      <formula>IF(RIGHT(TEXT(AE54,"0.#"),1)=".",TRUE,FALSE)</formula>
    </cfRule>
  </conditionalFormatting>
  <conditionalFormatting sqref="AI54">
    <cfRule type="expression" dxfId="2707" priority="13487">
      <formula>IF(RIGHT(TEXT(AI54,"0.#"),1)=".",FALSE,TRUE)</formula>
    </cfRule>
    <cfRule type="expression" dxfId="2706" priority="13488">
      <formula>IF(RIGHT(TEXT(AI54,"0.#"),1)=".",TRUE,FALSE)</formula>
    </cfRule>
  </conditionalFormatting>
  <conditionalFormatting sqref="AI53">
    <cfRule type="expression" dxfId="2705" priority="13485">
      <formula>IF(RIGHT(TEXT(AI53,"0.#"),1)=".",FALSE,TRUE)</formula>
    </cfRule>
    <cfRule type="expression" dxfId="2704" priority="13486">
      <formula>IF(RIGHT(TEXT(AI53,"0.#"),1)=".",TRUE,FALSE)</formula>
    </cfRule>
  </conditionalFormatting>
  <conditionalFormatting sqref="AM53">
    <cfRule type="expression" dxfId="2703" priority="13483">
      <formula>IF(RIGHT(TEXT(AM53,"0.#"),1)=".",FALSE,TRUE)</formula>
    </cfRule>
    <cfRule type="expression" dxfId="2702" priority="13484">
      <formula>IF(RIGHT(TEXT(AM53,"0.#"),1)=".",TRUE,FALSE)</formula>
    </cfRule>
  </conditionalFormatting>
  <conditionalFormatting sqref="AM54">
    <cfRule type="expression" dxfId="2701" priority="13481">
      <formula>IF(RIGHT(TEXT(AM54,"0.#"),1)=".",FALSE,TRUE)</formula>
    </cfRule>
    <cfRule type="expression" dxfId="2700" priority="13482">
      <formula>IF(RIGHT(TEXT(AM54,"0.#"),1)=".",TRUE,FALSE)</formula>
    </cfRule>
  </conditionalFormatting>
  <conditionalFormatting sqref="AM55">
    <cfRule type="expression" dxfId="2699" priority="13479">
      <formula>IF(RIGHT(TEXT(AM55,"0.#"),1)=".",FALSE,TRUE)</formula>
    </cfRule>
    <cfRule type="expression" dxfId="2698" priority="13480">
      <formula>IF(RIGHT(TEXT(AM55,"0.#"),1)=".",TRUE,FALSE)</formula>
    </cfRule>
  </conditionalFormatting>
  <conditionalFormatting sqref="AE60">
    <cfRule type="expression" dxfId="2697" priority="13465">
      <formula>IF(RIGHT(TEXT(AE60,"0.#"),1)=".",FALSE,TRUE)</formula>
    </cfRule>
    <cfRule type="expression" dxfId="2696" priority="13466">
      <formula>IF(RIGHT(TEXT(AE60,"0.#"),1)=".",TRUE,FALSE)</formula>
    </cfRule>
  </conditionalFormatting>
  <conditionalFormatting sqref="AE61">
    <cfRule type="expression" dxfId="2695" priority="13463">
      <formula>IF(RIGHT(TEXT(AE61,"0.#"),1)=".",FALSE,TRUE)</formula>
    </cfRule>
    <cfRule type="expression" dxfId="2694" priority="13464">
      <formula>IF(RIGHT(TEXT(AE61,"0.#"),1)=".",TRUE,FALSE)</formula>
    </cfRule>
  </conditionalFormatting>
  <conditionalFormatting sqref="AE62">
    <cfRule type="expression" dxfId="2693" priority="13461">
      <formula>IF(RIGHT(TEXT(AE62,"0.#"),1)=".",FALSE,TRUE)</formula>
    </cfRule>
    <cfRule type="expression" dxfId="2692" priority="13462">
      <formula>IF(RIGHT(TEXT(AE62,"0.#"),1)=".",TRUE,FALSE)</formula>
    </cfRule>
  </conditionalFormatting>
  <conditionalFormatting sqref="AI62">
    <cfRule type="expression" dxfId="2691" priority="13459">
      <formula>IF(RIGHT(TEXT(AI62,"0.#"),1)=".",FALSE,TRUE)</formula>
    </cfRule>
    <cfRule type="expression" dxfId="2690" priority="13460">
      <formula>IF(RIGHT(TEXT(AI62,"0.#"),1)=".",TRUE,FALSE)</formula>
    </cfRule>
  </conditionalFormatting>
  <conditionalFormatting sqref="AI61">
    <cfRule type="expression" dxfId="2689" priority="13457">
      <formula>IF(RIGHT(TEXT(AI61,"0.#"),1)=".",FALSE,TRUE)</formula>
    </cfRule>
    <cfRule type="expression" dxfId="2688" priority="13458">
      <formula>IF(RIGHT(TEXT(AI61,"0.#"),1)=".",TRUE,FALSE)</formula>
    </cfRule>
  </conditionalFormatting>
  <conditionalFormatting sqref="AI60">
    <cfRule type="expression" dxfId="2687" priority="13455">
      <formula>IF(RIGHT(TEXT(AI60,"0.#"),1)=".",FALSE,TRUE)</formula>
    </cfRule>
    <cfRule type="expression" dxfId="2686" priority="13456">
      <formula>IF(RIGHT(TEXT(AI60,"0.#"),1)=".",TRUE,FALSE)</formula>
    </cfRule>
  </conditionalFormatting>
  <conditionalFormatting sqref="AM60">
    <cfRule type="expression" dxfId="2685" priority="13453">
      <formula>IF(RIGHT(TEXT(AM60,"0.#"),1)=".",FALSE,TRUE)</formula>
    </cfRule>
    <cfRule type="expression" dxfId="2684" priority="13454">
      <formula>IF(RIGHT(TEXT(AM60,"0.#"),1)=".",TRUE,FALSE)</formula>
    </cfRule>
  </conditionalFormatting>
  <conditionalFormatting sqref="AM61">
    <cfRule type="expression" dxfId="2683" priority="13451">
      <formula>IF(RIGHT(TEXT(AM61,"0.#"),1)=".",FALSE,TRUE)</formula>
    </cfRule>
    <cfRule type="expression" dxfId="2682" priority="13452">
      <formula>IF(RIGHT(TEXT(AM61,"0.#"),1)=".",TRUE,FALSE)</formula>
    </cfRule>
  </conditionalFormatting>
  <conditionalFormatting sqref="AM62">
    <cfRule type="expression" dxfId="2681" priority="13449">
      <formula>IF(RIGHT(TEXT(AM62,"0.#"),1)=".",FALSE,TRUE)</formula>
    </cfRule>
    <cfRule type="expression" dxfId="2680" priority="13450">
      <formula>IF(RIGHT(TEXT(AM62,"0.#"),1)=".",TRUE,FALSE)</formula>
    </cfRule>
  </conditionalFormatting>
  <conditionalFormatting sqref="AE87">
    <cfRule type="expression" dxfId="2679" priority="13435">
      <formula>IF(RIGHT(TEXT(AE87,"0.#"),1)=".",FALSE,TRUE)</formula>
    </cfRule>
    <cfRule type="expression" dxfId="2678" priority="13436">
      <formula>IF(RIGHT(TEXT(AE87,"0.#"),1)=".",TRUE,FALSE)</formula>
    </cfRule>
  </conditionalFormatting>
  <conditionalFormatting sqref="AE88">
    <cfRule type="expression" dxfId="2677" priority="13433">
      <formula>IF(RIGHT(TEXT(AE88,"0.#"),1)=".",FALSE,TRUE)</formula>
    </cfRule>
    <cfRule type="expression" dxfId="2676" priority="13434">
      <formula>IF(RIGHT(TEXT(AE88,"0.#"),1)=".",TRUE,FALSE)</formula>
    </cfRule>
  </conditionalFormatting>
  <conditionalFormatting sqref="AE89">
    <cfRule type="expression" dxfId="2675" priority="13431">
      <formula>IF(RIGHT(TEXT(AE89,"0.#"),1)=".",FALSE,TRUE)</formula>
    </cfRule>
    <cfRule type="expression" dxfId="2674" priority="13432">
      <formula>IF(RIGHT(TEXT(AE89,"0.#"),1)=".",TRUE,FALSE)</formula>
    </cfRule>
  </conditionalFormatting>
  <conditionalFormatting sqref="AI89">
    <cfRule type="expression" dxfId="2673" priority="13429">
      <formula>IF(RIGHT(TEXT(AI89,"0.#"),1)=".",FALSE,TRUE)</formula>
    </cfRule>
    <cfRule type="expression" dxfId="2672" priority="13430">
      <formula>IF(RIGHT(TEXT(AI89,"0.#"),1)=".",TRUE,FALSE)</formula>
    </cfRule>
  </conditionalFormatting>
  <conditionalFormatting sqref="AI88">
    <cfRule type="expression" dxfId="2671" priority="13427">
      <formula>IF(RIGHT(TEXT(AI88,"0.#"),1)=".",FALSE,TRUE)</formula>
    </cfRule>
    <cfRule type="expression" dxfId="2670" priority="13428">
      <formula>IF(RIGHT(TEXT(AI88,"0.#"),1)=".",TRUE,FALSE)</formula>
    </cfRule>
  </conditionalFormatting>
  <conditionalFormatting sqref="AI87">
    <cfRule type="expression" dxfId="2669" priority="13425">
      <formula>IF(RIGHT(TEXT(AI87,"0.#"),1)=".",FALSE,TRUE)</formula>
    </cfRule>
    <cfRule type="expression" dxfId="2668" priority="13426">
      <formula>IF(RIGHT(TEXT(AI87,"0.#"),1)=".",TRUE,FALSE)</formula>
    </cfRule>
  </conditionalFormatting>
  <conditionalFormatting sqref="AM88">
    <cfRule type="expression" dxfId="2667" priority="13421">
      <formula>IF(RIGHT(TEXT(AM88,"0.#"),1)=".",FALSE,TRUE)</formula>
    </cfRule>
    <cfRule type="expression" dxfId="2666" priority="13422">
      <formula>IF(RIGHT(TEXT(AM88,"0.#"),1)=".",TRUE,FALSE)</formula>
    </cfRule>
  </conditionalFormatting>
  <conditionalFormatting sqref="AM89">
    <cfRule type="expression" dxfId="2665" priority="13419">
      <formula>IF(RIGHT(TEXT(AM89,"0.#"),1)=".",FALSE,TRUE)</formula>
    </cfRule>
    <cfRule type="expression" dxfId="2664" priority="13420">
      <formula>IF(RIGHT(TEXT(AM89,"0.#"),1)=".",TRUE,FALSE)</formula>
    </cfRule>
  </conditionalFormatting>
  <conditionalFormatting sqref="AE92">
    <cfRule type="expression" dxfId="2663" priority="13405">
      <formula>IF(RIGHT(TEXT(AE92,"0.#"),1)=".",FALSE,TRUE)</formula>
    </cfRule>
    <cfRule type="expression" dxfId="2662" priority="13406">
      <formula>IF(RIGHT(TEXT(AE92,"0.#"),1)=".",TRUE,FALSE)</formula>
    </cfRule>
  </conditionalFormatting>
  <conditionalFormatting sqref="AE93">
    <cfRule type="expression" dxfId="2661" priority="13403">
      <formula>IF(RIGHT(TEXT(AE93,"0.#"),1)=".",FALSE,TRUE)</formula>
    </cfRule>
    <cfRule type="expression" dxfId="2660" priority="13404">
      <formula>IF(RIGHT(TEXT(AE93,"0.#"),1)=".",TRUE,FALSE)</formula>
    </cfRule>
  </conditionalFormatting>
  <conditionalFormatting sqref="AE94">
    <cfRule type="expression" dxfId="2659" priority="13401">
      <formula>IF(RIGHT(TEXT(AE94,"0.#"),1)=".",FALSE,TRUE)</formula>
    </cfRule>
    <cfRule type="expression" dxfId="2658" priority="13402">
      <formula>IF(RIGHT(TEXT(AE94,"0.#"),1)=".",TRUE,FALSE)</formula>
    </cfRule>
  </conditionalFormatting>
  <conditionalFormatting sqref="AI94">
    <cfRule type="expression" dxfId="2657" priority="13399">
      <formula>IF(RIGHT(TEXT(AI94,"0.#"),1)=".",FALSE,TRUE)</formula>
    </cfRule>
    <cfRule type="expression" dxfId="2656" priority="13400">
      <formula>IF(RIGHT(TEXT(AI94,"0.#"),1)=".",TRUE,FALSE)</formula>
    </cfRule>
  </conditionalFormatting>
  <conditionalFormatting sqref="AI93">
    <cfRule type="expression" dxfId="2655" priority="13397">
      <formula>IF(RIGHT(TEXT(AI93,"0.#"),1)=".",FALSE,TRUE)</formula>
    </cfRule>
    <cfRule type="expression" dxfId="2654" priority="13398">
      <formula>IF(RIGHT(TEXT(AI93,"0.#"),1)=".",TRUE,FALSE)</formula>
    </cfRule>
  </conditionalFormatting>
  <conditionalFormatting sqref="AI92">
    <cfRule type="expression" dxfId="2653" priority="13395">
      <formula>IF(RIGHT(TEXT(AI92,"0.#"),1)=".",FALSE,TRUE)</formula>
    </cfRule>
    <cfRule type="expression" dxfId="2652" priority="13396">
      <formula>IF(RIGHT(TEXT(AI92,"0.#"),1)=".",TRUE,FALSE)</formula>
    </cfRule>
  </conditionalFormatting>
  <conditionalFormatting sqref="AM92">
    <cfRule type="expression" dxfId="2651" priority="13393">
      <formula>IF(RIGHT(TEXT(AM92,"0.#"),1)=".",FALSE,TRUE)</formula>
    </cfRule>
    <cfRule type="expression" dxfId="2650" priority="13394">
      <formula>IF(RIGHT(TEXT(AM92,"0.#"),1)=".",TRUE,FALSE)</formula>
    </cfRule>
  </conditionalFormatting>
  <conditionalFormatting sqref="AM93">
    <cfRule type="expression" dxfId="2649" priority="13391">
      <formula>IF(RIGHT(TEXT(AM93,"0.#"),1)=".",FALSE,TRUE)</formula>
    </cfRule>
    <cfRule type="expression" dxfId="2648" priority="13392">
      <formula>IF(RIGHT(TEXT(AM93,"0.#"),1)=".",TRUE,FALSE)</formula>
    </cfRule>
  </conditionalFormatting>
  <conditionalFormatting sqref="AM94">
    <cfRule type="expression" dxfId="2647" priority="13389">
      <formula>IF(RIGHT(TEXT(AM94,"0.#"),1)=".",FALSE,TRUE)</formula>
    </cfRule>
    <cfRule type="expression" dxfId="2646" priority="13390">
      <formula>IF(RIGHT(TEXT(AM94,"0.#"),1)=".",TRUE,FALSE)</formula>
    </cfRule>
  </conditionalFormatting>
  <conditionalFormatting sqref="AE97">
    <cfRule type="expression" dxfId="2645" priority="13375">
      <formula>IF(RIGHT(TEXT(AE97,"0.#"),1)=".",FALSE,TRUE)</formula>
    </cfRule>
    <cfRule type="expression" dxfId="2644" priority="13376">
      <formula>IF(RIGHT(TEXT(AE97,"0.#"),1)=".",TRUE,FALSE)</formula>
    </cfRule>
  </conditionalFormatting>
  <conditionalFormatting sqref="AE98">
    <cfRule type="expression" dxfId="2643" priority="13373">
      <formula>IF(RIGHT(TEXT(AE98,"0.#"),1)=".",FALSE,TRUE)</formula>
    </cfRule>
    <cfRule type="expression" dxfId="2642" priority="13374">
      <formula>IF(RIGHT(TEXT(AE98,"0.#"),1)=".",TRUE,FALSE)</formula>
    </cfRule>
  </conditionalFormatting>
  <conditionalFormatting sqref="AE99">
    <cfRule type="expression" dxfId="2641" priority="13371">
      <formula>IF(RIGHT(TEXT(AE99,"0.#"),1)=".",FALSE,TRUE)</formula>
    </cfRule>
    <cfRule type="expression" dxfId="2640" priority="13372">
      <formula>IF(RIGHT(TEXT(AE99,"0.#"),1)=".",TRUE,FALSE)</formula>
    </cfRule>
  </conditionalFormatting>
  <conditionalFormatting sqref="AI99">
    <cfRule type="expression" dxfId="2639" priority="13369">
      <formula>IF(RIGHT(TEXT(AI99,"0.#"),1)=".",FALSE,TRUE)</formula>
    </cfRule>
    <cfRule type="expression" dxfId="2638" priority="13370">
      <formula>IF(RIGHT(TEXT(AI99,"0.#"),1)=".",TRUE,FALSE)</formula>
    </cfRule>
  </conditionalFormatting>
  <conditionalFormatting sqref="AI98">
    <cfRule type="expression" dxfId="2637" priority="13367">
      <formula>IF(RIGHT(TEXT(AI98,"0.#"),1)=".",FALSE,TRUE)</formula>
    </cfRule>
    <cfRule type="expression" dxfId="2636" priority="13368">
      <formula>IF(RIGHT(TEXT(AI98,"0.#"),1)=".",TRUE,FALSE)</formula>
    </cfRule>
  </conditionalFormatting>
  <conditionalFormatting sqref="AI97">
    <cfRule type="expression" dxfId="2635" priority="13365">
      <formula>IF(RIGHT(TEXT(AI97,"0.#"),1)=".",FALSE,TRUE)</formula>
    </cfRule>
    <cfRule type="expression" dxfId="2634" priority="13366">
      <formula>IF(RIGHT(TEXT(AI97,"0.#"),1)=".",TRUE,FALSE)</formula>
    </cfRule>
  </conditionalFormatting>
  <conditionalFormatting sqref="AM97">
    <cfRule type="expression" dxfId="2633" priority="13363">
      <formula>IF(RIGHT(TEXT(AM97,"0.#"),1)=".",FALSE,TRUE)</formula>
    </cfRule>
    <cfRule type="expression" dxfId="2632" priority="13364">
      <formula>IF(RIGHT(TEXT(AM97,"0.#"),1)=".",TRUE,FALSE)</formula>
    </cfRule>
  </conditionalFormatting>
  <conditionalFormatting sqref="AM98">
    <cfRule type="expression" dxfId="2631" priority="13361">
      <formula>IF(RIGHT(TEXT(AM98,"0.#"),1)=".",FALSE,TRUE)</formula>
    </cfRule>
    <cfRule type="expression" dxfId="2630" priority="13362">
      <formula>IF(RIGHT(TEXT(AM98,"0.#"),1)=".",TRUE,FALSE)</formula>
    </cfRule>
  </conditionalFormatting>
  <conditionalFormatting sqref="AM99">
    <cfRule type="expression" dxfId="2629" priority="13359">
      <formula>IF(RIGHT(TEXT(AM99,"0.#"),1)=".",FALSE,TRUE)</formula>
    </cfRule>
    <cfRule type="expression" dxfId="2628" priority="13360">
      <formula>IF(RIGHT(TEXT(AM99,"0.#"),1)=".",TRUE,FALSE)</formula>
    </cfRule>
  </conditionalFormatting>
  <conditionalFormatting sqref="AM101">
    <cfRule type="expression" dxfId="2627" priority="13343">
      <formula>IF(RIGHT(TEXT(AM101,"0.#"),1)=".",FALSE,TRUE)</formula>
    </cfRule>
    <cfRule type="expression" dxfId="2626" priority="13344">
      <formula>IF(RIGHT(TEXT(AM101,"0.#"),1)=".",TRUE,FALSE)</formula>
    </cfRule>
  </conditionalFormatting>
  <conditionalFormatting sqref="AM102">
    <cfRule type="expression" dxfId="2625" priority="13337">
      <formula>IF(RIGHT(TEXT(AM102,"0.#"),1)=".",FALSE,TRUE)</formula>
    </cfRule>
    <cfRule type="expression" dxfId="2624" priority="13338">
      <formula>IF(RIGHT(TEXT(AM102,"0.#"),1)=".",TRUE,FALSE)</formula>
    </cfRule>
  </conditionalFormatting>
  <conditionalFormatting sqref="AQ102">
    <cfRule type="expression" dxfId="2623" priority="13335">
      <formula>IF(RIGHT(TEXT(AQ102,"0.#"),1)=".",FALSE,TRUE)</formula>
    </cfRule>
    <cfRule type="expression" dxfId="2622" priority="13336">
      <formula>IF(RIGHT(TEXT(AQ102,"0.#"),1)=".",TRUE,FALSE)</formula>
    </cfRule>
  </conditionalFormatting>
  <conditionalFormatting sqref="AE107">
    <cfRule type="expression" dxfId="2621" priority="13319">
      <formula>IF(RIGHT(TEXT(AE107,"0.#"),1)=".",FALSE,TRUE)</formula>
    </cfRule>
    <cfRule type="expression" dxfId="2620" priority="13320">
      <formula>IF(RIGHT(TEXT(AE107,"0.#"),1)=".",TRUE,FALSE)</formula>
    </cfRule>
  </conditionalFormatting>
  <conditionalFormatting sqref="AI107">
    <cfRule type="expression" dxfId="2619" priority="13317">
      <formula>IF(RIGHT(TEXT(AI107,"0.#"),1)=".",FALSE,TRUE)</formula>
    </cfRule>
    <cfRule type="expression" dxfId="2618" priority="13318">
      <formula>IF(RIGHT(TEXT(AI107,"0.#"),1)=".",TRUE,FALSE)</formula>
    </cfRule>
  </conditionalFormatting>
  <conditionalFormatting sqref="AM107">
    <cfRule type="expression" dxfId="2617" priority="13315">
      <formula>IF(RIGHT(TEXT(AM107,"0.#"),1)=".",FALSE,TRUE)</formula>
    </cfRule>
    <cfRule type="expression" dxfId="2616" priority="13316">
      <formula>IF(RIGHT(TEXT(AM107,"0.#"),1)=".",TRUE,FALSE)</formula>
    </cfRule>
  </conditionalFormatting>
  <conditionalFormatting sqref="AE108">
    <cfRule type="expression" dxfId="2615" priority="13313">
      <formula>IF(RIGHT(TEXT(AE108,"0.#"),1)=".",FALSE,TRUE)</formula>
    </cfRule>
    <cfRule type="expression" dxfId="2614" priority="13314">
      <formula>IF(RIGHT(TEXT(AE108,"0.#"),1)=".",TRUE,FALSE)</formula>
    </cfRule>
  </conditionalFormatting>
  <conditionalFormatting sqref="AI108">
    <cfRule type="expression" dxfId="2613" priority="13311">
      <formula>IF(RIGHT(TEXT(AI108,"0.#"),1)=".",FALSE,TRUE)</formula>
    </cfRule>
    <cfRule type="expression" dxfId="2612" priority="13312">
      <formula>IF(RIGHT(TEXT(AI108,"0.#"),1)=".",TRUE,FALSE)</formula>
    </cfRule>
  </conditionalFormatting>
  <conditionalFormatting sqref="AM108">
    <cfRule type="expression" dxfId="2611" priority="13309">
      <formula>IF(RIGHT(TEXT(AM108,"0.#"),1)=".",FALSE,TRUE)</formula>
    </cfRule>
    <cfRule type="expression" dxfId="2610" priority="13310">
      <formula>IF(RIGHT(TEXT(AM108,"0.#"),1)=".",TRUE,FALSE)</formula>
    </cfRule>
  </conditionalFormatting>
  <conditionalFormatting sqref="AE110">
    <cfRule type="expression" dxfId="2609" priority="13305">
      <formula>IF(RIGHT(TEXT(AE110,"0.#"),1)=".",FALSE,TRUE)</formula>
    </cfRule>
    <cfRule type="expression" dxfId="2608" priority="13306">
      <formula>IF(RIGHT(TEXT(AE110,"0.#"),1)=".",TRUE,FALSE)</formula>
    </cfRule>
  </conditionalFormatting>
  <conditionalFormatting sqref="AI110">
    <cfRule type="expression" dxfId="2607" priority="13303">
      <formula>IF(RIGHT(TEXT(AI110,"0.#"),1)=".",FALSE,TRUE)</formula>
    </cfRule>
    <cfRule type="expression" dxfId="2606" priority="13304">
      <formula>IF(RIGHT(TEXT(AI110,"0.#"),1)=".",TRUE,FALSE)</formula>
    </cfRule>
  </conditionalFormatting>
  <conditionalFormatting sqref="AM110">
    <cfRule type="expression" dxfId="2605" priority="13301">
      <formula>IF(RIGHT(TEXT(AM110,"0.#"),1)=".",FALSE,TRUE)</formula>
    </cfRule>
    <cfRule type="expression" dxfId="2604" priority="13302">
      <formula>IF(RIGHT(TEXT(AM110,"0.#"),1)=".",TRUE,FALSE)</formula>
    </cfRule>
  </conditionalFormatting>
  <conditionalFormatting sqref="AE111">
    <cfRule type="expression" dxfId="2603" priority="13299">
      <formula>IF(RIGHT(TEXT(AE111,"0.#"),1)=".",FALSE,TRUE)</formula>
    </cfRule>
    <cfRule type="expression" dxfId="2602" priority="13300">
      <formula>IF(RIGHT(TEXT(AE111,"0.#"),1)=".",TRUE,FALSE)</formula>
    </cfRule>
  </conditionalFormatting>
  <conditionalFormatting sqref="AI111">
    <cfRule type="expression" dxfId="2601" priority="13297">
      <formula>IF(RIGHT(TEXT(AI111,"0.#"),1)=".",FALSE,TRUE)</formula>
    </cfRule>
    <cfRule type="expression" dxfId="2600" priority="13298">
      <formula>IF(RIGHT(TEXT(AI111,"0.#"),1)=".",TRUE,FALSE)</formula>
    </cfRule>
  </conditionalFormatting>
  <conditionalFormatting sqref="AM111">
    <cfRule type="expression" dxfId="2599" priority="13295">
      <formula>IF(RIGHT(TEXT(AM111,"0.#"),1)=".",FALSE,TRUE)</formula>
    </cfRule>
    <cfRule type="expression" dxfId="2598" priority="13296">
      <formula>IF(RIGHT(TEXT(AM111,"0.#"),1)=".",TRUE,FALSE)</formula>
    </cfRule>
  </conditionalFormatting>
  <conditionalFormatting sqref="AE113">
    <cfRule type="expression" dxfId="2597" priority="13291">
      <formula>IF(RIGHT(TEXT(AE113,"0.#"),1)=".",FALSE,TRUE)</formula>
    </cfRule>
    <cfRule type="expression" dxfId="2596" priority="13292">
      <formula>IF(RIGHT(TEXT(AE113,"0.#"),1)=".",TRUE,FALSE)</formula>
    </cfRule>
  </conditionalFormatting>
  <conditionalFormatting sqref="AI113">
    <cfRule type="expression" dxfId="2595" priority="13289">
      <formula>IF(RIGHT(TEXT(AI113,"0.#"),1)=".",FALSE,TRUE)</formula>
    </cfRule>
    <cfRule type="expression" dxfId="2594" priority="13290">
      <formula>IF(RIGHT(TEXT(AI113,"0.#"),1)=".",TRUE,FALSE)</formula>
    </cfRule>
  </conditionalFormatting>
  <conditionalFormatting sqref="AM113">
    <cfRule type="expression" dxfId="2593" priority="13287">
      <formula>IF(RIGHT(TEXT(AM113,"0.#"),1)=".",FALSE,TRUE)</formula>
    </cfRule>
    <cfRule type="expression" dxfId="2592" priority="13288">
      <formula>IF(RIGHT(TEXT(AM113,"0.#"),1)=".",TRUE,FALSE)</formula>
    </cfRule>
  </conditionalFormatting>
  <conditionalFormatting sqref="AE114">
    <cfRule type="expression" dxfId="2591" priority="13285">
      <formula>IF(RIGHT(TEXT(AE114,"0.#"),1)=".",FALSE,TRUE)</formula>
    </cfRule>
    <cfRule type="expression" dxfId="2590" priority="13286">
      <formula>IF(RIGHT(TEXT(AE114,"0.#"),1)=".",TRUE,FALSE)</formula>
    </cfRule>
  </conditionalFormatting>
  <conditionalFormatting sqref="AI114">
    <cfRule type="expression" dxfId="2589" priority="13283">
      <formula>IF(RIGHT(TEXT(AI114,"0.#"),1)=".",FALSE,TRUE)</formula>
    </cfRule>
    <cfRule type="expression" dxfId="2588" priority="13284">
      <formula>IF(RIGHT(TEXT(AI114,"0.#"),1)=".",TRUE,FALSE)</formula>
    </cfRule>
  </conditionalFormatting>
  <conditionalFormatting sqref="AM114">
    <cfRule type="expression" dxfId="2587" priority="13281">
      <formula>IF(RIGHT(TEXT(AM114,"0.#"),1)=".",FALSE,TRUE)</formula>
    </cfRule>
    <cfRule type="expression" dxfId="2586" priority="13282">
      <formula>IF(RIGHT(TEXT(AM114,"0.#"),1)=".",TRUE,FALSE)</formula>
    </cfRule>
  </conditionalFormatting>
  <conditionalFormatting sqref="AQ116">
    <cfRule type="expression" dxfId="2585" priority="13277">
      <formula>IF(RIGHT(TEXT(AQ116,"0.#"),1)=".",FALSE,TRUE)</formula>
    </cfRule>
    <cfRule type="expression" dxfId="2584" priority="13278">
      <formula>IF(RIGHT(TEXT(AQ116,"0.#"),1)=".",TRUE,FALSE)</formula>
    </cfRule>
  </conditionalFormatting>
  <conditionalFormatting sqref="AM116">
    <cfRule type="expression" dxfId="2583" priority="13273">
      <formula>IF(RIGHT(TEXT(AM116,"0.#"),1)=".",FALSE,TRUE)</formula>
    </cfRule>
    <cfRule type="expression" dxfId="2582" priority="13274">
      <formula>IF(RIGHT(TEXT(AM116,"0.#"),1)=".",TRUE,FALSE)</formula>
    </cfRule>
  </conditionalFormatting>
  <conditionalFormatting sqref="AM117">
    <cfRule type="expression" dxfId="2581" priority="13271">
      <formula>IF(RIGHT(TEXT(AM117,"0.#"),1)=".",FALSE,TRUE)</formula>
    </cfRule>
    <cfRule type="expression" dxfId="2580" priority="13272">
      <formula>IF(RIGHT(TEXT(AM117,"0.#"),1)=".",TRUE,FALSE)</formula>
    </cfRule>
  </conditionalFormatting>
  <conditionalFormatting sqref="AQ117">
    <cfRule type="expression" dxfId="2579" priority="13265">
      <formula>IF(RIGHT(TEXT(AQ117,"0.#"),1)=".",FALSE,TRUE)</formula>
    </cfRule>
    <cfRule type="expression" dxfId="2578" priority="13266">
      <formula>IF(RIGHT(TEXT(AQ117,"0.#"),1)=".",TRUE,FALSE)</formula>
    </cfRule>
  </conditionalFormatting>
  <conditionalFormatting sqref="AE119 AQ119">
    <cfRule type="expression" dxfId="2577" priority="13263">
      <formula>IF(RIGHT(TEXT(AE119,"0.#"),1)=".",FALSE,TRUE)</formula>
    </cfRule>
    <cfRule type="expression" dxfId="2576" priority="13264">
      <formula>IF(RIGHT(TEXT(AE119,"0.#"),1)=".",TRUE,FALSE)</formula>
    </cfRule>
  </conditionalFormatting>
  <conditionalFormatting sqref="AI119">
    <cfRule type="expression" dxfId="2575" priority="13261">
      <formula>IF(RIGHT(TEXT(AI119,"0.#"),1)=".",FALSE,TRUE)</formula>
    </cfRule>
    <cfRule type="expression" dxfId="2574" priority="13262">
      <formula>IF(RIGHT(TEXT(AI119,"0.#"),1)=".",TRUE,FALSE)</formula>
    </cfRule>
  </conditionalFormatting>
  <conditionalFormatting sqref="AM119">
    <cfRule type="expression" dxfId="2573" priority="13259">
      <formula>IF(RIGHT(TEXT(AM119,"0.#"),1)=".",FALSE,TRUE)</formula>
    </cfRule>
    <cfRule type="expression" dxfId="2572" priority="13260">
      <formula>IF(RIGHT(TEXT(AM119,"0.#"),1)=".",TRUE,FALSE)</formula>
    </cfRule>
  </conditionalFormatting>
  <conditionalFormatting sqref="AQ120">
    <cfRule type="expression" dxfId="2571" priority="13251">
      <formula>IF(RIGHT(TEXT(AQ120,"0.#"),1)=".",FALSE,TRUE)</formula>
    </cfRule>
    <cfRule type="expression" dxfId="2570" priority="13252">
      <formula>IF(RIGHT(TEXT(AQ120,"0.#"),1)=".",TRUE,FALSE)</formula>
    </cfRule>
  </conditionalFormatting>
  <conditionalFormatting sqref="AE122 AQ122">
    <cfRule type="expression" dxfId="2569" priority="13249">
      <formula>IF(RIGHT(TEXT(AE122,"0.#"),1)=".",FALSE,TRUE)</formula>
    </cfRule>
    <cfRule type="expression" dxfId="2568" priority="13250">
      <formula>IF(RIGHT(TEXT(AE122,"0.#"),1)=".",TRUE,FALSE)</formula>
    </cfRule>
  </conditionalFormatting>
  <conditionalFormatting sqref="AI122">
    <cfRule type="expression" dxfId="2567" priority="13247">
      <formula>IF(RIGHT(TEXT(AI122,"0.#"),1)=".",FALSE,TRUE)</formula>
    </cfRule>
    <cfRule type="expression" dxfId="2566" priority="13248">
      <formula>IF(RIGHT(TEXT(AI122,"0.#"),1)=".",TRUE,FALSE)</formula>
    </cfRule>
  </conditionalFormatting>
  <conditionalFormatting sqref="AM122">
    <cfRule type="expression" dxfId="2565" priority="13245">
      <formula>IF(RIGHT(TEXT(AM122,"0.#"),1)=".",FALSE,TRUE)</formula>
    </cfRule>
    <cfRule type="expression" dxfId="2564" priority="13246">
      <formula>IF(RIGHT(TEXT(AM122,"0.#"),1)=".",TRUE,FALSE)</formula>
    </cfRule>
  </conditionalFormatting>
  <conditionalFormatting sqref="AQ123">
    <cfRule type="expression" dxfId="2563" priority="13237">
      <formula>IF(RIGHT(TEXT(AQ123,"0.#"),1)=".",FALSE,TRUE)</formula>
    </cfRule>
    <cfRule type="expression" dxfId="2562" priority="13238">
      <formula>IF(RIGHT(TEXT(AQ123,"0.#"),1)=".",TRUE,FALSE)</formula>
    </cfRule>
  </conditionalFormatting>
  <conditionalFormatting sqref="AE125 AQ125">
    <cfRule type="expression" dxfId="2561" priority="13235">
      <formula>IF(RIGHT(TEXT(AE125,"0.#"),1)=".",FALSE,TRUE)</formula>
    </cfRule>
    <cfRule type="expression" dxfId="2560" priority="13236">
      <formula>IF(RIGHT(TEXT(AE125,"0.#"),1)=".",TRUE,FALSE)</formula>
    </cfRule>
  </conditionalFormatting>
  <conditionalFormatting sqref="AI125">
    <cfRule type="expression" dxfId="2559" priority="13233">
      <formula>IF(RIGHT(TEXT(AI125,"0.#"),1)=".",FALSE,TRUE)</formula>
    </cfRule>
    <cfRule type="expression" dxfId="2558" priority="13234">
      <formula>IF(RIGHT(TEXT(AI125,"0.#"),1)=".",TRUE,FALSE)</formula>
    </cfRule>
  </conditionalFormatting>
  <conditionalFormatting sqref="AM125">
    <cfRule type="expression" dxfId="2557" priority="13231">
      <formula>IF(RIGHT(TEXT(AM125,"0.#"),1)=".",FALSE,TRUE)</formula>
    </cfRule>
    <cfRule type="expression" dxfId="2556" priority="13232">
      <formula>IF(RIGHT(TEXT(AM125,"0.#"),1)=".",TRUE,FALSE)</formula>
    </cfRule>
  </conditionalFormatting>
  <conditionalFormatting sqref="AQ126">
    <cfRule type="expression" dxfId="2555" priority="13223">
      <formula>IF(RIGHT(TEXT(AQ126,"0.#"),1)=".",FALSE,TRUE)</formula>
    </cfRule>
    <cfRule type="expression" dxfId="2554" priority="13224">
      <formula>IF(RIGHT(TEXT(AQ126,"0.#"),1)=".",TRUE,FALSE)</formula>
    </cfRule>
  </conditionalFormatting>
  <conditionalFormatting sqref="AE128 AQ128">
    <cfRule type="expression" dxfId="2553" priority="13221">
      <formula>IF(RIGHT(TEXT(AE128,"0.#"),1)=".",FALSE,TRUE)</formula>
    </cfRule>
    <cfRule type="expression" dxfId="2552" priority="13222">
      <formula>IF(RIGHT(TEXT(AE128,"0.#"),1)=".",TRUE,FALSE)</formula>
    </cfRule>
  </conditionalFormatting>
  <conditionalFormatting sqref="AI128">
    <cfRule type="expression" dxfId="2551" priority="13219">
      <formula>IF(RIGHT(TEXT(AI128,"0.#"),1)=".",FALSE,TRUE)</formula>
    </cfRule>
    <cfRule type="expression" dxfId="2550" priority="13220">
      <formula>IF(RIGHT(TEXT(AI128,"0.#"),1)=".",TRUE,FALSE)</formula>
    </cfRule>
  </conditionalFormatting>
  <conditionalFormatting sqref="AM128">
    <cfRule type="expression" dxfId="2549" priority="13217">
      <formula>IF(RIGHT(TEXT(AM128,"0.#"),1)=".",FALSE,TRUE)</formula>
    </cfRule>
    <cfRule type="expression" dxfId="2548" priority="13218">
      <formula>IF(RIGHT(TEXT(AM128,"0.#"),1)=".",TRUE,FALSE)</formula>
    </cfRule>
  </conditionalFormatting>
  <conditionalFormatting sqref="AQ129">
    <cfRule type="expression" dxfId="2547" priority="13209">
      <formula>IF(RIGHT(TEXT(AQ129,"0.#"),1)=".",FALSE,TRUE)</formula>
    </cfRule>
    <cfRule type="expression" dxfId="2546" priority="13210">
      <formula>IF(RIGHT(TEXT(AQ129,"0.#"),1)=".",TRUE,FALSE)</formula>
    </cfRule>
  </conditionalFormatting>
  <conditionalFormatting sqref="AE75">
    <cfRule type="expression" dxfId="2545" priority="13207">
      <formula>IF(RIGHT(TEXT(AE75,"0.#"),1)=".",FALSE,TRUE)</formula>
    </cfRule>
    <cfRule type="expression" dxfId="2544" priority="13208">
      <formula>IF(RIGHT(TEXT(AE75,"0.#"),1)=".",TRUE,FALSE)</formula>
    </cfRule>
  </conditionalFormatting>
  <conditionalFormatting sqref="AE76">
    <cfRule type="expression" dxfId="2543" priority="13205">
      <formula>IF(RIGHT(TEXT(AE76,"0.#"),1)=".",FALSE,TRUE)</formula>
    </cfRule>
    <cfRule type="expression" dxfId="2542" priority="13206">
      <formula>IF(RIGHT(TEXT(AE76,"0.#"),1)=".",TRUE,FALSE)</formula>
    </cfRule>
  </conditionalFormatting>
  <conditionalFormatting sqref="AE77">
    <cfRule type="expression" dxfId="2541" priority="13203">
      <formula>IF(RIGHT(TEXT(AE77,"0.#"),1)=".",FALSE,TRUE)</formula>
    </cfRule>
    <cfRule type="expression" dxfId="2540" priority="13204">
      <formula>IF(RIGHT(TEXT(AE77,"0.#"),1)=".",TRUE,FALSE)</formula>
    </cfRule>
  </conditionalFormatting>
  <conditionalFormatting sqref="AI77">
    <cfRule type="expression" dxfId="2539" priority="13201">
      <formula>IF(RIGHT(TEXT(AI77,"0.#"),1)=".",FALSE,TRUE)</formula>
    </cfRule>
    <cfRule type="expression" dxfId="2538" priority="13202">
      <formula>IF(RIGHT(TEXT(AI77,"0.#"),1)=".",TRUE,FALSE)</formula>
    </cfRule>
  </conditionalFormatting>
  <conditionalFormatting sqref="AI76">
    <cfRule type="expression" dxfId="2537" priority="13199">
      <formula>IF(RIGHT(TEXT(AI76,"0.#"),1)=".",FALSE,TRUE)</formula>
    </cfRule>
    <cfRule type="expression" dxfId="2536" priority="13200">
      <formula>IF(RIGHT(TEXT(AI76,"0.#"),1)=".",TRUE,FALSE)</formula>
    </cfRule>
  </conditionalFormatting>
  <conditionalFormatting sqref="AI75">
    <cfRule type="expression" dxfId="2535" priority="13197">
      <formula>IF(RIGHT(TEXT(AI75,"0.#"),1)=".",FALSE,TRUE)</formula>
    </cfRule>
    <cfRule type="expression" dxfId="2534" priority="13198">
      <formula>IF(RIGHT(TEXT(AI75,"0.#"),1)=".",TRUE,FALSE)</formula>
    </cfRule>
  </conditionalFormatting>
  <conditionalFormatting sqref="AM75">
    <cfRule type="expression" dxfId="2533" priority="13195">
      <formula>IF(RIGHT(TEXT(AM75,"0.#"),1)=".",FALSE,TRUE)</formula>
    </cfRule>
    <cfRule type="expression" dxfId="2532" priority="13196">
      <formula>IF(RIGHT(TEXT(AM75,"0.#"),1)=".",TRUE,FALSE)</formula>
    </cfRule>
  </conditionalFormatting>
  <conditionalFormatting sqref="AM76">
    <cfRule type="expression" dxfId="2531" priority="13193">
      <formula>IF(RIGHT(TEXT(AM76,"0.#"),1)=".",FALSE,TRUE)</formula>
    </cfRule>
    <cfRule type="expression" dxfId="2530" priority="13194">
      <formula>IF(RIGHT(TEXT(AM76,"0.#"),1)=".",TRUE,FALSE)</formula>
    </cfRule>
  </conditionalFormatting>
  <conditionalFormatting sqref="AM77">
    <cfRule type="expression" dxfId="2529" priority="13191">
      <formula>IF(RIGHT(TEXT(AM77,"0.#"),1)=".",FALSE,TRUE)</formula>
    </cfRule>
    <cfRule type="expression" dxfId="2528" priority="13192">
      <formula>IF(RIGHT(TEXT(AM77,"0.#"),1)=".",TRUE,FALSE)</formula>
    </cfRule>
  </conditionalFormatting>
  <conditionalFormatting sqref="AM134:AM135 AQ134:AQ135 AU134:AU135">
    <cfRule type="expression" dxfId="2527" priority="13177">
      <formula>IF(RIGHT(TEXT(AM134,"0.#"),1)=".",FALSE,TRUE)</formula>
    </cfRule>
    <cfRule type="expression" dxfId="2526" priority="13178">
      <formula>IF(RIGHT(TEXT(AM134,"0.#"),1)=".",TRUE,FALSE)</formula>
    </cfRule>
  </conditionalFormatting>
  <conditionalFormatting sqref="AL855:AO874">
    <cfRule type="expression" dxfId="2525" priority="6747">
      <formula>IF(AND(AL855&gt;=0, RIGHT(TEXT(AL855,"0.#"),1)&lt;&gt;"."),TRUE,FALSE)</formula>
    </cfRule>
    <cfRule type="expression" dxfId="2524" priority="6748">
      <formula>IF(AND(AL855&gt;=0, RIGHT(TEXT(AL855,"0.#"),1)="."),TRUE,FALSE)</formula>
    </cfRule>
    <cfRule type="expression" dxfId="2523" priority="6749">
      <formula>IF(AND(AL855&lt;0, RIGHT(TEXT(AL855,"0.#"),1)&lt;&gt;"."),TRUE,FALSE)</formula>
    </cfRule>
    <cfRule type="expression" dxfId="2522" priority="6750">
      <formula>IF(AND(AL855&lt;0, RIGHT(TEXT(AL855,"0.#"),1)="."),TRUE,FALSE)</formula>
    </cfRule>
  </conditionalFormatting>
  <conditionalFormatting sqref="AQ53:AQ55">
    <cfRule type="expression" dxfId="2521" priority="4769">
      <formula>IF(RIGHT(TEXT(AQ53,"0.#"),1)=".",FALSE,TRUE)</formula>
    </cfRule>
    <cfRule type="expression" dxfId="2520" priority="4770">
      <formula>IF(RIGHT(TEXT(AQ53,"0.#"),1)=".",TRUE,FALSE)</formula>
    </cfRule>
  </conditionalFormatting>
  <conditionalFormatting sqref="AU53:AU55">
    <cfRule type="expression" dxfId="2519" priority="4767">
      <formula>IF(RIGHT(TEXT(AU53,"0.#"),1)=".",FALSE,TRUE)</formula>
    </cfRule>
    <cfRule type="expression" dxfId="2518" priority="4768">
      <formula>IF(RIGHT(TEXT(AU53,"0.#"),1)=".",TRUE,FALSE)</formula>
    </cfRule>
  </conditionalFormatting>
  <conditionalFormatting sqref="AQ60:AQ62">
    <cfRule type="expression" dxfId="2517" priority="4765">
      <formula>IF(RIGHT(TEXT(AQ60,"0.#"),1)=".",FALSE,TRUE)</formula>
    </cfRule>
    <cfRule type="expression" dxfId="2516" priority="4766">
      <formula>IF(RIGHT(TEXT(AQ60,"0.#"),1)=".",TRUE,FALSE)</formula>
    </cfRule>
  </conditionalFormatting>
  <conditionalFormatting sqref="AU60:AU62">
    <cfRule type="expression" dxfId="2515" priority="4763">
      <formula>IF(RIGHT(TEXT(AU60,"0.#"),1)=".",FALSE,TRUE)</formula>
    </cfRule>
    <cfRule type="expression" dxfId="2514" priority="4764">
      <formula>IF(RIGHT(TEXT(AU60,"0.#"),1)=".",TRUE,FALSE)</formula>
    </cfRule>
  </conditionalFormatting>
  <conditionalFormatting sqref="AQ75:AQ77">
    <cfRule type="expression" dxfId="2513" priority="4761">
      <formula>IF(RIGHT(TEXT(AQ75,"0.#"),1)=".",FALSE,TRUE)</formula>
    </cfRule>
    <cfRule type="expression" dxfId="2512" priority="4762">
      <formula>IF(RIGHT(TEXT(AQ75,"0.#"),1)=".",TRUE,FALSE)</formula>
    </cfRule>
  </conditionalFormatting>
  <conditionalFormatting sqref="AU75:AU77">
    <cfRule type="expression" dxfId="2511" priority="4759">
      <formula>IF(RIGHT(TEXT(AU75,"0.#"),1)=".",FALSE,TRUE)</formula>
    </cfRule>
    <cfRule type="expression" dxfId="2510" priority="4760">
      <formula>IF(RIGHT(TEXT(AU75,"0.#"),1)=".",TRUE,FALSE)</formula>
    </cfRule>
  </conditionalFormatting>
  <conditionalFormatting sqref="AQ87:AQ89">
    <cfRule type="expression" dxfId="2509" priority="4757">
      <formula>IF(RIGHT(TEXT(AQ87,"0.#"),1)=".",FALSE,TRUE)</formula>
    </cfRule>
    <cfRule type="expression" dxfId="2508" priority="4758">
      <formula>IF(RIGHT(TEXT(AQ87,"0.#"),1)=".",TRUE,FALSE)</formula>
    </cfRule>
  </conditionalFormatting>
  <conditionalFormatting sqref="AU87:AU89">
    <cfRule type="expression" dxfId="2507" priority="4755">
      <formula>IF(RIGHT(TEXT(AU87,"0.#"),1)=".",FALSE,TRUE)</formula>
    </cfRule>
    <cfRule type="expression" dxfId="2506" priority="4756">
      <formula>IF(RIGHT(TEXT(AU87,"0.#"),1)=".",TRUE,FALSE)</formula>
    </cfRule>
  </conditionalFormatting>
  <conditionalFormatting sqref="AQ92:AQ94">
    <cfRule type="expression" dxfId="2505" priority="4753">
      <formula>IF(RIGHT(TEXT(AQ92,"0.#"),1)=".",FALSE,TRUE)</formula>
    </cfRule>
    <cfRule type="expression" dxfId="2504" priority="4754">
      <formula>IF(RIGHT(TEXT(AQ92,"0.#"),1)=".",TRUE,FALSE)</formula>
    </cfRule>
  </conditionalFormatting>
  <conditionalFormatting sqref="AU92:AU94">
    <cfRule type="expression" dxfId="2503" priority="4751">
      <formula>IF(RIGHT(TEXT(AU92,"0.#"),1)=".",FALSE,TRUE)</formula>
    </cfRule>
    <cfRule type="expression" dxfId="2502" priority="4752">
      <formula>IF(RIGHT(TEXT(AU92,"0.#"),1)=".",TRUE,FALSE)</formula>
    </cfRule>
  </conditionalFormatting>
  <conditionalFormatting sqref="AQ97:AQ99">
    <cfRule type="expression" dxfId="2501" priority="4749">
      <formula>IF(RIGHT(TEXT(AQ97,"0.#"),1)=".",FALSE,TRUE)</formula>
    </cfRule>
    <cfRule type="expression" dxfId="2500" priority="4750">
      <formula>IF(RIGHT(TEXT(AQ97,"0.#"),1)=".",TRUE,FALSE)</formula>
    </cfRule>
  </conditionalFormatting>
  <conditionalFormatting sqref="AU97:AU99">
    <cfRule type="expression" dxfId="2499" priority="4747">
      <formula>IF(RIGHT(TEXT(AU97,"0.#"),1)=".",FALSE,TRUE)</formula>
    </cfRule>
    <cfRule type="expression" dxfId="2498" priority="4748">
      <formula>IF(RIGHT(TEXT(AU97,"0.#"),1)=".",TRUE,FALSE)</formula>
    </cfRule>
  </conditionalFormatting>
  <conditionalFormatting sqref="AE120 AM120">
    <cfRule type="expression" dxfId="2497" priority="3091">
      <formula>IF(RIGHT(TEXT(AE120,"0.#"),1)=".",FALSE,TRUE)</formula>
    </cfRule>
    <cfRule type="expression" dxfId="2496" priority="3092">
      <formula>IF(RIGHT(TEXT(AE120,"0.#"),1)=".",TRUE,FALSE)</formula>
    </cfRule>
  </conditionalFormatting>
  <conditionalFormatting sqref="AI126">
    <cfRule type="expression" dxfId="2495" priority="3081">
      <formula>IF(RIGHT(TEXT(AI126,"0.#"),1)=".",FALSE,TRUE)</formula>
    </cfRule>
    <cfRule type="expression" dxfId="2494" priority="3082">
      <formula>IF(RIGHT(TEXT(AI126,"0.#"),1)=".",TRUE,FALSE)</formula>
    </cfRule>
  </conditionalFormatting>
  <conditionalFormatting sqref="AI120">
    <cfRule type="expression" dxfId="2493" priority="3089">
      <formula>IF(RIGHT(TEXT(AI120,"0.#"),1)=".",FALSE,TRUE)</formula>
    </cfRule>
    <cfRule type="expression" dxfId="2492" priority="3090">
      <formula>IF(RIGHT(TEXT(AI120,"0.#"),1)=".",TRUE,FALSE)</formula>
    </cfRule>
  </conditionalFormatting>
  <conditionalFormatting sqref="AE123 AM123">
    <cfRule type="expression" dxfId="2491" priority="3087">
      <formula>IF(RIGHT(TEXT(AE123,"0.#"),1)=".",FALSE,TRUE)</formula>
    </cfRule>
    <cfRule type="expression" dxfId="2490" priority="3088">
      <formula>IF(RIGHT(TEXT(AE123,"0.#"),1)=".",TRUE,FALSE)</formula>
    </cfRule>
  </conditionalFormatting>
  <conditionalFormatting sqref="AI123">
    <cfRule type="expression" dxfId="2489" priority="3085">
      <formula>IF(RIGHT(TEXT(AI123,"0.#"),1)=".",FALSE,TRUE)</formula>
    </cfRule>
    <cfRule type="expression" dxfId="2488" priority="3086">
      <formula>IF(RIGHT(TEXT(AI123,"0.#"),1)=".",TRUE,FALSE)</formula>
    </cfRule>
  </conditionalFormatting>
  <conditionalFormatting sqref="AE126 AM126">
    <cfRule type="expression" dxfId="2487" priority="3083">
      <formula>IF(RIGHT(TEXT(AE126,"0.#"),1)=".",FALSE,TRUE)</formula>
    </cfRule>
    <cfRule type="expression" dxfId="2486" priority="3084">
      <formula>IF(RIGHT(TEXT(AE126,"0.#"),1)=".",TRUE,FALSE)</formula>
    </cfRule>
  </conditionalFormatting>
  <conditionalFormatting sqref="AE129 AM129">
    <cfRule type="expression" dxfId="2485" priority="3079">
      <formula>IF(RIGHT(TEXT(AE129,"0.#"),1)=".",FALSE,TRUE)</formula>
    </cfRule>
    <cfRule type="expression" dxfId="2484" priority="3080">
      <formula>IF(RIGHT(TEXT(AE129,"0.#"),1)=".",TRUE,FALSE)</formula>
    </cfRule>
  </conditionalFormatting>
  <conditionalFormatting sqref="AI129">
    <cfRule type="expression" dxfId="2483" priority="3077">
      <formula>IF(RIGHT(TEXT(AI129,"0.#"),1)=".",FALSE,TRUE)</formula>
    </cfRule>
    <cfRule type="expression" dxfId="2482" priority="3078">
      <formula>IF(RIGHT(TEXT(AI129,"0.#"),1)=".",TRUE,FALSE)</formula>
    </cfRule>
  </conditionalFormatting>
  <conditionalFormatting sqref="Y847:Y874">
    <cfRule type="expression" dxfId="2481" priority="3075">
      <formula>IF(RIGHT(TEXT(Y847,"0.#"),1)=".",FALSE,TRUE)</formula>
    </cfRule>
    <cfRule type="expression" dxfId="2480" priority="3076">
      <formula>IF(RIGHT(TEXT(Y847,"0.#"),1)=".",TRUE,FALSE)</formula>
    </cfRule>
  </conditionalFormatting>
  <conditionalFormatting sqref="AU518">
    <cfRule type="expression" dxfId="2479" priority="1585">
      <formula>IF(RIGHT(TEXT(AU518,"0.#"),1)=".",FALSE,TRUE)</formula>
    </cfRule>
    <cfRule type="expression" dxfId="2478" priority="1586">
      <formula>IF(RIGHT(TEXT(AU518,"0.#"),1)=".",TRUE,FALSE)</formula>
    </cfRule>
  </conditionalFormatting>
  <conditionalFormatting sqref="AQ551">
    <cfRule type="expression" dxfId="2477" priority="1361">
      <formula>IF(RIGHT(TEXT(AQ551,"0.#"),1)=".",FALSE,TRUE)</formula>
    </cfRule>
    <cfRule type="expression" dxfId="2476" priority="1362">
      <formula>IF(RIGHT(TEXT(AQ551,"0.#"),1)=".",TRUE,FALSE)</formula>
    </cfRule>
  </conditionalFormatting>
  <conditionalFormatting sqref="AE556">
    <cfRule type="expression" dxfId="2475" priority="1359">
      <formula>IF(RIGHT(TEXT(AE556,"0.#"),1)=".",FALSE,TRUE)</formula>
    </cfRule>
    <cfRule type="expression" dxfId="2474" priority="1360">
      <formula>IF(RIGHT(TEXT(AE556,"0.#"),1)=".",TRUE,FALSE)</formula>
    </cfRule>
  </conditionalFormatting>
  <conditionalFormatting sqref="AE557">
    <cfRule type="expression" dxfId="2473" priority="1357">
      <formula>IF(RIGHT(TEXT(AE557,"0.#"),1)=".",FALSE,TRUE)</formula>
    </cfRule>
    <cfRule type="expression" dxfId="2472" priority="1358">
      <formula>IF(RIGHT(TEXT(AE557,"0.#"),1)=".",TRUE,FALSE)</formula>
    </cfRule>
  </conditionalFormatting>
  <conditionalFormatting sqref="AE558">
    <cfRule type="expression" dxfId="2471" priority="1355">
      <formula>IF(RIGHT(TEXT(AE558,"0.#"),1)=".",FALSE,TRUE)</formula>
    </cfRule>
    <cfRule type="expression" dxfId="2470" priority="1356">
      <formula>IF(RIGHT(TEXT(AE558,"0.#"),1)=".",TRUE,FALSE)</formula>
    </cfRule>
  </conditionalFormatting>
  <conditionalFormatting sqref="AU556">
    <cfRule type="expression" dxfId="2469" priority="1347">
      <formula>IF(RIGHT(TEXT(AU556,"0.#"),1)=".",FALSE,TRUE)</formula>
    </cfRule>
    <cfRule type="expression" dxfId="2468" priority="1348">
      <formula>IF(RIGHT(TEXT(AU556,"0.#"),1)=".",TRUE,FALSE)</formula>
    </cfRule>
  </conditionalFormatting>
  <conditionalFormatting sqref="AU557">
    <cfRule type="expression" dxfId="2467" priority="1345">
      <formula>IF(RIGHT(TEXT(AU557,"0.#"),1)=".",FALSE,TRUE)</formula>
    </cfRule>
    <cfRule type="expression" dxfId="2466" priority="1346">
      <formula>IF(RIGHT(TEXT(AU557,"0.#"),1)=".",TRUE,FALSE)</formula>
    </cfRule>
  </conditionalFormatting>
  <conditionalFormatting sqref="AU558">
    <cfRule type="expression" dxfId="2465" priority="1343">
      <formula>IF(RIGHT(TEXT(AU558,"0.#"),1)=".",FALSE,TRUE)</formula>
    </cfRule>
    <cfRule type="expression" dxfId="2464" priority="1344">
      <formula>IF(RIGHT(TEXT(AU558,"0.#"),1)=".",TRUE,FALSE)</formula>
    </cfRule>
  </conditionalFormatting>
  <conditionalFormatting sqref="AQ557">
    <cfRule type="expression" dxfId="2463" priority="1335">
      <formula>IF(RIGHT(TEXT(AQ557,"0.#"),1)=".",FALSE,TRUE)</formula>
    </cfRule>
    <cfRule type="expression" dxfId="2462" priority="1336">
      <formula>IF(RIGHT(TEXT(AQ557,"0.#"),1)=".",TRUE,FALSE)</formula>
    </cfRule>
  </conditionalFormatting>
  <conditionalFormatting sqref="AQ558">
    <cfRule type="expression" dxfId="2461" priority="1333">
      <formula>IF(RIGHT(TEXT(AQ558,"0.#"),1)=".",FALSE,TRUE)</formula>
    </cfRule>
    <cfRule type="expression" dxfId="2460" priority="1334">
      <formula>IF(RIGHT(TEXT(AQ558,"0.#"),1)=".",TRUE,FALSE)</formula>
    </cfRule>
  </conditionalFormatting>
  <conditionalFormatting sqref="AQ556">
    <cfRule type="expression" dxfId="2459" priority="1331">
      <formula>IF(RIGHT(TEXT(AQ556,"0.#"),1)=".",FALSE,TRUE)</formula>
    </cfRule>
    <cfRule type="expression" dxfId="2458" priority="1332">
      <formula>IF(RIGHT(TEXT(AQ556,"0.#"),1)=".",TRUE,FALSE)</formula>
    </cfRule>
  </conditionalFormatting>
  <conditionalFormatting sqref="AE561">
    <cfRule type="expression" dxfId="2457" priority="1329">
      <formula>IF(RIGHT(TEXT(AE561,"0.#"),1)=".",FALSE,TRUE)</formula>
    </cfRule>
    <cfRule type="expression" dxfId="2456" priority="1330">
      <formula>IF(RIGHT(TEXT(AE561,"0.#"),1)=".",TRUE,FALSE)</formula>
    </cfRule>
  </conditionalFormatting>
  <conditionalFormatting sqref="AE562">
    <cfRule type="expression" dxfId="2455" priority="1327">
      <formula>IF(RIGHT(TEXT(AE562,"0.#"),1)=".",FALSE,TRUE)</formula>
    </cfRule>
    <cfRule type="expression" dxfId="2454" priority="1328">
      <formula>IF(RIGHT(TEXT(AE562,"0.#"),1)=".",TRUE,FALSE)</formula>
    </cfRule>
  </conditionalFormatting>
  <conditionalFormatting sqref="AE563">
    <cfRule type="expression" dxfId="2453" priority="1325">
      <formula>IF(RIGHT(TEXT(AE563,"0.#"),1)=".",FALSE,TRUE)</formula>
    </cfRule>
    <cfRule type="expression" dxfId="2452" priority="1326">
      <formula>IF(RIGHT(TEXT(AE563,"0.#"),1)=".",TRUE,FALSE)</formula>
    </cfRule>
  </conditionalFormatting>
  <conditionalFormatting sqref="AL1110:AO1139">
    <cfRule type="expression" dxfId="2451" priority="2981">
      <formula>IF(AND(AL1110&gt;=0, RIGHT(TEXT(AL1110,"0.#"),1)&lt;&gt;"."),TRUE,FALSE)</formula>
    </cfRule>
    <cfRule type="expression" dxfId="2450" priority="2982">
      <formula>IF(AND(AL1110&gt;=0, RIGHT(TEXT(AL1110,"0.#"),1)="."),TRUE,FALSE)</formula>
    </cfRule>
    <cfRule type="expression" dxfId="2449" priority="2983">
      <formula>IF(AND(AL1110&lt;0, RIGHT(TEXT(AL1110,"0.#"),1)&lt;&gt;"."),TRUE,FALSE)</formula>
    </cfRule>
    <cfRule type="expression" dxfId="2448" priority="2984">
      <formula>IF(AND(AL1110&lt;0, RIGHT(TEXT(AL1110,"0.#"),1)="."),TRUE,FALSE)</formula>
    </cfRule>
  </conditionalFormatting>
  <conditionalFormatting sqref="Y1110:Y1139">
    <cfRule type="expression" dxfId="2447" priority="2979">
      <formula>IF(RIGHT(TEXT(Y1110,"0.#"),1)=".",FALSE,TRUE)</formula>
    </cfRule>
    <cfRule type="expression" dxfId="2446" priority="2980">
      <formula>IF(RIGHT(TEXT(Y1110,"0.#"),1)=".",TRUE,FALSE)</formula>
    </cfRule>
  </conditionalFormatting>
  <conditionalFormatting sqref="AQ553">
    <cfRule type="expression" dxfId="2445" priority="1363">
      <formula>IF(RIGHT(TEXT(AQ553,"0.#"),1)=".",FALSE,TRUE)</formula>
    </cfRule>
    <cfRule type="expression" dxfId="2444" priority="1364">
      <formula>IF(RIGHT(TEXT(AQ553,"0.#"),1)=".",TRUE,FALSE)</formula>
    </cfRule>
  </conditionalFormatting>
  <conditionalFormatting sqref="AU552">
    <cfRule type="expression" dxfId="2443" priority="1375">
      <formula>IF(RIGHT(TEXT(AU552,"0.#"),1)=".",FALSE,TRUE)</formula>
    </cfRule>
    <cfRule type="expression" dxfId="2442" priority="1376">
      <formula>IF(RIGHT(TEXT(AU552,"0.#"),1)=".",TRUE,FALSE)</formula>
    </cfRule>
  </conditionalFormatting>
  <conditionalFormatting sqref="AE552">
    <cfRule type="expression" dxfId="2441" priority="1387">
      <formula>IF(RIGHT(TEXT(AE552,"0.#"),1)=".",FALSE,TRUE)</formula>
    </cfRule>
    <cfRule type="expression" dxfId="2440" priority="1388">
      <formula>IF(RIGHT(TEXT(AE552,"0.#"),1)=".",TRUE,FALSE)</formula>
    </cfRule>
  </conditionalFormatting>
  <conditionalFormatting sqref="AQ548">
    <cfRule type="expression" dxfId="2439" priority="1393">
      <formula>IF(RIGHT(TEXT(AQ548,"0.#"),1)=".",FALSE,TRUE)</formula>
    </cfRule>
    <cfRule type="expression" dxfId="2438" priority="1394">
      <formula>IF(RIGHT(TEXT(AQ548,"0.#"),1)=".",TRUE,FALSE)</formula>
    </cfRule>
  </conditionalFormatting>
  <conditionalFormatting sqref="Y845:Y846">
    <cfRule type="expression" dxfId="2437" priority="2931">
      <formula>IF(RIGHT(TEXT(Y845,"0.#"),1)=".",FALSE,TRUE)</formula>
    </cfRule>
    <cfRule type="expression" dxfId="2436" priority="2932">
      <formula>IF(RIGHT(TEXT(Y845,"0.#"),1)=".",TRUE,FALSE)</formula>
    </cfRule>
  </conditionalFormatting>
  <conditionalFormatting sqref="AE492">
    <cfRule type="expression" dxfId="2435" priority="1719">
      <formula>IF(RIGHT(TEXT(AE492,"0.#"),1)=".",FALSE,TRUE)</formula>
    </cfRule>
    <cfRule type="expression" dxfId="2434" priority="1720">
      <formula>IF(RIGHT(TEXT(AE492,"0.#"),1)=".",TRUE,FALSE)</formula>
    </cfRule>
  </conditionalFormatting>
  <conditionalFormatting sqref="AE493">
    <cfRule type="expression" dxfId="2433" priority="1717">
      <formula>IF(RIGHT(TEXT(AE493,"0.#"),1)=".",FALSE,TRUE)</formula>
    </cfRule>
    <cfRule type="expression" dxfId="2432" priority="1718">
      <formula>IF(RIGHT(TEXT(AE493,"0.#"),1)=".",TRUE,FALSE)</formula>
    </cfRule>
  </conditionalFormatting>
  <conditionalFormatting sqref="AE494">
    <cfRule type="expression" dxfId="2431" priority="1715">
      <formula>IF(RIGHT(TEXT(AE494,"0.#"),1)=".",FALSE,TRUE)</formula>
    </cfRule>
    <cfRule type="expression" dxfId="2430" priority="1716">
      <formula>IF(RIGHT(TEXT(AE494,"0.#"),1)=".",TRUE,FALSE)</formula>
    </cfRule>
  </conditionalFormatting>
  <conditionalFormatting sqref="AQ493">
    <cfRule type="expression" dxfId="2429" priority="1695">
      <formula>IF(RIGHT(TEXT(AQ493,"0.#"),1)=".",FALSE,TRUE)</formula>
    </cfRule>
    <cfRule type="expression" dxfId="2428" priority="1696">
      <formula>IF(RIGHT(TEXT(AQ493,"0.#"),1)=".",TRUE,FALSE)</formula>
    </cfRule>
  </conditionalFormatting>
  <conditionalFormatting sqref="AQ494">
    <cfRule type="expression" dxfId="2427" priority="1693">
      <formula>IF(RIGHT(TEXT(AQ494,"0.#"),1)=".",FALSE,TRUE)</formula>
    </cfRule>
    <cfRule type="expression" dxfId="2426" priority="1694">
      <formula>IF(RIGHT(TEXT(AQ494,"0.#"),1)=".",TRUE,FALSE)</formula>
    </cfRule>
  </conditionalFormatting>
  <conditionalFormatting sqref="AQ492">
    <cfRule type="expression" dxfId="2425" priority="1691">
      <formula>IF(RIGHT(TEXT(AQ492,"0.#"),1)=".",FALSE,TRUE)</formula>
    </cfRule>
    <cfRule type="expression" dxfId="2424" priority="1692">
      <formula>IF(RIGHT(TEXT(AQ492,"0.#"),1)=".",TRUE,FALSE)</formula>
    </cfRule>
  </conditionalFormatting>
  <conditionalFormatting sqref="AU494">
    <cfRule type="expression" dxfId="2423" priority="1703">
      <formula>IF(RIGHT(TEXT(AU494,"0.#"),1)=".",FALSE,TRUE)</formula>
    </cfRule>
    <cfRule type="expression" dxfId="2422" priority="1704">
      <formula>IF(RIGHT(TEXT(AU494,"0.#"),1)=".",TRUE,FALSE)</formula>
    </cfRule>
  </conditionalFormatting>
  <conditionalFormatting sqref="AU492">
    <cfRule type="expression" dxfId="2421" priority="1707">
      <formula>IF(RIGHT(TEXT(AU492,"0.#"),1)=".",FALSE,TRUE)</formula>
    </cfRule>
    <cfRule type="expression" dxfId="2420" priority="1708">
      <formula>IF(RIGHT(TEXT(AU492,"0.#"),1)=".",TRUE,FALSE)</formula>
    </cfRule>
  </conditionalFormatting>
  <conditionalFormatting sqref="AU493">
    <cfRule type="expression" dxfId="2419" priority="1705">
      <formula>IF(RIGHT(TEXT(AU493,"0.#"),1)=".",FALSE,TRUE)</formula>
    </cfRule>
    <cfRule type="expression" dxfId="2418" priority="1706">
      <formula>IF(RIGHT(TEXT(AU493,"0.#"),1)=".",TRUE,FALSE)</formula>
    </cfRule>
  </conditionalFormatting>
  <conditionalFormatting sqref="AU583">
    <cfRule type="expression" dxfId="2417" priority="1223">
      <formula>IF(RIGHT(TEXT(AU583,"0.#"),1)=".",FALSE,TRUE)</formula>
    </cfRule>
    <cfRule type="expression" dxfId="2416" priority="1224">
      <formula>IF(RIGHT(TEXT(AU583,"0.#"),1)=".",TRUE,FALSE)</formula>
    </cfRule>
  </conditionalFormatting>
  <conditionalFormatting sqref="AU582">
    <cfRule type="expression" dxfId="2415" priority="1225">
      <formula>IF(RIGHT(TEXT(AU582,"0.#"),1)=".",FALSE,TRUE)</formula>
    </cfRule>
    <cfRule type="expression" dxfId="2414" priority="1226">
      <formula>IF(RIGHT(TEXT(AU582,"0.#"),1)=".",TRUE,FALSE)</formula>
    </cfRule>
  </conditionalFormatting>
  <conditionalFormatting sqref="AE499">
    <cfRule type="expression" dxfId="2413" priority="1685">
      <formula>IF(RIGHT(TEXT(AE499,"0.#"),1)=".",FALSE,TRUE)</formula>
    </cfRule>
    <cfRule type="expression" dxfId="2412" priority="1686">
      <formula>IF(RIGHT(TEXT(AE499,"0.#"),1)=".",TRUE,FALSE)</formula>
    </cfRule>
  </conditionalFormatting>
  <conditionalFormatting sqref="AE497">
    <cfRule type="expression" dxfId="2411" priority="1689">
      <formula>IF(RIGHT(TEXT(AE497,"0.#"),1)=".",FALSE,TRUE)</formula>
    </cfRule>
    <cfRule type="expression" dxfId="2410" priority="1690">
      <formula>IF(RIGHT(TEXT(AE497,"0.#"),1)=".",TRUE,FALSE)</formula>
    </cfRule>
  </conditionalFormatting>
  <conditionalFormatting sqref="AE498">
    <cfRule type="expression" dxfId="2409" priority="1687">
      <formula>IF(RIGHT(TEXT(AE498,"0.#"),1)=".",FALSE,TRUE)</formula>
    </cfRule>
    <cfRule type="expression" dxfId="2408" priority="1688">
      <formula>IF(RIGHT(TEXT(AE498,"0.#"),1)=".",TRUE,FALSE)</formula>
    </cfRule>
  </conditionalFormatting>
  <conditionalFormatting sqref="AU499">
    <cfRule type="expression" dxfId="2407" priority="1673">
      <formula>IF(RIGHT(TEXT(AU499,"0.#"),1)=".",FALSE,TRUE)</formula>
    </cfRule>
    <cfRule type="expression" dxfId="2406" priority="1674">
      <formula>IF(RIGHT(TEXT(AU499,"0.#"),1)=".",TRUE,FALSE)</formula>
    </cfRule>
  </conditionalFormatting>
  <conditionalFormatting sqref="AU497">
    <cfRule type="expression" dxfId="2405" priority="1677">
      <formula>IF(RIGHT(TEXT(AU497,"0.#"),1)=".",FALSE,TRUE)</formula>
    </cfRule>
    <cfRule type="expression" dxfId="2404" priority="1678">
      <formula>IF(RIGHT(TEXT(AU497,"0.#"),1)=".",TRUE,FALSE)</formula>
    </cfRule>
  </conditionalFormatting>
  <conditionalFormatting sqref="AU498">
    <cfRule type="expression" dxfId="2403" priority="1675">
      <formula>IF(RIGHT(TEXT(AU498,"0.#"),1)=".",FALSE,TRUE)</formula>
    </cfRule>
    <cfRule type="expression" dxfId="2402" priority="1676">
      <formula>IF(RIGHT(TEXT(AU498,"0.#"),1)=".",TRUE,FALSE)</formula>
    </cfRule>
  </conditionalFormatting>
  <conditionalFormatting sqref="AQ497">
    <cfRule type="expression" dxfId="2401" priority="1661">
      <formula>IF(RIGHT(TEXT(AQ497,"0.#"),1)=".",FALSE,TRUE)</formula>
    </cfRule>
    <cfRule type="expression" dxfId="2400" priority="1662">
      <formula>IF(RIGHT(TEXT(AQ497,"0.#"),1)=".",TRUE,FALSE)</formula>
    </cfRule>
  </conditionalFormatting>
  <conditionalFormatting sqref="AQ498">
    <cfRule type="expression" dxfId="2399" priority="1665">
      <formula>IF(RIGHT(TEXT(AQ498,"0.#"),1)=".",FALSE,TRUE)</formula>
    </cfRule>
    <cfRule type="expression" dxfId="2398" priority="1666">
      <formula>IF(RIGHT(TEXT(AQ498,"0.#"),1)=".",TRUE,FALSE)</formula>
    </cfRule>
  </conditionalFormatting>
  <conditionalFormatting sqref="AQ499">
    <cfRule type="expression" dxfId="2397" priority="1663">
      <formula>IF(RIGHT(TEXT(AQ499,"0.#"),1)=".",FALSE,TRUE)</formula>
    </cfRule>
    <cfRule type="expression" dxfId="2396" priority="1664">
      <formula>IF(RIGHT(TEXT(AQ499,"0.#"),1)=".",TRUE,FALSE)</formula>
    </cfRule>
  </conditionalFormatting>
  <conditionalFormatting sqref="AE504">
    <cfRule type="expression" dxfId="2395" priority="1655">
      <formula>IF(RIGHT(TEXT(AE504,"0.#"),1)=".",FALSE,TRUE)</formula>
    </cfRule>
    <cfRule type="expression" dxfId="2394" priority="1656">
      <formula>IF(RIGHT(TEXT(AE504,"0.#"),1)=".",TRUE,FALSE)</formula>
    </cfRule>
  </conditionalFormatting>
  <conditionalFormatting sqref="AE502">
    <cfRule type="expression" dxfId="2393" priority="1659">
      <formula>IF(RIGHT(TEXT(AE502,"0.#"),1)=".",FALSE,TRUE)</formula>
    </cfRule>
    <cfRule type="expression" dxfId="2392" priority="1660">
      <formula>IF(RIGHT(TEXT(AE502,"0.#"),1)=".",TRUE,FALSE)</formula>
    </cfRule>
  </conditionalFormatting>
  <conditionalFormatting sqref="AE503">
    <cfRule type="expression" dxfId="2391" priority="1657">
      <formula>IF(RIGHT(TEXT(AE503,"0.#"),1)=".",FALSE,TRUE)</formula>
    </cfRule>
    <cfRule type="expression" dxfId="2390" priority="1658">
      <formula>IF(RIGHT(TEXT(AE503,"0.#"),1)=".",TRUE,FALSE)</formula>
    </cfRule>
  </conditionalFormatting>
  <conditionalFormatting sqref="AU504">
    <cfRule type="expression" dxfId="2389" priority="1643">
      <formula>IF(RIGHT(TEXT(AU504,"0.#"),1)=".",FALSE,TRUE)</formula>
    </cfRule>
    <cfRule type="expression" dxfId="2388" priority="1644">
      <formula>IF(RIGHT(TEXT(AU504,"0.#"),1)=".",TRUE,FALSE)</formula>
    </cfRule>
  </conditionalFormatting>
  <conditionalFormatting sqref="AU502">
    <cfRule type="expression" dxfId="2387" priority="1647">
      <formula>IF(RIGHT(TEXT(AU502,"0.#"),1)=".",FALSE,TRUE)</formula>
    </cfRule>
    <cfRule type="expression" dxfId="2386" priority="1648">
      <formula>IF(RIGHT(TEXT(AU502,"0.#"),1)=".",TRUE,FALSE)</formula>
    </cfRule>
  </conditionalFormatting>
  <conditionalFormatting sqref="AU503">
    <cfRule type="expression" dxfId="2385" priority="1645">
      <formula>IF(RIGHT(TEXT(AU503,"0.#"),1)=".",FALSE,TRUE)</formula>
    </cfRule>
    <cfRule type="expression" dxfId="2384" priority="1646">
      <formula>IF(RIGHT(TEXT(AU503,"0.#"),1)=".",TRUE,FALSE)</formula>
    </cfRule>
  </conditionalFormatting>
  <conditionalFormatting sqref="AQ502">
    <cfRule type="expression" dxfId="2383" priority="1631">
      <formula>IF(RIGHT(TEXT(AQ502,"0.#"),1)=".",FALSE,TRUE)</formula>
    </cfRule>
    <cfRule type="expression" dxfId="2382" priority="1632">
      <formula>IF(RIGHT(TEXT(AQ502,"0.#"),1)=".",TRUE,FALSE)</formula>
    </cfRule>
  </conditionalFormatting>
  <conditionalFormatting sqref="AQ503">
    <cfRule type="expression" dxfId="2381" priority="1635">
      <formula>IF(RIGHT(TEXT(AQ503,"0.#"),1)=".",FALSE,TRUE)</formula>
    </cfRule>
    <cfRule type="expression" dxfId="2380" priority="1636">
      <formula>IF(RIGHT(TEXT(AQ503,"0.#"),1)=".",TRUE,FALSE)</formula>
    </cfRule>
  </conditionalFormatting>
  <conditionalFormatting sqref="AQ504">
    <cfRule type="expression" dxfId="2379" priority="1633">
      <formula>IF(RIGHT(TEXT(AQ504,"0.#"),1)=".",FALSE,TRUE)</formula>
    </cfRule>
    <cfRule type="expression" dxfId="2378" priority="1634">
      <formula>IF(RIGHT(TEXT(AQ504,"0.#"),1)=".",TRUE,FALSE)</formula>
    </cfRule>
  </conditionalFormatting>
  <conditionalFormatting sqref="AE509">
    <cfRule type="expression" dxfId="2377" priority="1625">
      <formula>IF(RIGHT(TEXT(AE509,"0.#"),1)=".",FALSE,TRUE)</formula>
    </cfRule>
    <cfRule type="expression" dxfId="2376" priority="1626">
      <formula>IF(RIGHT(TEXT(AE509,"0.#"),1)=".",TRUE,FALSE)</formula>
    </cfRule>
  </conditionalFormatting>
  <conditionalFormatting sqref="AE507">
    <cfRule type="expression" dxfId="2375" priority="1629">
      <formula>IF(RIGHT(TEXT(AE507,"0.#"),1)=".",FALSE,TRUE)</formula>
    </cfRule>
    <cfRule type="expression" dxfId="2374" priority="1630">
      <formula>IF(RIGHT(TEXT(AE507,"0.#"),1)=".",TRUE,FALSE)</formula>
    </cfRule>
  </conditionalFormatting>
  <conditionalFormatting sqref="AE508">
    <cfRule type="expression" dxfId="2373" priority="1627">
      <formula>IF(RIGHT(TEXT(AE508,"0.#"),1)=".",FALSE,TRUE)</formula>
    </cfRule>
    <cfRule type="expression" dxfId="2372" priority="1628">
      <formula>IF(RIGHT(TEXT(AE508,"0.#"),1)=".",TRUE,FALSE)</formula>
    </cfRule>
  </conditionalFormatting>
  <conditionalFormatting sqref="AU509">
    <cfRule type="expression" dxfId="2371" priority="1613">
      <formula>IF(RIGHT(TEXT(AU509,"0.#"),1)=".",FALSE,TRUE)</formula>
    </cfRule>
    <cfRule type="expression" dxfId="2370" priority="1614">
      <formula>IF(RIGHT(TEXT(AU509,"0.#"),1)=".",TRUE,FALSE)</formula>
    </cfRule>
  </conditionalFormatting>
  <conditionalFormatting sqref="AU507">
    <cfRule type="expression" dxfId="2369" priority="1617">
      <formula>IF(RIGHT(TEXT(AU507,"0.#"),1)=".",FALSE,TRUE)</formula>
    </cfRule>
    <cfRule type="expression" dxfId="2368" priority="1618">
      <formula>IF(RIGHT(TEXT(AU507,"0.#"),1)=".",TRUE,FALSE)</formula>
    </cfRule>
  </conditionalFormatting>
  <conditionalFormatting sqref="AU508">
    <cfRule type="expression" dxfId="2367" priority="1615">
      <formula>IF(RIGHT(TEXT(AU508,"0.#"),1)=".",FALSE,TRUE)</formula>
    </cfRule>
    <cfRule type="expression" dxfId="2366" priority="1616">
      <formula>IF(RIGHT(TEXT(AU508,"0.#"),1)=".",TRUE,FALSE)</formula>
    </cfRule>
  </conditionalFormatting>
  <conditionalFormatting sqref="AQ507">
    <cfRule type="expression" dxfId="2365" priority="1601">
      <formula>IF(RIGHT(TEXT(AQ507,"0.#"),1)=".",FALSE,TRUE)</formula>
    </cfRule>
    <cfRule type="expression" dxfId="2364" priority="1602">
      <formula>IF(RIGHT(TEXT(AQ507,"0.#"),1)=".",TRUE,FALSE)</formula>
    </cfRule>
  </conditionalFormatting>
  <conditionalFormatting sqref="AQ508">
    <cfRule type="expression" dxfId="2363" priority="1605">
      <formula>IF(RIGHT(TEXT(AQ508,"0.#"),1)=".",FALSE,TRUE)</formula>
    </cfRule>
    <cfRule type="expression" dxfId="2362" priority="1606">
      <formula>IF(RIGHT(TEXT(AQ508,"0.#"),1)=".",TRUE,FALSE)</formula>
    </cfRule>
  </conditionalFormatting>
  <conditionalFormatting sqref="AQ509">
    <cfRule type="expression" dxfId="2361" priority="1603">
      <formula>IF(RIGHT(TEXT(AQ509,"0.#"),1)=".",FALSE,TRUE)</formula>
    </cfRule>
    <cfRule type="expression" dxfId="2360" priority="1604">
      <formula>IF(RIGHT(TEXT(AQ509,"0.#"),1)=".",TRUE,FALSE)</formula>
    </cfRule>
  </conditionalFormatting>
  <conditionalFormatting sqref="AE465">
    <cfRule type="expression" dxfId="2359" priority="1895">
      <formula>IF(RIGHT(TEXT(AE465,"0.#"),1)=".",FALSE,TRUE)</formula>
    </cfRule>
    <cfRule type="expression" dxfId="2358" priority="1896">
      <formula>IF(RIGHT(TEXT(AE465,"0.#"),1)=".",TRUE,FALSE)</formula>
    </cfRule>
  </conditionalFormatting>
  <conditionalFormatting sqref="AE463">
    <cfRule type="expression" dxfId="2357" priority="1899">
      <formula>IF(RIGHT(TEXT(AE463,"0.#"),1)=".",FALSE,TRUE)</formula>
    </cfRule>
    <cfRule type="expression" dxfId="2356" priority="1900">
      <formula>IF(RIGHT(TEXT(AE463,"0.#"),1)=".",TRUE,FALSE)</formula>
    </cfRule>
  </conditionalFormatting>
  <conditionalFormatting sqref="AE464">
    <cfRule type="expression" dxfId="2355" priority="1897">
      <formula>IF(RIGHT(TEXT(AE464,"0.#"),1)=".",FALSE,TRUE)</formula>
    </cfRule>
    <cfRule type="expression" dxfId="2354" priority="1898">
      <formula>IF(RIGHT(TEXT(AE464,"0.#"),1)=".",TRUE,FALSE)</formula>
    </cfRule>
  </conditionalFormatting>
  <conditionalFormatting sqref="AM465">
    <cfRule type="expression" dxfId="2353" priority="1889">
      <formula>IF(RIGHT(TEXT(AM465,"0.#"),1)=".",FALSE,TRUE)</formula>
    </cfRule>
    <cfRule type="expression" dxfId="2352" priority="1890">
      <formula>IF(RIGHT(TEXT(AM465,"0.#"),1)=".",TRUE,FALSE)</formula>
    </cfRule>
  </conditionalFormatting>
  <conditionalFormatting sqref="AM463">
    <cfRule type="expression" dxfId="2351" priority="1893">
      <formula>IF(RIGHT(TEXT(AM463,"0.#"),1)=".",FALSE,TRUE)</formula>
    </cfRule>
    <cfRule type="expression" dxfId="2350" priority="1894">
      <formula>IF(RIGHT(TEXT(AM463,"0.#"),1)=".",TRUE,FALSE)</formula>
    </cfRule>
  </conditionalFormatting>
  <conditionalFormatting sqref="AM464">
    <cfRule type="expression" dxfId="2349" priority="1891">
      <formula>IF(RIGHT(TEXT(AM464,"0.#"),1)=".",FALSE,TRUE)</formula>
    </cfRule>
    <cfRule type="expression" dxfId="2348" priority="1892">
      <formula>IF(RIGHT(TEXT(AM464,"0.#"),1)=".",TRUE,FALSE)</formula>
    </cfRule>
  </conditionalFormatting>
  <conditionalFormatting sqref="AU465">
    <cfRule type="expression" dxfId="2347" priority="1883">
      <formula>IF(RIGHT(TEXT(AU465,"0.#"),1)=".",FALSE,TRUE)</formula>
    </cfRule>
    <cfRule type="expression" dxfId="2346" priority="1884">
      <formula>IF(RIGHT(TEXT(AU465,"0.#"),1)=".",TRUE,FALSE)</formula>
    </cfRule>
  </conditionalFormatting>
  <conditionalFormatting sqref="AU463">
    <cfRule type="expression" dxfId="2345" priority="1887">
      <formula>IF(RIGHT(TEXT(AU463,"0.#"),1)=".",FALSE,TRUE)</formula>
    </cfRule>
    <cfRule type="expression" dxfId="2344" priority="1888">
      <formula>IF(RIGHT(TEXT(AU463,"0.#"),1)=".",TRUE,FALSE)</formula>
    </cfRule>
  </conditionalFormatting>
  <conditionalFormatting sqref="AU464">
    <cfRule type="expression" dxfId="2343" priority="1885">
      <formula>IF(RIGHT(TEXT(AU464,"0.#"),1)=".",FALSE,TRUE)</formula>
    </cfRule>
    <cfRule type="expression" dxfId="2342" priority="1886">
      <formula>IF(RIGHT(TEXT(AU464,"0.#"),1)=".",TRUE,FALSE)</formula>
    </cfRule>
  </conditionalFormatting>
  <conditionalFormatting sqref="AI465">
    <cfRule type="expression" dxfId="2341" priority="1877">
      <formula>IF(RIGHT(TEXT(AI465,"0.#"),1)=".",FALSE,TRUE)</formula>
    </cfRule>
    <cfRule type="expression" dxfId="2340" priority="1878">
      <formula>IF(RIGHT(TEXT(AI465,"0.#"),1)=".",TRUE,FALSE)</formula>
    </cfRule>
  </conditionalFormatting>
  <conditionalFormatting sqref="AI463">
    <cfRule type="expression" dxfId="2339" priority="1881">
      <formula>IF(RIGHT(TEXT(AI463,"0.#"),1)=".",FALSE,TRUE)</formula>
    </cfRule>
    <cfRule type="expression" dxfId="2338" priority="1882">
      <formula>IF(RIGHT(TEXT(AI463,"0.#"),1)=".",TRUE,FALSE)</formula>
    </cfRule>
  </conditionalFormatting>
  <conditionalFormatting sqref="AI464">
    <cfRule type="expression" dxfId="2337" priority="1879">
      <formula>IF(RIGHT(TEXT(AI464,"0.#"),1)=".",FALSE,TRUE)</formula>
    </cfRule>
    <cfRule type="expression" dxfId="2336" priority="1880">
      <formula>IF(RIGHT(TEXT(AI464,"0.#"),1)=".",TRUE,FALSE)</formula>
    </cfRule>
  </conditionalFormatting>
  <conditionalFormatting sqref="AQ463">
    <cfRule type="expression" dxfId="2335" priority="1871">
      <formula>IF(RIGHT(TEXT(AQ463,"0.#"),1)=".",FALSE,TRUE)</formula>
    </cfRule>
    <cfRule type="expression" dxfId="2334" priority="1872">
      <formula>IF(RIGHT(TEXT(AQ463,"0.#"),1)=".",TRUE,FALSE)</formula>
    </cfRule>
  </conditionalFormatting>
  <conditionalFormatting sqref="AQ464">
    <cfRule type="expression" dxfId="2333" priority="1875">
      <formula>IF(RIGHT(TEXT(AQ464,"0.#"),1)=".",FALSE,TRUE)</formula>
    </cfRule>
    <cfRule type="expression" dxfId="2332" priority="1876">
      <formula>IF(RIGHT(TEXT(AQ464,"0.#"),1)=".",TRUE,FALSE)</formula>
    </cfRule>
  </conditionalFormatting>
  <conditionalFormatting sqref="AQ465">
    <cfRule type="expression" dxfId="2331" priority="1873">
      <formula>IF(RIGHT(TEXT(AQ465,"0.#"),1)=".",FALSE,TRUE)</formula>
    </cfRule>
    <cfRule type="expression" dxfId="2330" priority="1874">
      <formula>IF(RIGHT(TEXT(AQ465,"0.#"),1)=".",TRUE,FALSE)</formula>
    </cfRule>
  </conditionalFormatting>
  <conditionalFormatting sqref="AE470">
    <cfRule type="expression" dxfId="2329" priority="1865">
      <formula>IF(RIGHT(TEXT(AE470,"0.#"),1)=".",FALSE,TRUE)</formula>
    </cfRule>
    <cfRule type="expression" dxfId="2328" priority="1866">
      <formula>IF(RIGHT(TEXT(AE470,"0.#"),1)=".",TRUE,FALSE)</formula>
    </cfRule>
  </conditionalFormatting>
  <conditionalFormatting sqref="AE468">
    <cfRule type="expression" dxfId="2327" priority="1869">
      <formula>IF(RIGHT(TEXT(AE468,"0.#"),1)=".",FALSE,TRUE)</formula>
    </cfRule>
    <cfRule type="expression" dxfId="2326" priority="1870">
      <formula>IF(RIGHT(TEXT(AE468,"0.#"),1)=".",TRUE,FALSE)</formula>
    </cfRule>
  </conditionalFormatting>
  <conditionalFormatting sqref="AE469">
    <cfRule type="expression" dxfId="2325" priority="1867">
      <formula>IF(RIGHT(TEXT(AE469,"0.#"),1)=".",FALSE,TRUE)</formula>
    </cfRule>
    <cfRule type="expression" dxfId="2324" priority="1868">
      <formula>IF(RIGHT(TEXT(AE469,"0.#"),1)=".",TRUE,FALSE)</formula>
    </cfRule>
  </conditionalFormatting>
  <conditionalFormatting sqref="AM470">
    <cfRule type="expression" dxfId="2323" priority="1859">
      <formula>IF(RIGHT(TEXT(AM470,"0.#"),1)=".",FALSE,TRUE)</formula>
    </cfRule>
    <cfRule type="expression" dxfId="2322" priority="1860">
      <formula>IF(RIGHT(TEXT(AM470,"0.#"),1)=".",TRUE,FALSE)</formula>
    </cfRule>
  </conditionalFormatting>
  <conditionalFormatting sqref="AM468">
    <cfRule type="expression" dxfId="2321" priority="1863">
      <formula>IF(RIGHT(TEXT(AM468,"0.#"),1)=".",FALSE,TRUE)</formula>
    </cfRule>
    <cfRule type="expression" dxfId="2320" priority="1864">
      <formula>IF(RIGHT(TEXT(AM468,"0.#"),1)=".",TRUE,FALSE)</formula>
    </cfRule>
  </conditionalFormatting>
  <conditionalFormatting sqref="AM469">
    <cfRule type="expression" dxfId="2319" priority="1861">
      <formula>IF(RIGHT(TEXT(AM469,"0.#"),1)=".",FALSE,TRUE)</formula>
    </cfRule>
    <cfRule type="expression" dxfId="2318" priority="1862">
      <formula>IF(RIGHT(TEXT(AM469,"0.#"),1)=".",TRUE,FALSE)</formula>
    </cfRule>
  </conditionalFormatting>
  <conditionalFormatting sqref="AU470">
    <cfRule type="expression" dxfId="2317" priority="1853">
      <formula>IF(RIGHT(TEXT(AU470,"0.#"),1)=".",FALSE,TRUE)</formula>
    </cfRule>
    <cfRule type="expression" dxfId="2316" priority="1854">
      <formula>IF(RIGHT(TEXT(AU470,"0.#"),1)=".",TRUE,FALSE)</formula>
    </cfRule>
  </conditionalFormatting>
  <conditionalFormatting sqref="AU468">
    <cfRule type="expression" dxfId="2315" priority="1857">
      <formula>IF(RIGHT(TEXT(AU468,"0.#"),1)=".",FALSE,TRUE)</formula>
    </cfRule>
    <cfRule type="expression" dxfId="2314" priority="1858">
      <formula>IF(RIGHT(TEXT(AU468,"0.#"),1)=".",TRUE,FALSE)</formula>
    </cfRule>
  </conditionalFormatting>
  <conditionalFormatting sqref="AU469">
    <cfRule type="expression" dxfId="2313" priority="1855">
      <formula>IF(RIGHT(TEXT(AU469,"0.#"),1)=".",FALSE,TRUE)</formula>
    </cfRule>
    <cfRule type="expression" dxfId="2312" priority="1856">
      <formula>IF(RIGHT(TEXT(AU469,"0.#"),1)=".",TRUE,FALSE)</formula>
    </cfRule>
  </conditionalFormatting>
  <conditionalFormatting sqref="AI470">
    <cfRule type="expression" dxfId="2311" priority="1847">
      <formula>IF(RIGHT(TEXT(AI470,"0.#"),1)=".",FALSE,TRUE)</formula>
    </cfRule>
    <cfRule type="expression" dxfId="2310" priority="1848">
      <formula>IF(RIGHT(TEXT(AI470,"0.#"),1)=".",TRUE,FALSE)</formula>
    </cfRule>
  </conditionalFormatting>
  <conditionalFormatting sqref="AI468">
    <cfRule type="expression" dxfId="2309" priority="1851">
      <formula>IF(RIGHT(TEXT(AI468,"0.#"),1)=".",FALSE,TRUE)</formula>
    </cfRule>
    <cfRule type="expression" dxfId="2308" priority="1852">
      <formula>IF(RIGHT(TEXT(AI468,"0.#"),1)=".",TRUE,FALSE)</formula>
    </cfRule>
  </conditionalFormatting>
  <conditionalFormatting sqref="AI469">
    <cfRule type="expression" dxfId="2307" priority="1849">
      <formula>IF(RIGHT(TEXT(AI469,"0.#"),1)=".",FALSE,TRUE)</formula>
    </cfRule>
    <cfRule type="expression" dxfId="2306" priority="1850">
      <formula>IF(RIGHT(TEXT(AI469,"0.#"),1)=".",TRUE,FALSE)</formula>
    </cfRule>
  </conditionalFormatting>
  <conditionalFormatting sqref="AQ468">
    <cfRule type="expression" dxfId="2305" priority="1841">
      <formula>IF(RIGHT(TEXT(AQ468,"0.#"),1)=".",FALSE,TRUE)</formula>
    </cfRule>
    <cfRule type="expression" dxfId="2304" priority="1842">
      <formula>IF(RIGHT(TEXT(AQ468,"0.#"),1)=".",TRUE,FALSE)</formula>
    </cfRule>
  </conditionalFormatting>
  <conditionalFormatting sqref="AQ469">
    <cfRule type="expression" dxfId="2303" priority="1845">
      <formula>IF(RIGHT(TEXT(AQ469,"0.#"),1)=".",FALSE,TRUE)</formula>
    </cfRule>
    <cfRule type="expression" dxfId="2302" priority="1846">
      <formula>IF(RIGHT(TEXT(AQ469,"0.#"),1)=".",TRUE,FALSE)</formula>
    </cfRule>
  </conditionalFormatting>
  <conditionalFormatting sqref="AQ470">
    <cfRule type="expression" dxfId="2301" priority="1843">
      <formula>IF(RIGHT(TEXT(AQ470,"0.#"),1)=".",FALSE,TRUE)</formula>
    </cfRule>
    <cfRule type="expression" dxfId="2300" priority="1844">
      <formula>IF(RIGHT(TEXT(AQ470,"0.#"),1)=".",TRUE,FALSE)</formula>
    </cfRule>
  </conditionalFormatting>
  <conditionalFormatting sqref="AE475">
    <cfRule type="expression" dxfId="2299" priority="1835">
      <formula>IF(RIGHT(TEXT(AE475,"0.#"),1)=".",FALSE,TRUE)</formula>
    </cfRule>
    <cfRule type="expression" dxfId="2298" priority="1836">
      <formula>IF(RIGHT(TEXT(AE475,"0.#"),1)=".",TRUE,FALSE)</formula>
    </cfRule>
  </conditionalFormatting>
  <conditionalFormatting sqref="AE473">
    <cfRule type="expression" dxfId="2297" priority="1839">
      <formula>IF(RIGHT(TEXT(AE473,"0.#"),1)=".",FALSE,TRUE)</formula>
    </cfRule>
    <cfRule type="expression" dxfId="2296" priority="1840">
      <formula>IF(RIGHT(TEXT(AE473,"0.#"),1)=".",TRUE,FALSE)</formula>
    </cfRule>
  </conditionalFormatting>
  <conditionalFormatting sqref="AE474">
    <cfRule type="expression" dxfId="2295" priority="1837">
      <formula>IF(RIGHT(TEXT(AE474,"0.#"),1)=".",FALSE,TRUE)</formula>
    </cfRule>
    <cfRule type="expression" dxfId="2294" priority="1838">
      <formula>IF(RIGHT(TEXT(AE474,"0.#"),1)=".",TRUE,FALSE)</formula>
    </cfRule>
  </conditionalFormatting>
  <conditionalFormatting sqref="AM475">
    <cfRule type="expression" dxfId="2293" priority="1829">
      <formula>IF(RIGHT(TEXT(AM475,"0.#"),1)=".",FALSE,TRUE)</formula>
    </cfRule>
    <cfRule type="expression" dxfId="2292" priority="1830">
      <formula>IF(RIGHT(TEXT(AM475,"0.#"),1)=".",TRUE,FALSE)</formula>
    </cfRule>
  </conditionalFormatting>
  <conditionalFormatting sqref="AM473">
    <cfRule type="expression" dxfId="2291" priority="1833">
      <formula>IF(RIGHT(TEXT(AM473,"0.#"),1)=".",FALSE,TRUE)</formula>
    </cfRule>
    <cfRule type="expression" dxfId="2290" priority="1834">
      <formula>IF(RIGHT(TEXT(AM473,"0.#"),1)=".",TRUE,FALSE)</formula>
    </cfRule>
  </conditionalFormatting>
  <conditionalFormatting sqref="AM474">
    <cfRule type="expression" dxfId="2289" priority="1831">
      <formula>IF(RIGHT(TEXT(AM474,"0.#"),1)=".",FALSE,TRUE)</formula>
    </cfRule>
    <cfRule type="expression" dxfId="2288" priority="1832">
      <formula>IF(RIGHT(TEXT(AM474,"0.#"),1)=".",TRUE,FALSE)</formula>
    </cfRule>
  </conditionalFormatting>
  <conditionalFormatting sqref="AU475">
    <cfRule type="expression" dxfId="2287" priority="1823">
      <formula>IF(RIGHT(TEXT(AU475,"0.#"),1)=".",FALSE,TRUE)</formula>
    </cfRule>
    <cfRule type="expression" dxfId="2286" priority="1824">
      <formula>IF(RIGHT(TEXT(AU475,"0.#"),1)=".",TRUE,FALSE)</formula>
    </cfRule>
  </conditionalFormatting>
  <conditionalFormatting sqref="AU473">
    <cfRule type="expression" dxfId="2285" priority="1827">
      <formula>IF(RIGHT(TEXT(AU473,"0.#"),1)=".",FALSE,TRUE)</formula>
    </cfRule>
    <cfRule type="expression" dxfId="2284" priority="1828">
      <formula>IF(RIGHT(TEXT(AU473,"0.#"),1)=".",TRUE,FALSE)</formula>
    </cfRule>
  </conditionalFormatting>
  <conditionalFormatting sqref="AU474">
    <cfRule type="expression" dxfId="2283" priority="1825">
      <formula>IF(RIGHT(TEXT(AU474,"0.#"),1)=".",FALSE,TRUE)</formula>
    </cfRule>
    <cfRule type="expression" dxfId="2282" priority="1826">
      <formula>IF(RIGHT(TEXT(AU474,"0.#"),1)=".",TRUE,FALSE)</formula>
    </cfRule>
  </conditionalFormatting>
  <conditionalFormatting sqref="AI475">
    <cfRule type="expression" dxfId="2281" priority="1817">
      <formula>IF(RIGHT(TEXT(AI475,"0.#"),1)=".",FALSE,TRUE)</formula>
    </cfRule>
    <cfRule type="expression" dxfId="2280" priority="1818">
      <formula>IF(RIGHT(TEXT(AI475,"0.#"),1)=".",TRUE,FALSE)</formula>
    </cfRule>
  </conditionalFormatting>
  <conditionalFormatting sqref="AI473">
    <cfRule type="expression" dxfId="2279" priority="1821">
      <formula>IF(RIGHT(TEXT(AI473,"0.#"),1)=".",FALSE,TRUE)</formula>
    </cfRule>
    <cfRule type="expression" dxfId="2278" priority="1822">
      <formula>IF(RIGHT(TEXT(AI473,"0.#"),1)=".",TRUE,FALSE)</formula>
    </cfRule>
  </conditionalFormatting>
  <conditionalFormatting sqref="AI474">
    <cfRule type="expression" dxfId="2277" priority="1819">
      <formula>IF(RIGHT(TEXT(AI474,"0.#"),1)=".",FALSE,TRUE)</formula>
    </cfRule>
    <cfRule type="expression" dxfId="2276" priority="1820">
      <formula>IF(RIGHT(TEXT(AI474,"0.#"),1)=".",TRUE,FALSE)</formula>
    </cfRule>
  </conditionalFormatting>
  <conditionalFormatting sqref="AQ473">
    <cfRule type="expression" dxfId="2275" priority="1811">
      <formula>IF(RIGHT(TEXT(AQ473,"0.#"),1)=".",FALSE,TRUE)</formula>
    </cfRule>
    <cfRule type="expression" dxfId="2274" priority="1812">
      <formula>IF(RIGHT(TEXT(AQ473,"0.#"),1)=".",TRUE,FALSE)</formula>
    </cfRule>
  </conditionalFormatting>
  <conditionalFormatting sqref="AQ474">
    <cfRule type="expression" dxfId="2273" priority="1815">
      <formula>IF(RIGHT(TEXT(AQ474,"0.#"),1)=".",FALSE,TRUE)</formula>
    </cfRule>
    <cfRule type="expression" dxfId="2272" priority="1816">
      <formula>IF(RIGHT(TEXT(AQ474,"0.#"),1)=".",TRUE,FALSE)</formula>
    </cfRule>
  </conditionalFormatting>
  <conditionalFormatting sqref="AQ475">
    <cfRule type="expression" dxfId="2271" priority="1813">
      <formula>IF(RIGHT(TEXT(AQ475,"0.#"),1)=".",FALSE,TRUE)</formula>
    </cfRule>
    <cfRule type="expression" dxfId="2270" priority="1814">
      <formula>IF(RIGHT(TEXT(AQ475,"0.#"),1)=".",TRUE,FALSE)</formula>
    </cfRule>
  </conditionalFormatting>
  <conditionalFormatting sqref="AE480">
    <cfRule type="expression" dxfId="2269" priority="1805">
      <formula>IF(RIGHT(TEXT(AE480,"0.#"),1)=".",FALSE,TRUE)</formula>
    </cfRule>
    <cfRule type="expression" dxfId="2268" priority="1806">
      <formula>IF(RIGHT(TEXT(AE480,"0.#"),1)=".",TRUE,FALSE)</formula>
    </cfRule>
  </conditionalFormatting>
  <conditionalFormatting sqref="AE478">
    <cfRule type="expression" dxfId="2267" priority="1809">
      <formula>IF(RIGHT(TEXT(AE478,"0.#"),1)=".",FALSE,TRUE)</formula>
    </cfRule>
    <cfRule type="expression" dxfId="2266" priority="1810">
      <formula>IF(RIGHT(TEXT(AE478,"0.#"),1)=".",TRUE,FALSE)</formula>
    </cfRule>
  </conditionalFormatting>
  <conditionalFormatting sqref="AE479">
    <cfRule type="expression" dxfId="2265" priority="1807">
      <formula>IF(RIGHT(TEXT(AE479,"0.#"),1)=".",FALSE,TRUE)</formula>
    </cfRule>
    <cfRule type="expression" dxfId="2264" priority="1808">
      <formula>IF(RIGHT(TEXT(AE479,"0.#"),1)=".",TRUE,FALSE)</formula>
    </cfRule>
  </conditionalFormatting>
  <conditionalFormatting sqref="AM480">
    <cfRule type="expression" dxfId="2263" priority="1799">
      <formula>IF(RIGHT(TEXT(AM480,"0.#"),1)=".",FALSE,TRUE)</formula>
    </cfRule>
    <cfRule type="expression" dxfId="2262" priority="1800">
      <formula>IF(RIGHT(TEXT(AM480,"0.#"),1)=".",TRUE,FALSE)</formula>
    </cfRule>
  </conditionalFormatting>
  <conditionalFormatting sqref="AM478">
    <cfRule type="expression" dxfId="2261" priority="1803">
      <formula>IF(RIGHT(TEXT(AM478,"0.#"),1)=".",FALSE,TRUE)</formula>
    </cfRule>
    <cfRule type="expression" dxfId="2260" priority="1804">
      <formula>IF(RIGHT(TEXT(AM478,"0.#"),1)=".",TRUE,FALSE)</formula>
    </cfRule>
  </conditionalFormatting>
  <conditionalFormatting sqref="AM479">
    <cfRule type="expression" dxfId="2259" priority="1801">
      <formula>IF(RIGHT(TEXT(AM479,"0.#"),1)=".",FALSE,TRUE)</formula>
    </cfRule>
    <cfRule type="expression" dxfId="2258" priority="1802">
      <formula>IF(RIGHT(TEXT(AM479,"0.#"),1)=".",TRUE,FALSE)</formula>
    </cfRule>
  </conditionalFormatting>
  <conditionalFormatting sqref="AU480">
    <cfRule type="expression" dxfId="2257" priority="1793">
      <formula>IF(RIGHT(TEXT(AU480,"0.#"),1)=".",FALSE,TRUE)</formula>
    </cfRule>
    <cfRule type="expression" dxfId="2256" priority="1794">
      <formula>IF(RIGHT(TEXT(AU480,"0.#"),1)=".",TRUE,FALSE)</formula>
    </cfRule>
  </conditionalFormatting>
  <conditionalFormatting sqref="AU478">
    <cfRule type="expression" dxfId="2255" priority="1797">
      <formula>IF(RIGHT(TEXT(AU478,"0.#"),1)=".",FALSE,TRUE)</formula>
    </cfRule>
    <cfRule type="expression" dxfId="2254" priority="1798">
      <formula>IF(RIGHT(TEXT(AU478,"0.#"),1)=".",TRUE,FALSE)</formula>
    </cfRule>
  </conditionalFormatting>
  <conditionalFormatting sqref="AU479">
    <cfRule type="expression" dxfId="2253" priority="1795">
      <formula>IF(RIGHT(TEXT(AU479,"0.#"),1)=".",FALSE,TRUE)</formula>
    </cfRule>
    <cfRule type="expression" dxfId="2252" priority="1796">
      <formula>IF(RIGHT(TEXT(AU479,"0.#"),1)=".",TRUE,FALSE)</formula>
    </cfRule>
  </conditionalFormatting>
  <conditionalFormatting sqref="AI480">
    <cfRule type="expression" dxfId="2251" priority="1787">
      <formula>IF(RIGHT(TEXT(AI480,"0.#"),1)=".",FALSE,TRUE)</formula>
    </cfRule>
    <cfRule type="expression" dxfId="2250" priority="1788">
      <formula>IF(RIGHT(TEXT(AI480,"0.#"),1)=".",TRUE,FALSE)</formula>
    </cfRule>
  </conditionalFormatting>
  <conditionalFormatting sqref="AI478">
    <cfRule type="expression" dxfId="2249" priority="1791">
      <formula>IF(RIGHT(TEXT(AI478,"0.#"),1)=".",FALSE,TRUE)</formula>
    </cfRule>
    <cfRule type="expression" dxfId="2248" priority="1792">
      <formula>IF(RIGHT(TEXT(AI478,"0.#"),1)=".",TRUE,FALSE)</formula>
    </cfRule>
  </conditionalFormatting>
  <conditionalFormatting sqref="AI479">
    <cfRule type="expression" dxfId="2247" priority="1789">
      <formula>IF(RIGHT(TEXT(AI479,"0.#"),1)=".",FALSE,TRUE)</formula>
    </cfRule>
    <cfRule type="expression" dxfId="2246" priority="1790">
      <formula>IF(RIGHT(TEXT(AI479,"0.#"),1)=".",TRUE,FALSE)</formula>
    </cfRule>
  </conditionalFormatting>
  <conditionalFormatting sqref="AQ478">
    <cfRule type="expression" dxfId="2245" priority="1781">
      <formula>IF(RIGHT(TEXT(AQ478,"0.#"),1)=".",FALSE,TRUE)</formula>
    </cfRule>
    <cfRule type="expression" dxfId="2244" priority="1782">
      <formula>IF(RIGHT(TEXT(AQ478,"0.#"),1)=".",TRUE,FALSE)</formula>
    </cfRule>
  </conditionalFormatting>
  <conditionalFormatting sqref="AQ479">
    <cfRule type="expression" dxfId="2243" priority="1785">
      <formula>IF(RIGHT(TEXT(AQ479,"0.#"),1)=".",FALSE,TRUE)</formula>
    </cfRule>
    <cfRule type="expression" dxfId="2242" priority="1786">
      <formula>IF(RIGHT(TEXT(AQ479,"0.#"),1)=".",TRUE,FALSE)</formula>
    </cfRule>
  </conditionalFormatting>
  <conditionalFormatting sqref="AQ480">
    <cfRule type="expression" dxfId="2241" priority="1783">
      <formula>IF(RIGHT(TEXT(AQ480,"0.#"),1)=".",FALSE,TRUE)</formula>
    </cfRule>
    <cfRule type="expression" dxfId="2240" priority="1784">
      <formula>IF(RIGHT(TEXT(AQ480,"0.#"),1)=".",TRUE,FALSE)</formula>
    </cfRule>
  </conditionalFormatting>
  <conditionalFormatting sqref="AM47">
    <cfRule type="expression" dxfId="2239" priority="2075">
      <formula>IF(RIGHT(TEXT(AM47,"0.#"),1)=".",FALSE,TRUE)</formula>
    </cfRule>
    <cfRule type="expression" dxfId="2238" priority="2076">
      <formula>IF(RIGHT(TEXT(AM47,"0.#"),1)=".",TRUE,FALSE)</formula>
    </cfRule>
  </conditionalFormatting>
  <conditionalFormatting sqref="AI46">
    <cfRule type="expression" dxfId="2237" priority="2079">
      <formula>IF(RIGHT(TEXT(AI46,"0.#"),1)=".",FALSE,TRUE)</formula>
    </cfRule>
    <cfRule type="expression" dxfId="2236" priority="2080">
      <formula>IF(RIGHT(TEXT(AI46,"0.#"),1)=".",TRUE,FALSE)</formula>
    </cfRule>
  </conditionalFormatting>
  <conditionalFormatting sqref="AM46">
    <cfRule type="expression" dxfId="2235" priority="2077">
      <formula>IF(RIGHT(TEXT(AM46,"0.#"),1)=".",FALSE,TRUE)</formula>
    </cfRule>
    <cfRule type="expression" dxfId="2234" priority="2078">
      <formula>IF(RIGHT(TEXT(AM46,"0.#"),1)=".",TRUE,FALSE)</formula>
    </cfRule>
  </conditionalFormatting>
  <conditionalFormatting sqref="AU46:AU48">
    <cfRule type="expression" dxfId="2233" priority="2069">
      <formula>IF(RIGHT(TEXT(AU46,"0.#"),1)=".",FALSE,TRUE)</formula>
    </cfRule>
    <cfRule type="expression" dxfId="2232" priority="2070">
      <formula>IF(RIGHT(TEXT(AU46,"0.#"),1)=".",TRUE,FALSE)</formula>
    </cfRule>
  </conditionalFormatting>
  <conditionalFormatting sqref="AM48">
    <cfRule type="expression" dxfId="2231" priority="2073">
      <formula>IF(RIGHT(TEXT(AM48,"0.#"),1)=".",FALSE,TRUE)</formula>
    </cfRule>
    <cfRule type="expression" dxfId="2230" priority="2074">
      <formula>IF(RIGHT(TEXT(AM48,"0.#"),1)=".",TRUE,FALSE)</formula>
    </cfRule>
  </conditionalFormatting>
  <conditionalFormatting sqref="AQ46:AQ48">
    <cfRule type="expression" dxfId="2229" priority="2071">
      <formula>IF(RIGHT(TEXT(AQ46,"0.#"),1)=".",FALSE,TRUE)</formula>
    </cfRule>
    <cfRule type="expression" dxfId="2228" priority="2072">
      <formula>IF(RIGHT(TEXT(AQ46,"0.#"),1)=".",TRUE,FALSE)</formula>
    </cfRule>
  </conditionalFormatting>
  <conditionalFormatting sqref="AE146:AE147 AI146:AI147 AM146:AM147 AQ146:AQ147 AU146:AU147">
    <cfRule type="expression" dxfId="2227" priority="2063">
      <formula>IF(RIGHT(TEXT(AE146,"0.#"),1)=".",FALSE,TRUE)</formula>
    </cfRule>
    <cfRule type="expression" dxfId="2226" priority="2064">
      <formula>IF(RIGHT(TEXT(AE146,"0.#"),1)=".",TRUE,FALSE)</formula>
    </cfRule>
  </conditionalFormatting>
  <conditionalFormatting sqref="AE138:AE139 AI138:AI139 AM138:AM139 AQ138:AQ139 AU138:AU139">
    <cfRule type="expression" dxfId="2225" priority="2067">
      <formula>IF(RIGHT(TEXT(AE138,"0.#"),1)=".",FALSE,TRUE)</formula>
    </cfRule>
    <cfRule type="expression" dxfId="2224" priority="2068">
      <formula>IF(RIGHT(TEXT(AE138,"0.#"),1)=".",TRUE,FALSE)</formula>
    </cfRule>
  </conditionalFormatting>
  <conditionalFormatting sqref="AE142:AE143 AI142:AI143 AM142:AM143 AQ142:AQ143 AU142:AU143">
    <cfRule type="expression" dxfId="2223" priority="2065">
      <formula>IF(RIGHT(TEXT(AE142,"0.#"),1)=".",FALSE,TRUE)</formula>
    </cfRule>
    <cfRule type="expression" dxfId="2222" priority="2066">
      <formula>IF(RIGHT(TEXT(AE142,"0.#"),1)=".",TRUE,FALSE)</formula>
    </cfRule>
  </conditionalFormatting>
  <conditionalFormatting sqref="AE198:AE199 AI198:AI199 AM198:AM199 AQ198:AQ199 AU198:AU199">
    <cfRule type="expression" dxfId="2221" priority="2057">
      <formula>IF(RIGHT(TEXT(AE198,"0.#"),1)=".",FALSE,TRUE)</formula>
    </cfRule>
    <cfRule type="expression" dxfId="2220" priority="2058">
      <formula>IF(RIGHT(TEXT(AE198,"0.#"),1)=".",TRUE,FALSE)</formula>
    </cfRule>
  </conditionalFormatting>
  <conditionalFormatting sqref="AE150:AE151 AI150:AI151 AM150:AM151 AQ150:AQ151 AU150:AU151">
    <cfRule type="expression" dxfId="2219" priority="2061">
      <formula>IF(RIGHT(TEXT(AE150,"0.#"),1)=".",FALSE,TRUE)</formula>
    </cfRule>
    <cfRule type="expression" dxfId="2218" priority="2062">
      <formula>IF(RIGHT(TEXT(AE150,"0.#"),1)=".",TRUE,FALSE)</formula>
    </cfRule>
  </conditionalFormatting>
  <conditionalFormatting sqref="AE194:AE195 AI194:AI195 AM194:AM195 AQ194:AQ195 AU194:AU195">
    <cfRule type="expression" dxfId="2217" priority="2059">
      <formula>IF(RIGHT(TEXT(AE194,"0.#"),1)=".",FALSE,TRUE)</formula>
    </cfRule>
    <cfRule type="expression" dxfId="2216" priority="2060">
      <formula>IF(RIGHT(TEXT(AE194,"0.#"),1)=".",TRUE,FALSE)</formula>
    </cfRule>
  </conditionalFormatting>
  <conditionalFormatting sqref="AE210:AE211 AI210:AI211 AM210:AM211 AQ210:AQ211 AU210:AU211">
    <cfRule type="expression" dxfId="2215" priority="2051">
      <formula>IF(RIGHT(TEXT(AE210,"0.#"),1)=".",FALSE,TRUE)</formula>
    </cfRule>
    <cfRule type="expression" dxfId="2214" priority="2052">
      <formula>IF(RIGHT(TEXT(AE210,"0.#"),1)=".",TRUE,FALSE)</formula>
    </cfRule>
  </conditionalFormatting>
  <conditionalFormatting sqref="AE202:AE203 AI202:AI203 AM202:AM203 AQ202:AQ203 AU202:AU203">
    <cfRule type="expression" dxfId="2213" priority="2055">
      <formula>IF(RIGHT(TEXT(AE202,"0.#"),1)=".",FALSE,TRUE)</formula>
    </cfRule>
    <cfRule type="expression" dxfId="2212" priority="2056">
      <formula>IF(RIGHT(TEXT(AE202,"0.#"),1)=".",TRUE,FALSE)</formula>
    </cfRule>
  </conditionalFormatting>
  <conditionalFormatting sqref="AE206:AE207 AI206:AI207 AM206:AM207 AQ206:AQ207 AU206:AU207">
    <cfRule type="expression" dxfId="2211" priority="2053">
      <formula>IF(RIGHT(TEXT(AE206,"0.#"),1)=".",FALSE,TRUE)</formula>
    </cfRule>
    <cfRule type="expression" dxfId="2210" priority="2054">
      <formula>IF(RIGHT(TEXT(AE206,"0.#"),1)=".",TRUE,FALSE)</formula>
    </cfRule>
  </conditionalFormatting>
  <conditionalFormatting sqref="AE262:AE263 AI262:AI263 AM262:AM263 AQ262:AQ263 AU262:AU263">
    <cfRule type="expression" dxfId="2209" priority="2045">
      <formula>IF(RIGHT(TEXT(AE262,"0.#"),1)=".",FALSE,TRUE)</formula>
    </cfRule>
    <cfRule type="expression" dxfId="2208" priority="2046">
      <formula>IF(RIGHT(TEXT(AE262,"0.#"),1)=".",TRUE,FALSE)</formula>
    </cfRule>
  </conditionalFormatting>
  <conditionalFormatting sqref="AE254:AE255 AI254:AI255 AM254:AM255 AQ254:AQ255 AU254:AU255">
    <cfRule type="expression" dxfId="2207" priority="2049">
      <formula>IF(RIGHT(TEXT(AE254,"0.#"),1)=".",FALSE,TRUE)</formula>
    </cfRule>
    <cfRule type="expression" dxfId="2206" priority="2050">
      <formula>IF(RIGHT(TEXT(AE254,"0.#"),1)=".",TRUE,FALSE)</formula>
    </cfRule>
  </conditionalFormatting>
  <conditionalFormatting sqref="AE258:AE259 AI258:AI259 AM258:AM259 AQ258:AQ259 AU258:AU259">
    <cfRule type="expression" dxfId="2205" priority="2047">
      <formula>IF(RIGHT(TEXT(AE258,"0.#"),1)=".",FALSE,TRUE)</formula>
    </cfRule>
    <cfRule type="expression" dxfId="2204" priority="2048">
      <formula>IF(RIGHT(TEXT(AE258,"0.#"),1)=".",TRUE,FALSE)</formula>
    </cfRule>
  </conditionalFormatting>
  <conditionalFormatting sqref="AE314:AE315 AI314:AI315 AM314:AM315 AQ314:AQ315 AU314:AU315">
    <cfRule type="expression" dxfId="2203" priority="2039">
      <formula>IF(RIGHT(TEXT(AE314,"0.#"),1)=".",FALSE,TRUE)</formula>
    </cfRule>
    <cfRule type="expression" dxfId="2202" priority="2040">
      <formula>IF(RIGHT(TEXT(AE314,"0.#"),1)=".",TRUE,FALSE)</formula>
    </cfRule>
  </conditionalFormatting>
  <conditionalFormatting sqref="AE266:AE267 AI266:AI267 AM266:AM267 AQ266:AQ267 AU266:AU267">
    <cfRule type="expression" dxfId="2201" priority="2043">
      <formula>IF(RIGHT(TEXT(AE266,"0.#"),1)=".",FALSE,TRUE)</formula>
    </cfRule>
    <cfRule type="expression" dxfId="2200" priority="2044">
      <formula>IF(RIGHT(TEXT(AE266,"0.#"),1)=".",TRUE,FALSE)</formula>
    </cfRule>
  </conditionalFormatting>
  <conditionalFormatting sqref="AE270:AE271 AI270:AI271 AM270:AM271 AQ270:AQ271 AU270:AU271">
    <cfRule type="expression" dxfId="2199" priority="2041">
      <formula>IF(RIGHT(TEXT(AE270,"0.#"),1)=".",FALSE,TRUE)</formula>
    </cfRule>
    <cfRule type="expression" dxfId="2198" priority="2042">
      <formula>IF(RIGHT(TEXT(AE270,"0.#"),1)=".",TRUE,FALSE)</formula>
    </cfRule>
  </conditionalFormatting>
  <conditionalFormatting sqref="AE326:AE327 AI326:AI327 AM326:AM327 AQ326:AQ327 AU326:AU327">
    <cfRule type="expression" dxfId="2197" priority="2033">
      <formula>IF(RIGHT(TEXT(AE326,"0.#"),1)=".",FALSE,TRUE)</formula>
    </cfRule>
    <cfRule type="expression" dxfId="2196" priority="2034">
      <formula>IF(RIGHT(TEXT(AE326,"0.#"),1)=".",TRUE,FALSE)</formula>
    </cfRule>
  </conditionalFormatting>
  <conditionalFormatting sqref="AE318:AE319 AI318:AI319 AM318:AM319 AQ318:AQ319 AU318:AU319">
    <cfRule type="expression" dxfId="2195" priority="2037">
      <formula>IF(RIGHT(TEXT(AE318,"0.#"),1)=".",FALSE,TRUE)</formula>
    </cfRule>
    <cfRule type="expression" dxfId="2194" priority="2038">
      <formula>IF(RIGHT(TEXT(AE318,"0.#"),1)=".",TRUE,FALSE)</formula>
    </cfRule>
  </conditionalFormatting>
  <conditionalFormatting sqref="AE322:AE323 AI322:AI323 AM322:AM323 AQ322:AQ323 AU322:AU323">
    <cfRule type="expression" dxfId="2193" priority="2035">
      <formula>IF(RIGHT(TEXT(AE322,"0.#"),1)=".",FALSE,TRUE)</formula>
    </cfRule>
    <cfRule type="expression" dxfId="2192" priority="2036">
      <formula>IF(RIGHT(TEXT(AE322,"0.#"),1)=".",TRUE,FALSE)</formula>
    </cfRule>
  </conditionalFormatting>
  <conditionalFormatting sqref="AE378:AE379 AI378:AI379 AM378:AM379 AQ378:AQ379 AU378:AU379">
    <cfRule type="expression" dxfId="2191" priority="2027">
      <formula>IF(RIGHT(TEXT(AE378,"0.#"),1)=".",FALSE,TRUE)</formula>
    </cfRule>
    <cfRule type="expression" dxfId="2190" priority="2028">
      <formula>IF(RIGHT(TEXT(AE378,"0.#"),1)=".",TRUE,FALSE)</formula>
    </cfRule>
  </conditionalFormatting>
  <conditionalFormatting sqref="AE330:AE331 AI330:AI331 AM330:AM331 AQ330:AQ331 AU330:AU331">
    <cfRule type="expression" dxfId="2189" priority="2031">
      <formula>IF(RIGHT(TEXT(AE330,"0.#"),1)=".",FALSE,TRUE)</formula>
    </cfRule>
    <cfRule type="expression" dxfId="2188" priority="2032">
      <formula>IF(RIGHT(TEXT(AE330,"0.#"),1)=".",TRUE,FALSE)</formula>
    </cfRule>
  </conditionalFormatting>
  <conditionalFormatting sqref="AE374:AE375 AI374:AI375 AM374:AM375 AQ374:AQ375 AU374:AU375">
    <cfRule type="expression" dxfId="2187" priority="2029">
      <formula>IF(RIGHT(TEXT(AE374,"0.#"),1)=".",FALSE,TRUE)</formula>
    </cfRule>
    <cfRule type="expression" dxfId="2186" priority="2030">
      <formula>IF(RIGHT(TEXT(AE374,"0.#"),1)=".",TRUE,FALSE)</formula>
    </cfRule>
  </conditionalFormatting>
  <conditionalFormatting sqref="AE390:AE391 AI390:AI391 AM390:AM391 AQ390:AQ391 AU390:AU391">
    <cfRule type="expression" dxfId="2185" priority="2021">
      <formula>IF(RIGHT(TEXT(AE390,"0.#"),1)=".",FALSE,TRUE)</formula>
    </cfRule>
    <cfRule type="expression" dxfId="2184" priority="2022">
      <formula>IF(RIGHT(TEXT(AE390,"0.#"),1)=".",TRUE,FALSE)</formula>
    </cfRule>
  </conditionalFormatting>
  <conditionalFormatting sqref="AE382:AE383 AI382:AI383 AM382:AM383 AQ382:AQ383 AU382:AU383">
    <cfRule type="expression" dxfId="2183" priority="2025">
      <formula>IF(RIGHT(TEXT(AE382,"0.#"),1)=".",FALSE,TRUE)</formula>
    </cfRule>
    <cfRule type="expression" dxfId="2182" priority="2026">
      <formula>IF(RIGHT(TEXT(AE382,"0.#"),1)=".",TRUE,FALSE)</formula>
    </cfRule>
  </conditionalFormatting>
  <conditionalFormatting sqref="AE386:AE387 AI386:AI387 AM386:AM387 AQ386:AQ387 AU386:AU387">
    <cfRule type="expression" dxfId="2181" priority="2023">
      <formula>IF(RIGHT(TEXT(AE386,"0.#"),1)=".",FALSE,TRUE)</formula>
    </cfRule>
    <cfRule type="expression" dxfId="2180" priority="2024">
      <formula>IF(RIGHT(TEXT(AE386,"0.#"),1)=".",TRUE,FALSE)</formula>
    </cfRule>
  </conditionalFormatting>
  <conditionalFormatting sqref="AE445">
    <cfRule type="expression" dxfId="2179" priority="1985">
      <formula>IF(RIGHT(TEXT(AE445,"0.#"),1)=".",FALSE,TRUE)</formula>
    </cfRule>
    <cfRule type="expression" dxfId="2178" priority="1986">
      <formula>IF(RIGHT(TEXT(AE445,"0.#"),1)=".",TRUE,FALSE)</formula>
    </cfRule>
  </conditionalFormatting>
  <conditionalFormatting sqref="AE443">
    <cfRule type="expression" dxfId="2177" priority="1989">
      <formula>IF(RIGHT(TEXT(AE443,"0.#"),1)=".",FALSE,TRUE)</formula>
    </cfRule>
    <cfRule type="expression" dxfId="2176" priority="1990">
      <formula>IF(RIGHT(TEXT(AE443,"0.#"),1)=".",TRUE,FALSE)</formula>
    </cfRule>
  </conditionalFormatting>
  <conditionalFormatting sqref="AE444">
    <cfRule type="expression" dxfId="2175" priority="1987">
      <formula>IF(RIGHT(TEXT(AE444,"0.#"),1)=".",FALSE,TRUE)</formula>
    </cfRule>
    <cfRule type="expression" dxfId="2174" priority="1988">
      <formula>IF(RIGHT(TEXT(AE444,"0.#"),1)=".",TRUE,FALSE)</formula>
    </cfRule>
  </conditionalFormatting>
  <conditionalFormatting sqref="AM445">
    <cfRule type="expression" dxfId="2173" priority="1979">
      <formula>IF(RIGHT(TEXT(AM445,"0.#"),1)=".",FALSE,TRUE)</formula>
    </cfRule>
    <cfRule type="expression" dxfId="2172" priority="1980">
      <formula>IF(RIGHT(TEXT(AM445,"0.#"),1)=".",TRUE,FALSE)</formula>
    </cfRule>
  </conditionalFormatting>
  <conditionalFormatting sqref="AM443">
    <cfRule type="expression" dxfId="2171" priority="1983">
      <formula>IF(RIGHT(TEXT(AM443,"0.#"),1)=".",FALSE,TRUE)</formula>
    </cfRule>
    <cfRule type="expression" dxfId="2170" priority="1984">
      <formula>IF(RIGHT(TEXT(AM443,"0.#"),1)=".",TRUE,FALSE)</formula>
    </cfRule>
  </conditionalFormatting>
  <conditionalFormatting sqref="AM444">
    <cfRule type="expression" dxfId="2169" priority="1981">
      <formula>IF(RIGHT(TEXT(AM444,"0.#"),1)=".",FALSE,TRUE)</formula>
    </cfRule>
    <cfRule type="expression" dxfId="2168" priority="1982">
      <formula>IF(RIGHT(TEXT(AM444,"0.#"),1)=".",TRUE,FALSE)</formula>
    </cfRule>
  </conditionalFormatting>
  <conditionalFormatting sqref="AU445">
    <cfRule type="expression" dxfId="2167" priority="1973">
      <formula>IF(RIGHT(TEXT(AU445,"0.#"),1)=".",FALSE,TRUE)</formula>
    </cfRule>
    <cfRule type="expression" dxfId="2166" priority="1974">
      <formula>IF(RIGHT(TEXT(AU445,"0.#"),1)=".",TRUE,FALSE)</formula>
    </cfRule>
  </conditionalFormatting>
  <conditionalFormatting sqref="AU443">
    <cfRule type="expression" dxfId="2165" priority="1977">
      <formula>IF(RIGHT(TEXT(AU443,"0.#"),1)=".",FALSE,TRUE)</formula>
    </cfRule>
    <cfRule type="expression" dxfId="2164" priority="1978">
      <formula>IF(RIGHT(TEXT(AU443,"0.#"),1)=".",TRUE,FALSE)</formula>
    </cfRule>
  </conditionalFormatting>
  <conditionalFormatting sqref="AU444">
    <cfRule type="expression" dxfId="2163" priority="1975">
      <formula>IF(RIGHT(TEXT(AU444,"0.#"),1)=".",FALSE,TRUE)</formula>
    </cfRule>
    <cfRule type="expression" dxfId="2162" priority="1976">
      <formula>IF(RIGHT(TEXT(AU444,"0.#"),1)=".",TRUE,FALSE)</formula>
    </cfRule>
  </conditionalFormatting>
  <conditionalFormatting sqref="AI445">
    <cfRule type="expression" dxfId="2161" priority="1967">
      <formula>IF(RIGHT(TEXT(AI445,"0.#"),1)=".",FALSE,TRUE)</formula>
    </cfRule>
    <cfRule type="expression" dxfId="2160" priority="1968">
      <formula>IF(RIGHT(TEXT(AI445,"0.#"),1)=".",TRUE,FALSE)</formula>
    </cfRule>
  </conditionalFormatting>
  <conditionalFormatting sqref="AI443">
    <cfRule type="expression" dxfId="2159" priority="1971">
      <formula>IF(RIGHT(TEXT(AI443,"0.#"),1)=".",FALSE,TRUE)</formula>
    </cfRule>
    <cfRule type="expression" dxfId="2158" priority="1972">
      <formula>IF(RIGHT(TEXT(AI443,"0.#"),1)=".",TRUE,FALSE)</formula>
    </cfRule>
  </conditionalFormatting>
  <conditionalFormatting sqref="AI444">
    <cfRule type="expression" dxfId="2157" priority="1969">
      <formula>IF(RIGHT(TEXT(AI444,"0.#"),1)=".",FALSE,TRUE)</formula>
    </cfRule>
    <cfRule type="expression" dxfId="2156" priority="1970">
      <formula>IF(RIGHT(TEXT(AI444,"0.#"),1)=".",TRUE,FALSE)</formula>
    </cfRule>
  </conditionalFormatting>
  <conditionalFormatting sqref="AQ443">
    <cfRule type="expression" dxfId="2155" priority="1961">
      <formula>IF(RIGHT(TEXT(AQ443,"0.#"),1)=".",FALSE,TRUE)</formula>
    </cfRule>
    <cfRule type="expression" dxfId="2154" priority="1962">
      <formula>IF(RIGHT(TEXT(AQ443,"0.#"),1)=".",TRUE,FALSE)</formula>
    </cfRule>
  </conditionalFormatting>
  <conditionalFormatting sqref="AQ444">
    <cfRule type="expression" dxfId="2153" priority="1965">
      <formula>IF(RIGHT(TEXT(AQ444,"0.#"),1)=".",FALSE,TRUE)</formula>
    </cfRule>
    <cfRule type="expression" dxfId="2152" priority="1966">
      <formula>IF(RIGHT(TEXT(AQ444,"0.#"),1)=".",TRUE,FALSE)</formula>
    </cfRule>
  </conditionalFormatting>
  <conditionalFormatting sqref="AQ445">
    <cfRule type="expression" dxfId="2151" priority="1963">
      <formula>IF(RIGHT(TEXT(AQ445,"0.#"),1)=".",FALSE,TRUE)</formula>
    </cfRule>
    <cfRule type="expression" dxfId="2150" priority="1964">
      <formula>IF(RIGHT(TEXT(AQ445,"0.#"),1)=".",TRUE,FALSE)</formula>
    </cfRule>
  </conditionalFormatting>
  <conditionalFormatting sqref="Y880:Y907">
    <cfRule type="expression" dxfId="2149" priority="2191">
      <formula>IF(RIGHT(TEXT(Y880,"0.#"),1)=".",FALSE,TRUE)</formula>
    </cfRule>
    <cfRule type="expression" dxfId="2148" priority="2192">
      <formula>IF(RIGHT(TEXT(Y880,"0.#"),1)=".",TRUE,FALSE)</formula>
    </cfRule>
  </conditionalFormatting>
  <conditionalFormatting sqref="Y878:Y879">
    <cfRule type="expression" dxfId="2147" priority="2185">
      <formula>IF(RIGHT(TEXT(Y878,"0.#"),1)=".",FALSE,TRUE)</formula>
    </cfRule>
    <cfRule type="expression" dxfId="2146" priority="2186">
      <formula>IF(RIGHT(TEXT(Y878,"0.#"),1)=".",TRUE,FALSE)</formula>
    </cfRule>
  </conditionalFormatting>
  <conditionalFormatting sqref="Y913:Y940">
    <cfRule type="expression" dxfId="2145" priority="2179">
      <formula>IF(RIGHT(TEXT(Y913,"0.#"),1)=".",FALSE,TRUE)</formula>
    </cfRule>
    <cfRule type="expression" dxfId="2144" priority="2180">
      <formula>IF(RIGHT(TEXT(Y913,"0.#"),1)=".",TRUE,FALSE)</formula>
    </cfRule>
  </conditionalFormatting>
  <conditionalFormatting sqref="Y911:Y912">
    <cfRule type="expression" dxfId="2143" priority="2173">
      <formula>IF(RIGHT(TEXT(Y911,"0.#"),1)=".",FALSE,TRUE)</formula>
    </cfRule>
    <cfRule type="expression" dxfId="2142" priority="2174">
      <formula>IF(RIGHT(TEXT(Y911,"0.#"),1)=".",TRUE,FALSE)</formula>
    </cfRule>
  </conditionalFormatting>
  <conditionalFormatting sqref="Y946:Y973">
    <cfRule type="expression" dxfId="2141" priority="2167">
      <formula>IF(RIGHT(TEXT(Y946,"0.#"),1)=".",FALSE,TRUE)</formula>
    </cfRule>
    <cfRule type="expression" dxfId="2140" priority="2168">
      <formula>IF(RIGHT(TEXT(Y946,"0.#"),1)=".",TRUE,FALSE)</formula>
    </cfRule>
  </conditionalFormatting>
  <conditionalFormatting sqref="Y944:Y945">
    <cfRule type="expression" dxfId="2139" priority="2161">
      <formula>IF(RIGHT(TEXT(Y944,"0.#"),1)=".",FALSE,TRUE)</formula>
    </cfRule>
    <cfRule type="expression" dxfId="2138" priority="2162">
      <formula>IF(RIGHT(TEXT(Y944,"0.#"),1)=".",TRUE,FALSE)</formula>
    </cfRule>
  </conditionalFormatting>
  <conditionalFormatting sqref="Y979:Y1006">
    <cfRule type="expression" dxfId="2137" priority="2155">
      <formula>IF(RIGHT(TEXT(Y979,"0.#"),1)=".",FALSE,TRUE)</formula>
    </cfRule>
    <cfRule type="expression" dxfId="2136" priority="2156">
      <formula>IF(RIGHT(TEXT(Y979,"0.#"),1)=".",TRUE,FALSE)</formula>
    </cfRule>
  </conditionalFormatting>
  <conditionalFormatting sqref="Y977:Y978">
    <cfRule type="expression" dxfId="2135" priority="2149">
      <formula>IF(RIGHT(TEXT(Y977,"0.#"),1)=".",FALSE,TRUE)</formula>
    </cfRule>
    <cfRule type="expression" dxfId="2134" priority="2150">
      <formula>IF(RIGHT(TEXT(Y977,"0.#"),1)=".",TRUE,FALSE)</formula>
    </cfRule>
  </conditionalFormatting>
  <conditionalFormatting sqref="Y1012:Y1039">
    <cfRule type="expression" dxfId="2133" priority="2143">
      <formula>IF(RIGHT(TEXT(Y1012,"0.#"),1)=".",FALSE,TRUE)</formula>
    </cfRule>
    <cfRule type="expression" dxfId="2132" priority="2144">
      <formula>IF(RIGHT(TEXT(Y1012,"0.#"),1)=".",TRUE,FALSE)</formula>
    </cfRule>
  </conditionalFormatting>
  <conditionalFormatting sqref="W23">
    <cfRule type="expression" dxfId="2131" priority="2427">
      <formula>IF(RIGHT(TEXT(W23,"0.#"),1)=".",FALSE,TRUE)</formula>
    </cfRule>
    <cfRule type="expression" dxfId="2130" priority="2428">
      <formula>IF(RIGHT(TEXT(W23,"0.#"),1)=".",TRUE,FALSE)</formula>
    </cfRule>
  </conditionalFormatting>
  <conditionalFormatting sqref="W24:W27">
    <cfRule type="expression" dxfId="2129" priority="2425">
      <formula>IF(RIGHT(TEXT(W24,"0.#"),1)=".",FALSE,TRUE)</formula>
    </cfRule>
    <cfRule type="expression" dxfId="2128" priority="2426">
      <formula>IF(RIGHT(TEXT(W24,"0.#"),1)=".",TRUE,FALSE)</formula>
    </cfRule>
  </conditionalFormatting>
  <conditionalFormatting sqref="W28">
    <cfRule type="expression" dxfId="2127" priority="2417">
      <formula>IF(RIGHT(TEXT(W28,"0.#"),1)=".",FALSE,TRUE)</formula>
    </cfRule>
    <cfRule type="expression" dxfId="2126" priority="2418">
      <formula>IF(RIGHT(TEXT(W28,"0.#"),1)=".",TRUE,FALSE)</formula>
    </cfRule>
  </conditionalFormatting>
  <conditionalFormatting sqref="P23">
    <cfRule type="expression" dxfId="2125" priority="2415">
      <formula>IF(RIGHT(TEXT(P23,"0.#"),1)=".",FALSE,TRUE)</formula>
    </cfRule>
    <cfRule type="expression" dxfId="2124" priority="2416">
      <formula>IF(RIGHT(TEXT(P23,"0.#"),1)=".",TRUE,FALSE)</formula>
    </cfRule>
  </conditionalFormatting>
  <conditionalFormatting sqref="P24:P27">
    <cfRule type="expression" dxfId="2123" priority="2413">
      <formula>IF(RIGHT(TEXT(P24,"0.#"),1)=".",FALSE,TRUE)</formula>
    </cfRule>
    <cfRule type="expression" dxfId="2122" priority="2414">
      <formula>IF(RIGHT(TEXT(P24,"0.#"),1)=".",TRUE,FALSE)</formula>
    </cfRule>
  </conditionalFormatting>
  <conditionalFormatting sqref="P28">
    <cfRule type="expression" dxfId="2121" priority="2411">
      <formula>IF(RIGHT(TEXT(P28,"0.#"),1)=".",FALSE,TRUE)</formula>
    </cfRule>
    <cfRule type="expression" dxfId="2120" priority="2412">
      <formula>IF(RIGHT(TEXT(P28,"0.#"),1)=".",TRUE,FALSE)</formula>
    </cfRule>
  </conditionalFormatting>
  <conditionalFormatting sqref="AQ114">
    <cfRule type="expression" dxfId="2119" priority="2395">
      <formula>IF(RIGHT(TEXT(AQ114,"0.#"),1)=".",FALSE,TRUE)</formula>
    </cfRule>
    <cfRule type="expression" dxfId="2118" priority="2396">
      <formula>IF(RIGHT(TEXT(AQ114,"0.#"),1)=".",TRUE,FALSE)</formula>
    </cfRule>
  </conditionalFormatting>
  <conditionalFormatting sqref="AQ107">
    <cfRule type="expression" dxfId="2117" priority="2405">
      <formula>IF(RIGHT(TEXT(AQ107,"0.#"),1)=".",FALSE,TRUE)</formula>
    </cfRule>
    <cfRule type="expression" dxfId="2116" priority="2406">
      <formula>IF(RIGHT(TEXT(AQ107,"0.#"),1)=".",TRUE,FALSE)</formula>
    </cfRule>
  </conditionalFormatting>
  <conditionalFormatting sqref="AQ108">
    <cfRule type="expression" dxfId="2115" priority="2403">
      <formula>IF(RIGHT(TEXT(AQ108,"0.#"),1)=".",FALSE,TRUE)</formula>
    </cfRule>
    <cfRule type="expression" dxfId="2114" priority="2404">
      <formula>IF(RIGHT(TEXT(AQ108,"0.#"),1)=".",TRUE,FALSE)</formula>
    </cfRule>
  </conditionalFormatting>
  <conditionalFormatting sqref="AQ110">
    <cfRule type="expression" dxfId="2113" priority="2401">
      <formula>IF(RIGHT(TEXT(AQ110,"0.#"),1)=".",FALSE,TRUE)</formula>
    </cfRule>
    <cfRule type="expression" dxfId="2112" priority="2402">
      <formula>IF(RIGHT(TEXT(AQ110,"0.#"),1)=".",TRUE,FALSE)</formula>
    </cfRule>
  </conditionalFormatting>
  <conditionalFormatting sqref="AQ111">
    <cfRule type="expression" dxfId="2111" priority="2399">
      <formula>IF(RIGHT(TEXT(AQ111,"0.#"),1)=".",FALSE,TRUE)</formula>
    </cfRule>
    <cfRule type="expression" dxfId="2110" priority="2400">
      <formula>IF(RIGHT(TEXT(AQ111,"0.#"),1)=".",TRUE,FALSE)</formula>
    </cfRule>
  </conditionalFormatting>
  <conditionalFormatting sqref="AQ113">
    <cfRule type="expression" dxfId="2109" priority="2397">
      <formula>IF(RIGHT(TEXT(AQ113,"0.#"),1)=".",FALSE,TRUE)</formula>
    </cfRule>
    <cfRule type="expression" dxfId="2108" priority="2398">
      <formula>IF(RIGHT(TEXT(AQ113,"0.#"),1)=".",TRUE,FALSE)</formula>
    </cfRule>
  </conditionalFormatting>
  <conditionalFormatting sqref="AE67">
    <cfRule type="expression" dxfId="2107" priority="2327">
      <formula>IF(RIGHT(TEXT(AE67,"0.#"),1)=".",FALSE,TRUE)</formula>
    </cfRule>
    <cfRule type="expression" dxfId="2106" priority="2328">
      <formula>IF(RIGHT(TEXT(AE67,"0.#"),1)=".",TRUE,FALSE)</formula>
    </cfRule>
  </conditionalFormatting>
  <conditionalFormatting sqref="AE68">
    <cfRule type="expression" dxfId="2105" priority="2325">
      <formula>IF(RIGHT(TEXT(AE68,"0.#"),1)=".",FALSE,TRUE)</formula>
    </cfRule>
    <cfRule type="expression" dxfId="2104" priority="2326">
      <formula>IF(RIGHT(TEXT(AE68,"0.#"),1)=".",TRUE,FALSE)</formula>
    </cfRule>
  </conditionalFormatting>
  <conditionalFormatting sqref="AE69">
    <cfRule type="expression" dxfId="2103" priority="2323">
      <formula>IF(RIGHT(TEXT(AE69,"0.#"),1)=".",FALSE,TRUE)</formula>
    </cfRule>
    <cfRule type="expression" dxfId="2102" priority="2324">
      <formula>IF(RIGHT(TEXT(AE69,"0.#"),1)=".",TRUE,FALSE)</formula>
    </cfRule>
  </conditionalFormatting>
  <conditionalFormatting sqref="AI69">
    <cfRule type="expression" dxfId="2101" priority="2321">
      <formula>IF(RIGHT(TEXT(AI69,"0.#"),1)=".",FALSE,TRUE)</formula>
    </cfRule>
    <cfRule type="expression" dxfId="2100" priority="2322">
      <formula>IF(RIGHT(TEXT(AI69,"0.#"),1)=".",TRUE,FALSE)</formula>
    </cfRule>
  </conditionalFormatting>
  <conditionalFormatting sqref="AI68">
    <cfRule type="expression" dxfId="2099" priority="2319">
      <formula>IF(RIGHT(TEXT(AI68,"0.#"),1)=".",FALSE,TRUE)</formula>
    </cfRule>
    <cfRule type="expression" dxfId="2098" priority="2320">
      <formula>IF(RIGHT(TEXT(AI68,"0.#"),1)=".",TRUE,FALSE)</formula>
    </cfRule>
  </conditionalFormatting>
  <conditionalFormatting sqref="AI67">
    <cfRule type="expression" dxfId="2097" priority="2317">
      <formula>IF(RIGHT(TEXT(AI67,"0.#"),1)=".",FALSE,TRUE)</formula>
    </cfRule>
    <cfRule type="expression" dxfId="2096" priority="2318">
      <formula>IF(RIGHT(TEXT(AI67,"0.#"),1)=".",TRUE,FALSE)</formula>
    </cfRule>
  </conditionalFormatting>
  <conditionalFormatting sqref="AM67">
    <cfRule type="expression" dxfId="2095" priority="2315">
      <formula>IF(RIGHT(TEXT(AM67,"0.#"),1)=".",FALSE,TRUE)</formula>
    </cfRule>
    <cfRule type="expression" dxfId="2094" priority="2316">
      <formula>IF(RIGHT(TEXT(AM67,"0.#"),1)=".",TRUE,FALSE)</formula>
    </cfRule>
  </conditionalFormatting>
  <conditionalFormatting sqref="AM68">
    <cfRule type="expression" dxfId="2093" priority="2313">
      <formula>IF(RIGHT(TEXT(AM68,"0.#"),1)=".",FALSE,TRUE)</formula>
    </cfRule>
    <cfRule type="expression" dxfId="2092" priority="2314">
      <formula>IF(RIGHT(TEXT(AM68,"0.#"),1)=".",TRUE,FALSE)</formula>
    </cfRule>
  </conditionalFormatting>
  <conditionalFormatting sqref="AM69">
    <cfRule type="expression" dxfId="2091" priority="2311">
      <formula>IF(RIGHT(TEXT(AM69,"0.#"),1)=".",FALSE,TRUE)</formula>
    </cfRule>
    <cfRule type="expression" dxfId="2090" priority="2312">
      <formula>IF(RIGHT(TEXT(AM69,"0.#"),1)=".",TRUE,FALSE)</formula>
    </cfRule>
  </conditionalFormatting>
  <conditionalFormatting sqref="AQ67:AQ69">
    <cfRule type="expression" dxfId="2089" priority="2309">
      <formula>IF(RIGHT(TEXT(AQ67,"0.#"),1)=".",FALSE,TRUE)</formula>
    </cfRule>
    <cfRule type="expression" dxfId="2088" priority="2310">
      <formula>IF(RIGHT(TEXT(AQ67,"0.#"),1)=".",TRUE,FALSE)</formula>
    </cfRule>
  </conditionalFormatting>
  <conditionalFormatting sqref="AU67:AU69">
    <cfRule type="expression" dxfId="2087" priority="2307">
      <formula>IF(RIGHT(TEXT(AU67,"0.#"),1)=".",FALSE,TRUE)</formula>
    </cfRule>
    <cfRule type="expression" dxfId="2086" priority="2308">
      <formula>IF(RIGHT(TEXT(AU67,"0.#"),1)=".",TRUE,FALSE)</formula>
    </cfRule>
  </conditionalFormatting>
  <conditionalFormatting sqref="AE70">
    <cfRule type="expression" dxfId="2085" priority="2305">
      <formula>IF(RIGHT(TEXT(AE70,"0.#"),1)=".",FALSE,TRUE)</formula>
    </cfRule>
    <cfRule type="expression" dxfId="2084" priority="2306">
      <formula>IF(RIGHT(TEXT(AE70,"0.#"),1)=".",TRUE,FALSE)</formula>
    </cfRule>
  </conditionalFormatting>
  <conditionalFormatting sqref="AE71">
    <cfRule type="expression" dxfId="2083" priority="2303">
      <formula>IF(RIGHT(TEXT(AE71,"0.#"),1)=".",FALSE,TRUE)</formula>
    </cfRule>
    <cfRule type="expression" dxfId="2082" priority="2304">
      <formula>IF(RIGHT(TEXT(AE71,"0.#"),1)=".",TRUE,FALSE)</formula>
    </cfRule>
  </conditionalFormatting>
  <conditionalFormatting sqref="AE72">
    <cfRule type="expression" dxfId="2081" priority="2301">
      <formula>IF(RIGHT(TEXT(AE72,"0.#"),1)=".",FALSE,TRUE)</formula>
    </cfRule>
    <cfRule type="expression" dxfId="2080" priority="2302">
      <formula>IF(RIGHT(TEXT(AE72,"0.#"),1)=".",TRUE,FALSE)</formula>
    </cfRule>
  </conditionalFormatting>
  <conditionalFormatting sqref="AI72">
    <cfRule type="expression" dxfId="2079" priority="2299">
      <formula>IF(RIGHT(TEXT(AI72,"0.#"),1)=".",FALSE,TRUE)</formula>
    </cfRule>
    <cfRule type="expression" dxfId="2078" priority="2300">
      <formula>IF(RIGHT(TEXT(AI72,"0.#"),1)=".",TRUE,FALSE)</formula>
    </cfRule>
  </conditionalFormatting>
  <conditionalFormatting sqref="AI71">
    <cfRule type="expression" dxfId="2077" priority="2297">
      <formula>IF(RIGHT(TEXT(AI71,"0.#"),1)=".",FALSE,TRUE)</formula>
    </cfRule>
    <cfRule type="expression" dxfId="2076" priority="2298">
      <formula>IF(RIGHT(TEXT(AI71,"0.#"),1)=".",TRUE,FALSE)</formula>
    </cfRule>
  </conditionalFormatting>
  <conditionalFormatting sqref="AI70">
    <cfRule type="expression" dxfId="2075" priority="2295">
      <formula>IF(RIGHT(TEXT(AI70,"0.#"),1)=".",FALSE,TRUE)</formula>
    </cfRule>
    <cfRule type="expression" dxfId="2074" priority="2296">
      <formula>IF(RIGHT(TEXT(AI70,"0.#"),1)=".",TRUE,FALSE)</formula>
    </cfRule>
  </conditionalFormatting>
  <conditionalFormatting sqref="AM70">
    <cfRule type="expression" dxfId="2073" priority="2293">
      <formula>IF(RIGHT(TEXT(AM70,"0.#"),1)=".",FALSE,TRUE)</formula>
    </cfRule>
    <cfRule type="expression" dxfId="2072" priority="2294">
      <formula>IF(RIGHT(TEXT(AM70,"0.#"),1)=".",TRUE,FALSE)</formula>
    </cfRule>
  </conditionalFormatting>
  <conditionalFormatting sqref="AM71">
    <cfRule type="expression" dxfId="2071" priority="2291">
      <formula>IF(RIGHT(TEXT(AM71,"0.#"),1)=".",FALSE,TRUE)</formula>
    </cfRule>
    <cfRule type="expression" dxfId="2070" priority="2292">
      <formula>IF(RIGHT(TEXT(AM71,"0.#"),1)=".",TRUE,FALSE)</formula>
    </cfRule>
  </conditionalFormatting>
  <conditionalFormatting sqref="AM72">
    <cfRule type="expression" dxfId="2069" priority="2289">
      <formula>IF(RIGHT(TEXT(AM72,"0.#"),1)=".",FALSE,TRUE)</formula>
    </cfRule>
    <cfRule type="expression" dxfId="2068" priority="2290">
      <formula>IF(RIGHT(TEXT(AM72,"0.#"),1)=".",TRUE,FALSE)</formula>
    </cfRule>
  </conditionalFormatting>
  <conditionalFormatting sqref="AQ70:AQ72">
    <cfRule type="expression" dxfId="2067" priority="2287">
      <formula>IF(RIGHT(TEXT(AQ70,"0.#"),1)=".",FALSE,TRUE)</formula>
    </cfRule>
    <cfRule type="expression" dxfId="2066" priority="2288">
      <formula>IF(RIGHT(TEXT(AQ70,"0.#"),1)=".",TRUE,FALSE)</formula>
    </cfRule>
  </conditionalFormatting>
  <conditionalFormatting sqref="AU70:AU72">
    <cfRule type="expression" dxfId="2065" priority="2285">
      <formula>IF(RIGHT(TEXT(AU70,"0.#"),1)=".",FALSE,TRUE)</formula>
    </cfRule>
    <cfRule type="expression" dxfId="2064" priority="2286">
      <formula>IF(RIGHT(TEXT(AU70,"0.#"),1)=".",TRUE,FALSE)</formula>
    </cfRule>
  </conditionalFormatting>
  <conditionalFormatting sqref="AU656">
    <cfRule type="expression" dxfId="2063" priority="803">
      <formula>IF(RIGHT(TEXT(AU656,"0.#"),1)=".",FALSE,TRUE)</formula>
    </cfRule>
    <cfRule type="expression" dxfId="2062" priority="804">
      <formula>IF(RIGHT(TEXT(AU656,"0.#"),1)=".",TRUE,FALSE)</formula>
    </cfRule>
  </conditionalFormatting>
  <conditionalFormatting sqref="AQ655">
    <cfRule type="expression" dxfId="2061" priority="795">
      <formula>IF(RIGHT(TEXT(AQ655,"0.#"),1)=".",FALSE,TRUE)</formula>
    </cfRule>
    <cfRule type="expression" dxfId="2060" priority="796">
      <formula>IF(RIGHT(TEXT(AQ655,"0.#"),1)=".",TRUE,FALSE)</formula>
    </cfRule>
  </conditionalFormatting>
  <conditionalFormatting sqref="AI696">
    <cfRule type="expression" dxfId="2059" priority="587">
      <formula>IF(RIGHT(TEXT(AI696,"0.#"),1)=".",FALSE,TRUE)</formula>
    </cfRule>
    <cfRule type="expression" dxfId="2058" priority="588">
      <formula>IF(RIGHT(TEXT(AI696,"0.#"),1)=".",TRUE,FALSE)</formula>
    </cfRule>
  </conditionalFormatting>
  <conditionalFormatting sqref="AQ694">
    <cfRule type="expression" dxfId="2057" priority="581">
      <formula>IF(RIGHT(TEXT(AQ694,"0.#"),1)=".",FALSE,TRUE)</formula>
    </cfRule>
    <cfRule type="expression" dxfId="2056" priority="582">
      <formula>IF(RIGHT(TEXT(AQ694,"0.#"),1)=".",TRUE,FALSE)</formula>
    </cfRule>
  </conditionalFormatting>
  <conditionalFormatting sqref="AL880:AO907">
    <cfRule type="expression" dxfId="2055" priority="2193">
      <formula>IF(AND(AL880&gt;=0, RIGHT(TEXT(AL880,"0.#"),1)&lt;&gt;"."),TRUE,FALSE)</formula>
    </cfRule>
    <cfRule type="expression" dxfId="2054" priority="2194">
      <formula>IF(AND(AL880&gt;=0, RIGHT(TEXT(AL880,"0.#"),1)="."),TRUE,FALSE)</formula>
    </cfRule>
    <cfRule type="expression" dxfId="2053" priority="2195">
      <formula>IF(AND(AL880&lt;0, RIGHT(TEXT(AL880,"0.#"),1)&lt;&gt;"."),TRUE,FALSE)</formula>
    </cfRule>
    <cfRule type="expression" dxfId="2052" priority="2196">
      <formula>IF(AND(AL880&lt;0, RIGHT(TEXT(AL880,"0.#"),1)="."),TRUE,FALSE)</formula>
    </cfRule>
  </conditionalFormatting>
  <conditionalFormatting sqref="AL878:AO879">
    <cfRule type="expression" dxfId="2051" priority="2187">
      <formula>IF(AND(AL878&gt;=0, RIGHT(TEXT(AL878,"0.#"),1)&lt;&gt;"."),TRUE,FALSE)</formula>
    </cfRule>
    <cfRule type="expression" dxfId="2050" priority="2188">
      <formula>IF(AND(AL878&gt;=0, RIGHT(TEXT(AL878,"0.#"),1)="."),TRUE,FALSE)</formula>
    </cfRule>
    <cfRule type="expression" dxfId="2049" priority="2189">
      <formula>IF(AND(AL878&lt;0, RIGHT(TEXT(AL878,"0.#"),1)&lt;&gt;"."),TRUE,FALSE)</formula>
    </cfRule>
    <cfRule type="expression" dxfId="2048" priority="2190">
      <formula>IF(AND(AL878&lt;0, RIGHT(TEXT(AL878,"0.#"),1)="."),TRUE,FALSE)</formula>
    </cfRule>
  </conditionalFormatting>
  <conditionalFormatting sqref="AL913:AO940">
    <cfRule type="expression" dxfId="2047" priority="2181">
      <formula>IF(AND(AL913&gt;=0, RIGHT(TEXT(AL913,"0.#"),1)&lt;&gt;"."),TRUE,FALSE)</formula>
    </cfRule>
    <cfRule type="expression" dxfId="2046" priority="2182">
      <formula>IF(AND(AL913&gt;=0, RIGHT(TEXT(AL913,"0.#"),1)="."),TRUE,FALSE)</formula>
    </cfRule>
    <cfRule type="expression" dxfId="2045" priority="2183">
      <formula>IF(AND(AL913&lt;0, RIGHT(TEXT(AL913,"0.#"),1)&lt;&gt;"."),TRUE,FALSE)</formula>
    </cfRule>
    <cfRule type="expression" dxfId="2044" priority="2184">
      <formula>IF(AND(AL913&lt;0, RIGHT(TEXT(AL913,"0.#"),1)="."),TRUE,FALSE)</formula>
    </cfRule>
  </conditionalFormatting>
  <conditionalFormatting sqref="AL911:AO912">
    <cfRule type="expression" dxfId="2043" priority="2175">
      <formula>IF(AND(AL911&gt;=0, RIGHT(TEXT(AL911,"0.#"),1)&lt;&gt;"."),TRUE,FALSE)</formula>
    </cfRule>
    <cfRule type="expression" dxfId="2042" priority="2176">
      <formula>IF(AND(AL911&gt;=0, RIGHT(TEXT(AL911,"0.#"),1)="."),TRUE,FALSE)</formula>
    </cfRule>
    <cfRule type="expression" dxfId="2041" priority="2177">
      <formula>IF(AND(AL911&lt;0, RIGHT(TEXT(AL911,"0.#"),1)&lt;&gt;"."),TRUE,FALSE)</formula>
    </cfRule>
    <cfRule type="expression" dxfId="2040" priority="2178">
      <formula>IF(AND(AL911&lt;0, RIGHT(TEXT(AL911,"0.#"),1)="."),TRUE,FALSE)</formula>
    </cfRule>
  </conditionalFormatting>
  <conditionalFormatting sqref="AL946:AO973">
    <cfRule type="expression" dxfId="2039" priority="2169">
      <formula>IF(AND(AL946&gt;=0, RIGHT(TEXT(AL946,"0.#"),1)&lt;&gt;"."),TRUE,FALSE)</formula>
    </cfRule>
    <cfRule type="expression" dxfId="2038" priority="2170">
      <formula>IF(AND(AL946&gt;=0, RIGHT(TEXT(AL946,"0.#"),1)="."),TRUE,FALSE)</formula>
    </cfRule>
    <cfRule type="expression" dxfId="2037" priority="2171">
      <formula>IF(AND(AL946&lt;0, RIGHT(TEXT(AL946,"0.#"),1)&lt;&gt;"."),TRUE,FALSE)</formula>
    </cfRule>
    <cfRule type="expression" dxfId="2036" priority="2172">
      <formula>IF(AND(AL946&lt;0, RIGHT(TEXT(AL946,"0.#"),1)="."),TRUE,FALSE)</formula>
    </cfRule>
  </conditionalFormatting>
  <conditionalFormatting sqref="AL944:AO945">
    <cfRule type="expression" dxfId="2035" priority="2163">
      <formula>IF(AND(AL944&gt;=0, RIGHT(TEXT(AL944,"0.#"),1)&lt;&gt;"."),TRUE,FALSE)</formula>
    </cfRule>
    <cfRule type="expression" dxfId="2034" priority="2164">
      <formula>IF(AND(AL944&gt;=0, RIGHT(TEXT(AL944,"0.#"),1)="."),TRUE,FALSE)</formula>
    </cfRule>
    <cfRule type="expression" dxfId="2033" priority="2165">
      <formula>IF(AND(AL944&lt;0, RIGHT(TEXT(AL944,"0.#"),1)&lt;&gt;"."),TRUE,FALSE)</formula>
    </cfRule>
    <cfRule type="expression" dxfId="2032" priority="2166">
      <formula>IF(AND(AL944&lt;0, RIGHT(TEXT(AL944,"0.#"),1)="."),TRUE,FALSE)</formula>
    </cfRule>
  </conditionalFormatting>
  <conditionalFormatting sqref="AL979:AO1006">
    <cfRule type="expression" dxfId="2031" priority="2157">
      <formula>IF(AND(AL979&gt;=0, RIGHT(TEXT(AL979,"0.#"),1)&lt;&gt;"."),TRUE,FALSE)</formula>
    </cfRule>
    <cfRule type="expression" dxfId="2030" priority="2158">
      <formula>IF(AND(AL979&gt;=0, RIGHT(TEXT(AL979,"0.#"),1)="."),TRUE,FALSE)</formula>
    </cfRule>
    <cfRule type="expression" dxfId="2029" priority="2159">
      <formula>IF(AND(AL979&lt;0, RIGHT(TEXT(AL979,"0.#"),1)&lt;&gt;"."),TRUE,FALSE)</formula>
    </cfRule>
    <cfRule type="expression" dxfId="2028" priority="2160">
      <formula>IF(AND(AL979&lt;0, RIGHT(TEXT(AL979,"0.#"),1)="."),TRUE,FALSE)</formula>
    </cfRule>
  </conditionalFormatting>
  <conditionalFormatting sqref="AL977:AO978">
    <cfRule type="expression" dxfId="2027" priority="2151">
      <formula>IF(AND(AL977&gt;=0, RIGHT(TEXT(AL977,"0.#"),1)&lt;&gt;"."),TRUE,FALSE)</formula>
    </cfRule>
    <cfRule type="expression" dxfId="2026" priority="2152">
      <formula>IF(AND(AL977&gt;=0, RIGHT(TEXT(AL977,"0.#"),1)="."),TRUE,FALSE)</formula>
    </cfRule>
    <cfRule type="expression" dxfId="2025" priority="2153">
      <formula>IF(AND(AL977&lt;0, RIGHT(TEXT(AL977,"0.#"),1)&lt;&gt;"."),TRUE,FALSE)</formula>
    </cfRule>
    <cfRule type="expression" dxfId="2024" priority="2154">
      <formula>IF(AND(AL977&lt;0, RIGHT(TEXT(AL977,"0.#"),1)="."),TRUE,FALSE)</formula>
    </cfRule>
  </conditionalFormatting>
  <conditionalFormatting sqref="AL1012:AO1039">
    <cfRule type="expression" dxfId="2023" priority="2145">
      <formula>IF(AND(AL1012&gt;=0, RIGHT(TEXT(AL1012,"0.#"),1)&lt;&gt;"."),TRUE,FALSE)</formula>
    </cfRule>
    <cfRule type="expression" dxfId="2022" priority="2146">
      <formula>IF(AND(AL1012&gt;=0, RIGHT(TEXT(AL1012,"0.#"),1)="."),TRUE,FALSE)</formula>
    </cfRule>
    <cfRule type="expression" dxfId="2021" priority="2147">
      <formula>IF(AND(AL1012&lt;0, RIGHT(TEXT(AL1012,"0.#"),1)&lt;&gt;"."),TRUE,FALSE)</formula>
    </cfRule>
    <cfRule type="expression" dxfId="2020" priority="2148">
      <formula>IF(AND(AL1012&lt;0, RIGHT(TEXT(AL1012,"0.#"),1)="."),TRUE,FALSE)</formula>
    </cfRule>
  </conditionalFormatting>
  <conditionalFormatting sqref="AL1010:AO1011">
    <cfRule type="expression" dxfId="2019" priority="2139">
      <formula>IF(AND(AL1010&gt;=0, RIGHT(TEXT(AL1010,"0.#"),1)&lt;&gt;"."),TRUE,FALSE)</formula>
    </cfRule>
    <cfRule type="expression" dxfId="2018" priority="2140">
      <formula>IF(AND(AL1010&gt;=0, RIGHT(TEXT(AL1010,"0.#"),1)="."),TRUE,FALSE)</formula>
    </cfRule>
    <cfRule type="expression" dxfId="2017" priority="2141">
      <formula>IF(AND(AL1010&lt;0, RIGHT(TEXT(AL1010,"0.#"),1)&lt;&gt;"."),TRUE,FALSE)</formula>
    </cfRule>
    <cfRule type="expression" dxfId="2016" priority="2142">
      <formula>IF(AND(AL1010&lt;0, RIGHT(TEXT(AL1010,"0.#"),1)="."),TRUE,FALSE)</formula>
    </cfRule>
  </conditionalFormatting>
  <conditionalFormatting sqref="Y1010:Y1011">
    <cfRule type="expression" dxfId="2015" priority="2137">
      <formula>IF(RIGHT(TEXT(Y1010,"0.#"),1)=".",FALSE,TRUE)</formula>
    </cfRule>
    <cfRule type="expression" dxfId="2014" priority="2138">
      <formula>IF(RIGHT(TEXT(Y1010,"0.#"),1)=".",TRUE,FALSE)</formula>
    </cfRule>
  </conditionalFormatting>
  <conditionalFormatting sqref="AL1045:AO1072">
    <cfRule type="expression" dxfId="2013" priority="2133">
      <formula>IF(AND(AL1045&gt;=0, RIGHT(TEXT(AL1045,"0.#"),1)&lt;&gt;"."),TRUE,FALSE)</formula>
    </cfRule>
    <cfRule type="expression" dxfId="2012" priority="2134">
      <formula>IF(AND(AL1045&gt;=0, RIGHT(TEXT(AL1045,"0.#"),1)="."),TRUE,FALSE)</formula>
    </cfRule>
    <cfRule type="expression" dxfId="2011" priority="2135">
      <formula>IF(AND(AL1045&lt;0, RIGHT(TEXT(AL1045,"0.#"),1)&lt;&gt;"."),TRUE,FALSE)</formula>
    </cfRule>
    <cfRule type="expression" dxfId="2010" priority="2136">
      <formula>IF(AND(AL1045&lt;0, RIGHT(TEXT(AL1045,"0.#"),1)="."),TRUE,FALSE)</formula>
    </cfRule>
  </conditionalFormatting>
  <conditionalFormatting sqref="Y1045:Y1072">
    <cfRule type="expression" dxfId="2009" priority="2131">
      <formula>IF(RIGHT(TEXT(Y1045,"0.#"),1)=".",FALSE,TRUE)</formula>
    </cfRule>
    <cfRule type="expression" dxfId="2008" priority="2132">
      <formula>IF(RIGHT(TEXT(Y1045,"0.#"),1)=".",TRUE,FALSE)</formula>
    </cfRule>
  </conditionalFormatting>
  <conditionalFormatting sqref="AL1043:AO1044">
    <cfRule type="expression" dxfId="2007" priority="2127">
      <formula>IF(AND(AL1043&gt;=0, RIGHT(TEXT(AL1043,"0.#"),1)&lt;&gt;"."),TRUE,FALSE)</formula>
    </cfRule>
    <cfRule type="expression" dxfId="2006" priority="2128">
      <formula>IF(AND(AL1043&gt;=0, RIGHT(TEXT(AL1043,"0.#"),1)="."),TRUE,FALSE)</formula>
    </cfRule>
    <cfRule type="expression" dxfId="2005" priority="2129">
      <formula>IF(AND(AL1043&lt;0, RIGHT(TEXT(AL1043,"0.#"),1)&lt;&gt;"."),TRUE,FALSE)</formula>
    </cfRule>
    <cfRule type="expression" dxfId="2004" priority="2130">
      <formula>IF(AND(AL1043&lt;0, RIGHT(TEXT(AL1043,"0.#"),1)="."),TRUE,FALSE)</formula>
    </cfRule>
  </conditionalFormatting>
  <conditionalFormatting sqref="Y1043:Y1044">
    <cfRule type="expression" dxfId="2003" priority="2125">
      <formula>IF(RIGHT(TEXT(Y1043,"0.#"),1)=".",FALSE,TRUE)</formula>
    </cfRule>
    <cfRule type="expression" dxfId="2002" priority="2126">
      <formula>IF(RIGHT(TEXT(Y1043,"0.#"),1)=".",TRUE,FALSE)</formula>
    </cfRule>
  </conditionalFormatting>
  <conditionalFormatting sqref="AL1078:AO1105">
    <cfRule type="expression" dxfId="2001" priority="2121">
      <formula>IF(AND(AL1078&gt;=0, RIGHT(TEXT(AL1078,"0.#"),1)&lt;&gt;"."),TRUE,FALSE)</formula>
    </cfRule>
    <cfRule type="expression" dxfId="2000" priority="2122">
      <formula>IF(AND(AL1078&gt;=0, RIGHT(TEXT(AL1078,"0.#"),1)="."),TRUE,FALSE)</formula>
    </cfRule>
    <cfRule type="expression" dxfId="1999" priority="2123">
      <formula>IF(AND(AL1078&lt;0, RIGHT(TEXT(AL1078,"0.#"),1)&lt;&gt;"."),TRUE,FALSE)</formula>
    </cfRule>
    <cfRule type="expression" dxfId="1998" priority="2124">
      <formula>IF(AND(AL1078&lt;0, RIGHT(TEXT(AL1078,"0.#"),1)="."),TRUE,FALSE)</formula>
    </cfRule>
  </conditionalFormatting>
  <conditionalFormatting sqref="Y1078:Y1105">
    <cfRule type="expression" dxfId="1997" priority="2119">
      <formula>IF(RIGHT(TEXT(Y1078,"0.#"),1)=".",FALSE,TRUE)</formula>
    </cfRule>
    <cfRule type="expression" dxfId="1996" priority="2120">
      <formula>IF(RIGHT(TEXT(Y1078,"0.#"),1)=".",TRUE,FALSE)</formula>
    </cfRule>
  </conditionalFormatting>
  <conditionalFormatting sqref="AL1076:AO1077">
    <cfRule type="expression" dxfId="1995" priority="2115">
      <formula>IF(AND(AL1076&gt;=0, RIGHT(TEXT(AL1076,"0.#"),1)&lt;&gt;"."),TRUE,FALSE)</formula>
    </cfRule>
    <cfRule type="expression" dxfId="1994" priority="2116">
      <formula>IF(AND(AL1076&gt;=0, RIGHT(TEXT(AL1076,"0.#"),1)="."),TRUE,FALSE)</formula>
    </cfRule>
    <cfRule type="expression" dxfId="1993" priority="2117">
      <formula>IF(AND(AL1076&lt;0, RIGHT(TEXT(AL1076,"0.#"),1)&lt;&gt;"."),TRUE,FALSE)</formula>
    </cfRule>
    <cfRule type="expression" dxfId="1992" priority="2118">
      <formula>IF(AND(AL1076&lt;0, RIGHT(TEXT(AL1076,"0.#"),1)="."),TRUE,FALSE)</formula>
    </cfRule>
  </conditionalFormatting>
  <conditionalFormatting sqref="Y1076:Y1077">
    <cfRule type="expression" dxfId="1991" priority="2113">
      <formula>IF(RIGHT(TEXT(Y1076,"0.#"),1)=".",FALSE,TRUE)</formula>
    </cfRule>
    <cfRule type="expression" dxfId="1990" priority="2114">
      <formula>IF(RIGHT(TEXT(Y1076,"0.#"),1)=".",TRUE,FALSE)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I33">
    <cfRule type="expression" dxfId="815" priority="115">
      <formula>IF(RIGHT(TEXT(AI33,"0.#"),1)=".",FALSE,TRUE)</formula>
    </cfRule>
    <cfRule type="expression" dxfId="814" priority="116">
      <formula>IF(RIGHT(TEXT(AI33,"0.#"),1)=".",TRUE,FALSE)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Q34">
    <cfRule type="expression" dxfId="809" priority="109">
      <formula>IF(RIGHT(TEXT(AQ34,"0.#"),1)=".",FALSE,TRUE)</formula>
    </cfRule>
    <cfRule type="expression" dxfId="808" priority="110">
      <formula>IF(RIGHT(TEXT(AQ34,"0.#"),1)=".",TRUE,FALSE)</formula>
    </cfRule>
  </conditionalFormatting>
  <conditionalFormatting sqref="AU34">
    <cfRule type="expression" dxfId="807" priority="107">
      <formula>IF(RIGHT(TEXT(AU34,"0.#"),1)=".",FALSE,TRUE)</formula>
    </cfRule>
    <cfRule type="expression" dxfId="806" priority="108">
      <formula>IF(RIGHT(TEXT(AU34,"0.#"),1)=".",TRUE,FALSE)</formula>
    </cfRule>
  </conditionalFormatting>
  <conditionalFormatting sqref="AI34">
    <cfRule type="expression" dxfId="805" priority="103">
      <formula>IF(RIGHT(TEXT(AI34,"0.#"),1)=".",FALSE,TRUE)</formula>
    </cfRule>
    <cfRule type="expression" dxfId="804" priority="104">
      <formula>IF(RIGHT(TEXT(AI34,"0.#"),1)=".",TRUE,FALSE)</formula>
    </cfRule>
  </conditionalFormatting>
  <conditionalFormatting sqref="AE34">
    <cfRule type="expression" dxfId="803" priority="105">
      <formula>IF(RIGHT(TEXT(AE34,"0.#"),1)=".",FALSE,TRUE)</formula>
    </cfRule>
    <cfRule type="expression" dxfId="802" priority="106">
      <formula>IF(RIGHT(TEXT(AE34,"0.#"),1)=".",TRUE,FALSE)</formula>
    </cfRule>
  </conditionalFormatting>
  <conditionalFormatting sqref="P14:AQ14">
    <cfRule type="expression" dxfId="801" priority="101">
      <formula>IF(RIGHT(TEXT(P14,"0.#"),1)=".",FALSE,TRUE)</formula>
    </cfRule>
    <cfRule type="expression" dxfId="800" priority="102">
      <formula>IF(RIGHT(TEXT(P14,"0.#"),1)=".",TRUE,FALSE)</formula>
    </cfRule>
  </conditionalFormatting>
  <conditionalFormatting sqref="P15:AQ17">
    <cfRule type="expression" dxfId="799" priority="99">
      <formula>IF(RIGHT(TEXT(P15,"0.#"),1)=".",FALSE,TRUE)</formula>
    </cfRule>
    <cfRule type="expression" dxfId="798" priority="100">
      <formula>IF(RIGHT(TEXT(P15,"0.#"),1)=".",TRUE,FALSE)</formula>
    </cfRule>
  </conditionalFormatting>
  <conditionalFormatting sqref="AE40">
    <cfRule type="expression" dxfId="797" priority="97">
      <formula>IF(RIGHT(TEXT(AE40,"0.#"),1)=".",FALSE,TRUE)</formula>
    </cfRule>
    <cfRule type="expression" dxfId="796" priority="98">
      <formula>IF(RIGHT(TEXT(AE40,"0.#"),1)=".",TRUE,FALSE)</formula>
    </cfRule>
  </conditionalFormatting>
  <conditionalFormatting sqref="AE39">
    <cfRule type="expression" dxfId="795" priority="95">
      <formula>IF(RIGHT(TEXT(AE39,"0.#"),1)=".",FALSE,TRUE)</formula>
    </cfRule>
    <cfRule type="expression" dxfId="794" priority="96">
      <formula>IF(RIGHT(TEXT(AE39,"0.#"),1)=".",TRUE,FALSE)</formula>
    </cfRule>
  </conditionalFormatting>
  <conditionalFormatting sqref="AI39">
    <cfRule type="expression" dxfId="793" priority="93">
      <formula>IF(RIGHT(TEXT(AI39,"0.#"),1)=".",FALSE,TRUE)</formula>
    </cfRule>
    <cfRule type="expression" dxfId="792" priority="94">
      <formula>IF(RIGHT(TEXT(AI39,"0.#"),1)=".",TRUE,FALSE)</formula>
    </cfRule>
  </conditionalFormatting>
  <conditionalFormatting sqref="AI40">
    <cfRule type="expression" dxfId="791" priority="91">
      <formula>IF(RIGHT(TEXT(AI40,"0.#"),1)=".",FALSE,TRUE)</formula>
    </cfRule>
    <cfRule type="expression" dxfId="790" priority="92">
      <formula>IF(RIGHT(TEXT(AI40,"0.#"),1)=".",TRUE,FALSE)</formula>
    </cfRule>
  </conditionalFormatting>
  <conditionalFormatting sqref="AI41">
    <cfRule type="expression" dxfId="789" priority="87">
      <formula>IF(RIGHT(TEXT(AI41,"0.#"),1)=".",FALSE,TRUE)</formula>
    </cfRule>
    <cfRule type="expression" dxfId="788" priority="88">
      <formula>IF(RIGHT(TEXT(AI41,"0.#"),1)=".",TRUE,FALSE)</formula>
    </cfRule>
  </conditionalFormatting>
  <conditionalFormatting sqref="AE41">
    <cfRule type="expression" dxfId="787" priority="89">
      <formula>IF(RIGHT(TEXT(AE41,"0.#"),1)=".",FALSE,TRUE)</formula>
    </cfRule>
    <cfRule type="expression" dxfId="786" priority="90">
      <formula>IF(RIGHT(TEXT(AE41,"0.#"),1)=".",TRUE,FALSE)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I104">
    <cfRule type="expression" dxfId="775" priority="75">
      <formula>IF(RIGHT(TEXT(AI104,"0.#"),1)=".",FALSE,TRUE)</formula>
    </cfRule>
    <cfRule type="expression" dxfId="774" priority="76">
      <formula>IF(RIGHT(TEXT(AI104,"0.#"),1)=".",TRUE,FALSE)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5">
    <cfRule type="expression" dxfId="771" priority="71">
      <formula>IF(RIGHT(TEXT(AI105,"0.#"),1)=".",FALSE,TRUE)</formula>
    </cfRule>
    <cfRule type="expression" dxfId="770" priority="72">
      <formula>IF(RIGHT(TEXT(AI105,"0.#"),1)=".",TRUE,FALSE)</formula>
    </cfRule>
  </conditionalFormatting>
  <conditionalFormatting sqref="AQ105">
    <cfRule type="expression" dxfId="769" priority="69">
      <formula>IF(RIGHT(TEXT(AQ105,"0.#"),1)=".",FALSE,TRUE)</formula>
    </cfRule>
    <cfRule type="expression" dxfId="768" priority="70">
      <formula>IF(RIGHT(TEXT(AQ105,"0.#"),1)=".",TRUE,FALSE)</formula>
    </cfRule>
  </conditionalFormatting>
  <conditionalFormatting sqref="AU105">
    <cfRule type="expression" dxfId="767" priority="67">
      <formula>IF(RIGHT(TEXT(AU105,"0.#"),1)=".",FALSE,TRUE)</formula>
    </cfRule>
    <cfRule type="expression" dxfId="766" priority="68">
      <formula>IF(RIGHT(TEXT(AU105,"0.#"),1)=".",TRUE,FALSE)</formula>
    </cfRule>
  </conditionalFormatting>
  <conditionalFormatting sqref="AU104">
    <cfRule type="expression" dxfId="765" priority="65">
      <formula>IF(RIGHT(TEXT(AU104,"0.#"),1)=".",FALSE,TRUE)</formula>
    </cfRule>
    <cfRule type="expression" dxfId="764" priority="66">
      <formula>IF(RIGHT(TEXT(AU104,"0.#"),1)=".",TRUE,FALSE)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E434:AE435">
    <cfRule type="expression" dxfId="745" priority="45">
      <formula>IF(RIGHT(TEXT(AE434,"0.#"),1)=".",FALSE,TRUE)</formula>
    </cfRule>
    <cfRule type="expression" dxfId="744" priority="46">
      <formula>IF(RIGHT(TEXT(AE434,"0.#"),1)=".",TRUE,FALSE)</formula>
    </cfRule>
  </conditionalFormatting>
  <conditionalFormatting sqref="AI433 AM433 AQ433 AU433">
    <cfRule type="expression" dxfId="743" priority="43">
      <formula>IF(RIGHT(TEXT(AI433,"0.#"),1)=".",FALSE,TRUE)</formula>
    </cfRule>
    <cfRule type="expression" dxfId="742" priority="44">
      <formula>IF(RIGHT(TEXT(AI433,"0.#"),1)=".",TRUE,FALSE)</formula>
    </cfRule>
  </conditionalFormatting>
  <conditionalFormatting sqref="AI434:AI435 AM434:AM435 AQ434:AQ435 AU434:AU435">
    <cfRule type="expression" dxfId="741" priority="41">
      <formula>IF(RIGHT(TEXT(AI434,"0.#"),1)=".",FALSE,TRUE)</formula>
    </cfRule>
    <cfRule type="expression" dxfId="740" priority="42">
      <formula>IF(RIGHT(TEXT(AI434,"0.#"),1)=".",TRUE,FALSE)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AE440">
    <cfRule type="expression" dxfId="737" priority="37">
      <formula>IF(RIGHT(TEXT(AE439,"0.#"),1)=".",FALSE,TRUE)</formula>
    </cfRule>
    <cfRule type="expression" dxfId="736" priority="38">
      <formula>IF(RIGHT(TEXT(AE439,"0.#"),1)=".",TRUE,FALSE)</formula>
    </cfRule>
  </conditionalFormatting>
  <conditionalFormatting sqref="AI438 AM438 AQ438 AU438">
    <cfRule type="expression" dxfId="735" priority="35">
      <formula>IF(RIGHT(TEXT(AI438,"0.#"),1)=".",FALSE,TRUE)</formula>
    </cfRule>
    <cfRule type="expression" dxfId="734" priority="36">
      <formula>IF(RIGHT(TEXT(AI438,"0.#"),1)=".",TRUE,FALSE)</formula>
    </cfRule>
  </conditionalFormatting>
  <conditionalFormatting sqref="AI439:AI440 AM439:AM440 AQ439:AQ440 AU439:AU440">
    <cfRule type="expression" dxfId="733" priority="33">
      <formula>IF(RIGHT(TEXT(AI439,"0.#"),1)=".",FALSE,TRUE)</formula>
    </cfRule>
    <cfRule type="expression" dxfId="732" priority="34">
      <formula>IF(RIGHT(TEXT(AI439,"0.#"),1)=".",TRUE,FALSE)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AE460">
    <cfRule type="expression" dxfId="729" priority="29">
      <formula>IF(RIGHT(TEXT(AE459,"0.#"),1)=".",FALSE,TRUE)</formula>
    </cfRule>
    <cfRule type="expression" dxfId="728" priority="30">
      <formula>IF(RIGHT(TEXT(AE459,"0.#"),1)=".",TRUE,FALSE)</formula>
    </cfRule>
  </conditionalFormatting>
  <conditionalFormatting sqref="AI458 AM458 AQ458 AU458">
    <cfRule type="expression" dxfId="727" priority="27">
      <formula>IF(RIGHT(TEXT(AI458,"0.#"),1)=".",FALSE,TRUE)</formula>
    </cfRule>
    <cfRule type="expression" dxfId="726" priority="28">
      <formula>IF(RIGHT(TEXT(AI458,"0.#"),1)=".",TRUE,FALSE)</formula>
    </cfRule>
  </conditionalFormatting>
  <conditionalFormatting sqref="AI459:AI460 AM459:AM460 AQ459:AQ460 AU459:AU460">
    <cfRule type="expression" dxfId="725" priority="25">
      <formula>IF(RIGHT(TEXT(AI459,"0.#"),1)=".",FALSE,TRUE)</formula>
    </cfRule>
    <cfRule type="expression" dxfId="724" priority="26">
      <formula>IF(RIGHT(TEXT(AI459,"0.#"),1)=".",TRUE,FALSE)</formula>
    </cfRule>
  </conditionalFormatting>
  <conditionalFormatting sqref="AQ39:AQ40">
    <cfRule type="expression" dxfId="723" priority="23">
      <formula>IF(RIGHT(TEXT(AQ39,"0.#"),1)=".",FALSE,TRUE)</formula>
    </cfRule>
    <cfRule type="expression" dxfId="722" priority="24">
      <formula>IF(RIGHT(TEXT(AQ39,"0.#"),1)=".",TRUE,FALSE)</formula>
    </cfRule>
  </conditionalFormatting>
  <conditionalFormatting sqref="AQ41">
    <cfRule type="expression" dxfId="721" priority="21">
      <formula>IF(RIGHT(TEXT(AQ41,"0.#"),1)=".",FALSE,TRUE)</formula>
    </cfRule>
    <cfRule type="expression" dxfId="720" priority="22">
      <formula>IF(RIGHT(TEXT(AQ41,"0.#"),1)=".",TRUE,FALSE)</formula>
    </cfRule>
  </conditionalFormatting>
  <conditionalFormatting sqref="AU41">
    <cfRule type="expression" dxfId="719" priority="15">
      <formula>IF(RIGHT(TEXT(AU41,"0.#"),1)=".",FALSE,TRUE)</formula>
    </cfRule>
    <cfRule type="expression" dxfId="718" priority="16">
      <formula>IF(RIGHT(TEXT(AU41,"0.#"),1)=".",TRUE,FALSE)</formula>
    </cfRule>
  </conditionalFormatting>
  <conditionalFormatting sqref="AU39">
    <cfRule type="expression" dxfId="717" priority="19">
      <formula>IF(RIGHT(TEXT(AU39,"0.#"),1)=".",FALSE,TRUE)</formula>
    </cfRule>
    <cfRule type="expression" dxfId="716" priority="20">
      <formula>IF(RIGHT(TEXT(AU39,"0.#"),1)=".",TRUE,FALSE)</formula>
    </cfRule>
  </conditionalFormatting>
  <conditionalFormatting sqref="AU40">
    <cfRule type="expression" dxfId="715" priority="17">
      <formula>IF(RIGHT(TEXT(AU40,"0.#"),1)=".",FALSE,TRUE)</formula>
    </cfRule>
    <cfRule type="expression" dxfId="714" priority="18">
      <formula>IF(RIGHT(TEXT(AU40,"0.#"),1)=".",TRUE,FALSE)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704" max="49" man="1"/>
    <brk id="735"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719</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1" t="s">
        <v>146</v>
      </c>
      <c r="H2" s="429"/>
      <c r="I2" s="429"/>
      <c r="J2" s="429"/>
      <c r="K2" s="429"/>
      <c r="L2" s="429"/>
      <c r="M2" s="429"/>
      <c r="N2" s="429"/>
      <c r="O2" s="512"/>
      <c r="P2" s="428" t="s">
        <v>59</v>
      </c>
      <c r="Q2" s="429"/>
      <c r="R2" s="429"/>
      <c r="S2" s="429"/>
      <c r="T2" s="429"/>
      <c r="U2" s="429"/>
      <c r="V2" s="429"/>
      <c r="W2" s="429"/>
      <c r="X2" s="512"/>
      <c r="Y2" s="1019"/>
      <c r="Z2" s="825"/>
      <c r="AA2" s="826"/>
      <c r="AB2" s="1023" t="s">
        <v>11</v>
      </c>
      <c r="AC2" s="1024"/>
      <c r="AD2" s="1025"/>
      <c r="AE2" s="1029" t="s">
        <v>392</v>
      </c>
      <c r="AF2" s="1029"/>
      <c r="AG2" s="1029"/>
      <c r="AH2" s="1029"/>
      <c r="AI2" s="1029" t="s">
        <v>414</v>
      </c>
      <c r="AJ2" s="1029"/>
      <c r="AK2" s="1029"/>
      <c r="AL2" s="556"/>
      <c r="AM2" s="1029" t="s">
        <v>511</v>
      </c>
      <c r="AN2" s="1029"/>
      <c r="AO2" s="1029"/>
      <c r="AP2" s="556"/>
      <c r="AQ2" s="158" t="s">
        <v>232</v>
      </c>
      <c r="AR2" s="133"/>
      <c r="AS2" s="133"/>
      <c r="AT2" s="134"/>
      <c r="AU2" s="532" t="s">
        <v>134</v>
      </c>
      <c r="AV2" s="532"/>
      <c r="AW2" s="532"/>
      <c r="AX2" s="533"/>
      <c r="AY2" s="34">
        <f>COUNTA($G$4)</f>
        <v>0</v>
      </c>
    </row>
    <row r="3" spans="1:51" ht="18.75" customHeight="1" x14ac:dyDescent="0.15">
      <c r="A3" s="393"/>
      <c r="B3" s="394"/>
      <c r="C3" s="394"/>
      <c r="D3" s="394"/>
      <c r="E3" s="394"/>
      <c r="F3" s="395"/>
      <c r="G3" s="412"/>
      <c r="H3" s="391"/>
      <c r="I3" s="391"/>
      <c r="J3" s="391"/>
      <c r="K3" s="391"/>
      <c r="L3" s="391"/>
      <c r="M3" s="391"/>
      <c r="N3" s="391"/>
      <c r="O3" s="413"/>
      <c r="P3" s="431"/>
      <c r="Q3" s="391"/>
      <c r="R3" s="391"/>
      <c r="S3" s="391"/>
      <c r="T3" s="391"/>
      <c r="U3" s="391"/>
      <c r="V3" s="391"/>
      <c r="W3" s="391"/>
      <c r="X3" s="413"/>
      <c r="Y3" s="1020"/>
      <c r="Z3" s="1021"/>
      <c r="AA3" s="1022"/>
      <c r="AB3" s="1026"/>
      <c r="AC3" s="1027"/>
      <c r="AD3" s="1028"/>
      <c r="AE3" s="914"/>
      <c r="AF3" s="914"/>
      <c r="AG3" s="914"/>
      <c r="AH3" s="914"/>
      <c r="AI3" s="914"/>
      <c r="AJ3" s="914"/>
      <c r="AK3" s="914"/>
      <c r="AL3" s="406"/>
      <c r="AM3" s="914"/>
      <c r="AN3" s="914"/>
      <c r="AO3" s="914"/>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1"/>
      <c r="AR4" s="208"/>
      <c r="AS4" s="208"/>
      <c r="AT4" s="427"/>
      <c r="AU4" s="219"/>
      <c r="AV4" s="219"/>
      <c r="AW4" s="219"/>
      <c r="AX4" s="221"/>
      <c r="AY4" s="34">
        <f t="shared" ref="AY4:AY8" si="0">$AY$2</f>
        <v>0</v>
      </c>
    </row>
    <row r="5" spans="1:51" ht="22.5" customHeight="1" x14ac:dyDescent="0.15">
      <c r="A5" s="397"/>
      <c r="B5" s="398"/>
      <c r="C5" s="398"/>
      <c r="D5" s="398"/>
      <c r="E5" s="398"/>
      <c r="F5" s="399"/>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1"/>
      <c r="AR5" s="208"/>
      <c r="AS5" s="208"/>
      <c r="AT5" s="427"/>
      <c r="AU5" s="219"/>
      <c r="AV5" s="219"/>
      <c r="AW5" s="219"/>
      <c r="AX5" s="221"/>
      <c r="AY5" s="34">
        <f t="shared" si="0"/>
        <v>0</v>
      </c>
    </row>
    <row r="6" spans="1:51" ht="22.5" customHeight="1" x14ac:dyDescent="0.15">
      <c r="A6" s="397"/>
      <c r="B6" s="398"/>
      <c r="C6" s="398"/>
      <c r="D6" s="398"/>
      <c r="E6" s="398"/>
      <c r="F6" s="399"/>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8"/>
      <c r="AF6" s="219"/>
      <c r="AG6" s="219"/>
      <c r="AH6" s="219"/>
      <c r="AI6" s="218"/>
      <c r="AJ6" s="219"/>
      <c r="AK6" s="219"/>
      <c r="AL6" s="219"/>
      <c r="AM6" s="218"/>
      <c r="AN6" s="219"/>
      <c r="AO6" s="219"/>
      <c r="AP6" s="219"/>
      <c r="AQ6" s="331"/>
      <c r="AR6" s="208"/>
      <c r="AS6" s="208"/>
      <c r="AT6" s="42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3" t="s">
        <v>349</v>
      </c>
      <c r="B9" s="394"/>
      <c r="C9" s="394"/>
      <c r="D9" s="394"/>
      <c r="E9" s="394"/>
      <c r="F9" s="395"/>
      <c r="G9" s="511" t="s">
        <v>146</v>
      </c>
      <c r="H9" s="429"/>
      <c r="I9" s="429"/>
      <c r="J9" s="429"/>
      <c r="K9" s="429"/>
      <c r="L9" s="429"/>
      <c r="M9" s="429"/>
      <c r="N9" s="429"/>
      <c r="O9" s="512"/>
      <c r="P9" s="428" t="s">
        <v>59</v>
      </c>
      <c r="Q9" s="429"/>
      <c r="R9" s="429"/>
      <c r="S9" s="429"/>
      <c r="T9" s="429"/>
      <c r="U9" s="429"/>
      <c r="V9" s="429"/>
      <c r="W9" s="429"/>
      <c r="X9" s="512"/>
      <c r="Y9" s="1019"/>
      <c r="Z9" s="825"/>
      <c r="AA9" s="826"/>
      <c r="AB9" s="1023" t="s">
        <v>11</v>
      </c>
      <c r="AC9" s="1024"/>
      <c r="AD9" s="1025"/>
      <c r="AE9" s="1029" t="s">
        <v>392</v>
      </c>
      <c r="AF9" s="1029"/>
      <c r="AG9" s="1029"/>
      <c r="AH9" s="1029"/>
      <c r="AI9" s="1029" t="s">
        <v>414</v>
      </c>
      <c r="AJ9" s="1029"/>
      <c r="AK9" s="1029"/>
      <c r="AL9" s="556"/>
      <c r="AM9" s="1029" t="s">
        <v>511</v>
      </c>
      <c r="AN9" s="1029"/>
      <c r="AO9" s="1029"/>
      <c r="AP9" s="556"/>
      <c r="AQ9" s="158" t="s">
        <v>232</v>
      </c>
      <c r="AR9" s="133"/>
      <c r="AS9" s="133"/>
      <c r="AT9" s="134"/>
      <c r="AU9" s="532" t="s">
        <v>134</v>
      </c>
      <c r="AV9" s="532"/>
      <c r="AW9" s="532"/>
      <c r="AX9" s="533"/>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1"/>
      <c r="Q10" s="391"/>
      <c r="R10" s="391"/>
      <c r="S10" s="391"/>
      <c r="T10" s="391"/>
      <c r="U10" s="391"/>
      <c r="V10" s="391"/>
      <c r="W10" s="391"/>
      <c r="X10" s="413"/>
      <c r="Y10" s="1020"/>
      <c r="Z10" s="1021"/>
      <c r="AA10" s="1022"/>
      <c r="AB10" s="1026"/>
      <c r="AC10" s="1027"/>
      <c r="AD10" s="1028"/>
      <c r="AE10" s="914"/>
      <c r="AF10" s="914"/>
      <c r="AG10" s="914"/>
      <c r="AH10" s="914"/>
      <c r="AI10" s="914"/>
      <c r="AJ10" s="914"/>
      <c r="AK10" s="914"/>
      <c r="AL10" s="406"/>
      <c r="AM10" s="914"/>
      <c r="AN10" s="914"/>
      <c r="AO10" s="914"/>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1"/>
      <c r="AR11" s="208"/>
      <c r="AS11" s="208"/>
      <c r="AT11" s="427"/>
      <c r="AU11" s="219"/>
      <c r="AV11" s="219"/>
      <c r="AW11" s="219"/>
      <c r="AX11" s="221"/>
      <c r="AY11" s="34">
        <f t="shared" ref="AY11:AY15" si="1">$AY$9</f>
        <v>0</v>
      </c>
    </row>
    <row r="12" spans="1:51" ht="22.5" customHeight="1" x14ac:dyDescent="0.15">
      <c r="A12" s="397"/>
      <c r="B12" s="398"/>
      <c r="C12" s="398"/>
      <c r="D12" s="398"/>
      <c r="E12" s="398"/>
      <c r="F12" s="399"/>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1"/>
      <c r="AR12" s="208"/>
      <c r="AS12" s="208"/>
      <c r="AT12" s="427"/>
      <c r="AU12" s="219"/>
      <c r="AV12" s="219"/>
      <c r="AW12" s="219"/>
      <c r="AX12" s="221"/>
      <c r="AY12" s="34">
        <f t="shared" si="1"/>
        <v>0</v>
      </c>
    </row>
    <row r="13" spans="1:51" ht="22.5" customHeight="1" x14ac:dyDescent="0.15">
      <c r="A13" s="400"/>
      <c r="B13" s="401"/>
      <c r="C13" s="401"/>
      <c r="D13" s="401"/>
      <c r="E13" s="401"/>
      <c r="F13" s="40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8"/>
      <c r="AF13" s="219"/>
      <c r="AG13" s="219"/>
      <c r="AH13" s="219"/>
      <c r="AI13" s="218"/>
      <c r="AJ13" s="219"/>
      <c r="AK13" s="219"/>
      <c r="AL13" s="219"/>
      <c r="AM13" s="218"/>
      <c r="AN13" s="219"/>
      <c r="AO13" s="219"/>
      <c r="AP13" s="219"/>
      <c r="AQ13" s="331"/>
      <c r="AR13" s="208"/>
      <c r="AS13" s="208"/>
      <c r="AT13" s="42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3" t="s">
        <v>349</v>
      </c>
      <c r="B16" s="394"/>
      <c r="C16" s="394"/>
      <c r="D16" s="394"/>
      <c r="E16" s="394"/>
      <c r="F16" s="395"/>
      <c r="G16" s="511" t="s">
        <v>146</v>
      </c>
      <c r="H16" s="429"/>
      <c r="I16" s="429"/>
      <c r="J16" s="429"/>
      <c r="K16" s="429"/>
      <c r="L16" s="429"/>
      <c r="M16" s="429"/>
      <c r="N16" s="429"/>
      <c r="O16" s="512"/>
      <c r="P16" s="428" t="s">
        <v>59</v>
      </c>
      <c r="Q16" s="429"/>
      <c r="R16" s="429"/>
      <c r="S16" s="429"/>
      <c r="T16" s="429"/>
      <c r="U16" s="429"/>
      <c r="V16" s="429"/>
      <c r="W16" s="429"/>
      <c r="X16" s="512"/>
      <c r="Y16" s="1019"/>
      <c r="Z16" s="825"/>
      <c r="AA16" s="826"/>
      <c r="AB16" s="1023" t="s">
        <v>11</v>
      </c>
      <c r="AC16" s="1024"/>
      <c r="AD16" s="1025"/>
      <c r="AE16" s="1029" t="s">
        <v>392</v>
      </c>
      <c r="AF16" s="1029"/>
      <c r="AG16" s="1029"/>
      <c r="AH16" s="1029"/>
      <c r="AI16" s="1029" t="s">
        <v>414</v>
      </c>
      <c r="AJ16" s="1029"/>
      <c r="AK16" s="1029"/>
      <c r="AL16" s="556"/>
      <c r="AM16" s="1029" t="s">
        <v>511</v>
      </c>
      <c r="AN16" s="1029"/>
      <c r="AO16" s="1029"/>
      <c r="AP16" s="556"/>
      <c r="AQ16" s="158" t="s">
        <v>232</v>
      </c>
      <c r="AR16" s="133"/>
      <c r="AS16" s="133"/>
      <c r="AT16" s="134"/>
      <c r="AU16" s="532" t="s">
        <v>134</v>
      </c>
      <c r="AV16" s="532"/>
      <c r="AW16" s="532"/>
      <c r="AX16" s="533"/>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1"/>
      <c r="Q17" s="391"/>
      <c r="R17" s="391"/>
      <c r="S17" s="391"/>
      <c r="T17" s="391"/>
      <c r="U17" s="391"/>
      <c r="V17" s="391"/>
      <c r="W17" s="391"/>
      <c r="X17" s="413"/>
      <c r="Y17" s="1020"/>
      <c r="Z17" s="1021"/>
      <c r="AA17" s="1022"/>
      <c r="AB17" s="1026"/>
      <c r="AC17" s="1027"/>
      <c r="AD17" s="1028"/>
      <c r="AE17" s="914"/>
      <c r="AF17" s="914"/>
      <c r="AG17" s="914"/>
      <c r="AH17" s="914"/>
      <c r="AI17" s="914"/>
      <c r="AJ17" s="914"/>
      <c r="AK17" s="914"/>
      <c r="AL17" s="406"/>
      <c r="AM17" s="914"/>
      <c r="AN17" s="914"/>
      <c r="AO17" s="914"/>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1"/>
      <c r="AR18" s="208"/>
      <c r="AS18" s="208"/>
      <c r="AT18" s="427"/>
      <c r="AU18" s="219"/>
      <c r="AV18" s="219"/>
      <c r="AW18" s="219"/>
      <c r="AX18" s="221"/>
      <c r="AY18" s="34">
        <f t="shared" ref="AY18:AY22" si="2">$AY$16</f>
        <v>0</v>
      </c>
    </row>
    <row r="19" spans="1:51" ht="22.5" customHeight="1" x14ac:dyDescent="0.15">
      <c r="A19" s="397"/>
      <c r="B19" s="398"/>
      <c r="C19" s="398"/>
      <c r="D19" s="398"/>
      <c r="E19" s="398"/>
      <c r="F19" s="399"/>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1"/>
      <c r="AR19" s="208"/>
      <c r="AS19" s="208"/>
      <c r="AT19" s="427"/>
      <c r="AU19" s="219"/>
      <c r="AV19" s="219"/>
      <c r="AW19" s="219"/>
      <c r="AX19" s="221"/>
      <c r="AY19" s="34">
        <f t="shared" si="2"/>
        <v>0</v>
      </c>
    </row>
    <row r="20" spans="1:51" ht="22.5" customHeight="1" x14ac:dyDescent="0.15">
      <c r="A20" s="400"/>
      <c r="B20" s="401"/>
      <c r="C20" s="401"/>
      <c r="D20" s="401"/>
      <c r="E20" s="401"/>
      <c r="F20" s="40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8"/>
      <c r="AF20" s="219"/>
      <c r="AG20" s="219"/>
      <c r="AH20" s="219"/>
      <c r="AI20" s="218"/>
      <c r="AJ20" s="219"/>
      <c r="AK20" s="219"/>
      <c r="AL20" s="219"/>
      <c r="AM20" s="218"/>
      <c r="AN20" s="219"/>
      <c r="AO20" s="219"/>
      <c r="AP20" s="219"/>
      <c r="AQ20" s="331"/>
      <c r="AR20" s="208"/>
      <c r="AS20" s="208"/>
      <c r="AT20" s="42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3" t="s">
        <v>349</v>
      </c>
      <c r="B23" s="394"/>
      <c r="C23" s="394"/>
      <c r="D23" s="394"/>
      <c r="E23" s="394"/>
      <c r="F23" s="395"/>
      <c r="G23" s="511" t="s">
        <v>146</v>
      </c>
      <c r="H23" s="429"/>
      <c r="I23" s="429"/>
      <c r="J23" s="429"/>
      <c r="K23" s="429"/>
      <c r="L23" s="429"/>
      <c r="M23" s="429"/>
      <c r="N23" s="429"/>
      <c r="O23" s="512"/>
      <c r="P23" s="428" t="s">
        <v>59</v>
      </c>
      <c r="Q23" s="429"/>
      <c r="R23" s="429"/>
      <c r="S23" s="429"/>
      <c r="T23" s="429"/>
      <c r="U23" s="429"/>
      <c r="V23" s="429"/>
      <c r="W23" s="429"/>
      <c r="X23" s="512"/>
      <c r="Y23" s="1019"/>
      <c r="Z23" s="825"/>
      <c r="AA23" s="826"/>
      <c r="AB23" s="1023" t="s">
        <v>11</v>
      </c>
      <c r="AC23" s="1024"/>
      <c r="AD23" s="1025"/>
      <c r="AE23" s="1029" t="s">
        <v>392</v>
      </c>
      <c r="AF23" s="1029"/>
      <c r="AG23" s="1029"/>
      <c r="AH23" s="1029"/>
      <c r="AI23" s="1029" t="s">
        <v>414</v>
      </c>
      <c r="AJ23" s="1029"/>
      <c r="AK23" s="1029"/>
      <c r="AL23" s="556"/>
      <c r="AM23" s="1029" t="s">
        <v>511</v>
      </c>
      <c r="AN23" s="1029"/>
      <c r="AO23" s="1029"/>
      <c r="AP23" s="556"/>
      <c r="AQ23" s="158" t="s">
        <v>232</v>
      </c>
      <c r="AR23" s="133"/>
      <c r="AS23" s="133"/>
      <c r="AT23" s="134"/>
      <c r="AU23" s="532" t="s">
        <v>134</v>
      </c>
      <c r="AV23" s="532"/>
      <c r="AW23" s="532"/>
      <c r="AX23" s="533"/>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1"/>
      <c r="Q24" s="391"/>
      <c r="R24" s="391"/>
      <c r="S24" s="391"/>
      <c r="T24" s="391"/>
      <c r="U24" s="391"/>
      <c r="V24" s="391"/>
      <c r="W24" s="391"/>
      <c r="X24" s="413"/>
      <c r="Y24" s="1020"/>
      <c r="Z24" s="1021"/>
      <c r="AA24" s="1022"/>
      <c r="AB24" s="1026"/>
      <c r="AC24" s="1027"/>
      <c r="AD24" s="1028"/>
      <c r="AE24" s="914"/>
      <c r="AF24" s="914"/>
      <c r="AG24" s="914"/>
      <c r="AH24" s="914"/>
      <c r="AI24" s="914"/>
      <c r="AJ24" s="914"/>
      <c r="AK24" s="914"/>
      <c r="AL24" s="406"/>
      <c r="AM24" s="914"/>
      <c r="AN24" s="914"/>
      <c r="AO24" s="914"/>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1"/>
      <c r="AR25" s="208"/>
      <c r="AS25" s="208"/>
      <c r="AT25" s="427"/>
      <c r="AU25" s="219"/>
      <c r="AV25" s="219"/>
      <c r="AW25" s="219"/>
      <c r="AX25" s="221"/>
      <c r="AY25" s="34">
        <f t="shared" ref="AY25:AY29" si="3">$AY$23</f>
        <v>0</v>
      </c>
    </row>
    <row r="26" spans="1:51" ht="22.5" customHeight="1" x14ac:dyDescent="0.15">
      <c r="A26" s="397"/>
      <c r="B26" s="398"/>
      <c r="C26" s="398"/>
      <c r="D26" s="398"/>
      <c r="E26" s="398"/>
      <c r="F26" s="399"/>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1"/>
      <c r="AR26" s="208"/>
      <c r="AS26" s="208"/>
      <c r="AT26" s="427"/>
      <c r="AU26" s="219"/>
      <c r="AV26" s="219"/>
      <c r="AW26" s="219"/>
      <c r="AX26" s="221"/>
      <c r="AY26" s="34">
        <f t="shared" si="3"/>
        <v>0</v>
      </c>
    </row>
    <row r="27" spans="1:51" ht="22.5" customHeight="1" x14ac:dyDescent="0.15">
      <c r="A27" s="400"/>
      <c r="B27" s="401"/>
      <c r="C27" s="401"/>
      <c r="D27" s="401"/>
      <c r="E27" s="401"/>
      <c r="F27" s="40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8"/>
      <c r="AF27" s="219"/>
      <c r="AG27" s="219"/>
      <c r="AH27" s="219"/>
      <c r="AI27" s="218"/>
      <c r="AJ27" s="219"/>
      <c r="AK27" s="219"/>
      <c r="AL27" s="219"/>
      <c r="AM27" s="218"/>
      <c r="AN27" s="219"/>
      <c r="AO27" s="219"/>
      <c r="AP27" s="219"/>
      <c r="AQ27" s="331"/>
      <c r="AR27" s="208"/>
      <c r="AS27" s="208"/>
      <c r="AT27" s="42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3" t="s">
        <v>349</v>
      </c>
      <c r="B30" s="394"/>
      <c r="C30" s="394"/>
      <c r="D30" s="394"/>
      <c r="E30" s="394"/>
      <c r="F30" s="395"/>
      <c r="G30" s="511" t="s">
        <v>146</v>
      </c>
      <c r="H30" s="429"/>
      <c r="I30" s="429"/>
      <c r="J30" s="429"/>
      <c r="K30" s="429"/>
      <c r="L30" s="429"/>
      <c r="M30" s="429"/>
      <c r="N30" s="429"/>
      <c r="O30" s="512"/>
      <c r="P30" s="428" t="s">
        <v>59</v>
      </c>
      <c r="Q30" s="429"/>
      <c r="R30" s="429"/>
      <c r="S30" s="429"/>
      <c r="T30" s="429"/>
      <c r="U30" s="429"/>
      <c r="V30" s="429"/>
      <c r="W30" s="429"/>
      <c r="X30" s="512"/>
      <c r="Y30" s="1019"/>
      <c r="Z30" s="825"/>
      <c r="AA30" s="826"/>
      <c r="AB30" s="1023" t="s">
        <v>11</v>
      </c>
      <c r="AC30" s="1024"/>
      <c r="AD30" s="1025"/>
      <c r="AE30" s="1029" t="s">
        <v>392</v>
      </c>
      <c r="AF30" s="1029"/>
      <c r="AG30" s="1029"/>
      <c r="AH30" s="1029"/>
      <c r="AI30" s="1029" t="s">
        <v>414</v>
      </c>
      <c r="AJ30" s="1029"/>
      <c r="AK30" s="1029"/>
      <c r="AL30" s="556"/>
      <c r="AM30" s="1029" t="s">
        <v>511</v>
      </c>
      <c r="AN30" s="1029"/>
      <c r="AO30" s="1029"/>
      <c r="AP30" s="556"/>
      <c r="AQ30" s="158" t="s">
        <v>232</v>
      </c>
      <c r="AR30" s="133"/>
      <c r="AS30" s="133"/>
      <c r="AT30" s="134"/>
      <c r="AU30" s="532" t="s">
        <v>134</v>
      </c>
      <c r="AV30" s="532"/>
      <c r="AW30" s="532"/>
      <c r="AX30" s="533"/>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1"/>
      <c r="Q31" s="391"/>
      <c r="R31" s="391"/>
      <c r="S31" s="391"/>
      <c r="T31" s="391"/>
      <c r="U31" s="391"/>
      <c r="V31" s="391"/>
      <c r="W31" s="391"/>
      <c r="X31" s="413"/>
      <c r="Y31" s="1020"/>
      <c r="Z31" s="1021"/>
      <c r="AA31" s="1022"/>
      <c r="AB31" s="1026"/>
      <c r="AC31" s="1027"/>
      <c r="AD31" s="1028"/>
      <c r="AE31" s="914"/>
      <c r="AF31" s="914"/>
      <c r="AG31" s="914"/>
      <c r="AH31" s="914"/>
      <c r="AI31" s="914"/>
      <c r="AJ31" s="914"/>
      <c r="AK31" s="914"/>
      <c r="AL31" s="406"/>
      <c r="AM31" s="914"/>
      <c r="AN31" s="914"/>
      <c r="AO31" s="914"/>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1"/>
      <c r="AR32" s="208"/>
      <c r="AS32" s="208"/>
      <c r="AT32" s="427"/>
      <c r="AU32" s="219"/>
      <c r="AV32" s="219"/>
      <c r="AW32" s="219"/>
      <c r="AX32" s="221"/>
      <c r="AY32" s="34">
        <f t="shared" ref="AY32:AY36" si="4">$AY$30</f>
        <v>0</v>
      </c>
    </row>
    <row r="33" spans="1:51" ht="22.5" customHeight="1" x14ac:dyDescent="0.15">
      <c r="A33" s="397"/>
      <c r="B33" s="398"/>
      <c r="C33" s="398"/>
      <c r="D33" s="398"/>
      <c r="E33" s="398"/>
      <c r="F33" s="399"/>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1"/>
      <c r="AR33" s="208"/>
      <c r="AS33" s="208"/>
      <c r="AT33" s="427"/>
      <c r="AU33" s="219"/>
      <c r="AV33" s="219"/>
      <c r="AW33" s="219"/>
      <c r="AX33" s="221"/>
      <c r="AY33" s="34">
        <f t="shared" si="4"/>
        <v>0</v>
      </c>
    </row>
    <row r="34" spans="1:51" ht="22.5" customHeight="1" x14ac:dyDescent="0.15">
      <c r="A34" s="400"/>
      <c r="B34" s="401"/>
      <c r="C34" s="401"/>
      <c r="D34" s="401"/>
      <c r="E34" s="401"/>
      <c r="F34" s="40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8"/>
      <c r="AF34" s="219"/>
      <c r="AG34" s="219"/>
      <c r="AH34" s="219"/>
      <c r="AI34" s="218"/>
      <c r="AJ34" s="219"/>
      <c r="AK34" s="219"/>
      <c r="AL34" s="219"/>
      <c r="AM34" s="218"/>
      <c r="AN34" s="219"/>
      <c r="AO34" s="219"/>
      <c r="AP34" s="219"/>
      <c r="AQ34" s="331"/>
      <c r="AR34" s="208"/>
      <c r="AS34" s="208"/>
      <c r="AT34" s="42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3" t="s">
        <v>349</v>
      </c>
      <c r="B37" s="394"/>
      <c r="C37" s="394"/>
      <c r="D37" s="394"/>
      <c r="E37" s="394"/>
      <c r="F37" s="395"/>
      <c r="G37" s="511" t="s">
        <v>146</v>
      </c>
      <c r="H37" s="429"/>
      <c r="I37" s="429"/>
      <c r="J37" s="429"/>
      <c r="K37" s="429"/>
      <c r="L37" s="429"/>
      <c r="M37" s="429"/>
      <c r="N37" s="429"/>
      <c r="O37" s="512"/>
      <c r="P37" s="428" t="s">
        <v>59</v>
      </c>
      <c r="Q37" s="429"/>
      <c r="R37" s="429"/>
      <c r="S37" s="429"/>
      <c r="T37" s="429"/>
      <c r="U37" s="429"/>
      <c r="V37" s="429"/>
      <c r="W37" s="429"/>
      <c r="X37" s="512"/>
      <c r="Y37" s="1019"/>
      <c r="Z37" s="825"/>
      <c r="AA37" s="826"/>
      <c r="AB37" s="1023" t="s">
        <v>11</v>
      </c>
      <c r="AC37" s="1024"/>
      <c r="AD37" s="1025"/>
      <c r="AE37" s="1029" t="s">
        <v>392</v>
      </c>
      <c r="AF37" s="1029"/>
      <c r="AG37" s="1029"/>
      <c r="AH37" s="1029"/>
      <c r="AI37" s="1029" t="s">
        <v>414</v>
      </c>
      <c r="AJ37" s="1029"/>
      <c r="AK37" s="1029"/>
      <c r="AL37" s="556"/>
      <c r="AM37" s="1029" t="s">
        <v>511</v>
      </c>
      <c r="AN37" s="1029"/>
      <c r="AO37" s="1029"/>
      <c r="AP37" s="556"/>
      <c r="AQ37" s="158" t="s">
        <v>232</v>
      </c>
      <c r="AR37" s="133"/>
      <c r="AS37" s="133"/>
      <c r="AT37" s="134"/>
      <c r="AU37" s="532" t="s">
        <v>134</v>
      </c>
      <c r="AV37" s="532"/>
      <c r="AW37" s="532"/>
      <c r="AX37" s="533"/>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1"/>
      <c r="Q38" s="391"/>
      <c r="R38" s="391"/>
      <c r="S38" s="391"/>
      <c r="T38" s="391"/>
      <c r="U38" s="391"/>
      <c r="V38" s="391"/>
      <c r="W38" s="391"/>
      <c r="X38" s="413"/>
      <c r="Y38" s="1020"/>
      <c r="Z38" s="1021"/>
      <c r="AA38" s="1022"/>
      <c r="AB38" s="1026"/>
      <c r="AC38" s="1027"/>
      <c r="AD38" s="1028"/>
      <c r="AE38" s="914"/>
      <c r="AF38" s="914"/>
      <c r="AG38" s="914"/>
      <c r="AH38" s="914"/>
      <c r="AI38" s="914"/>
      <c r="AJ38" s="914"/>
      <c r="AK38" s="914"/>
      <c r="AL38" s="406"/>
      <c r="AM38" s="914"/>
      <c r="AN38" s="914"/>
      <c r="AO38" s="914"/>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1"/>
      <c r="AR39" s="208"/>
      <c r="AS39" s="208"/>
      <c r="AT39" s="427"/>
      <c r="AU39" s="219"/>
      <c r="AV39" s="219"/>
      <c r="AW39" s="219"/>
      <c r="AX39" s="221"/>
      <c r="AY39" s="34">
        <f t="shared" ref="AY39:AY43" si="5">$AY$37</f>
        <v>0</v>
      </c>
    </row>
    <row r="40" spans="1:51" ht="22.5" customHeight="1" x14ac:dyDescent="0.15">
      <c r="A40" s="397"/>
      <c r="B40" s="398"/>
      <c r="C40" s="398"/>
      <c r="D40" s="398"/>
      <c r="E40" s="398"/>
      <c r="F40" s="399"/>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1"/>
      <c r="AR40" s="208"/>
      <c r="AS40" s="208"/>
      <c r="AT40" s="427"/>
      <c r="AU40" s="219"/>
      <c r="AV40" s="219"/>
      <c r="AW40" s="219"/>
      <c r="AX40" s="221"/>
      <c r="AY40" s="34">
        <f t="shared" si="5"/>
        <v>0</v>
      </c>
    </row>
    <row r="41" spans="1:51" ht="22.5" customHeight="1" x14ac:dyDescent="0.15">
      <c r="A41" s="400"/>
      <c r="B41" s="401"/>
      <c r="C41" s="401"/>
      <c r="D41" s="401"/>
      <c r="E41" s="401"/>
      <c r="F41" s="40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8"/>
      <c r="AF41" s="219"/>
      <c r="AG41" s="219"/>
      <c r="AH41" s="219"/>
      <c r="AI41" s="218"/>
      <c r="AJ41" s="219"/>
      <c r="AK41" s="219"/>
      <c r="AL41" s="219"/>
      <c r="AM41" s="218"/>
      <c r="AN41" s="219"/>
      <c r="AO41" s="219"/>
      <c r="AP41" s="219"/>
      <c r="AQ41" s="331"/>
      <c r="AR41" s="208"/>
      <c r="AS41" s="208"/>
      <c r="AT41" s="42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3" t="s">
        <v>349</v>
      </c>
      <c r="B44" s="394"/>
      <c r="C44" s="394"/>
      <c r="D44" s="394"/>
      <c r="E44" s="394"/>
      <c r="F44" s="395"/>
      <c r="G44" s="511" t="s">
        <v>146</v>
      </c>
      <c r="H44" s="429"/>
      <c r="I44" s="429"/>
      <c r="J44" s="429"/>
      <c r="K44" s="429"/>
      <c r="L44" s="429"/>
      <c r="M44" s="429"/>
      <c r="N44" s="429"/>
      <c r="O44" s="512"/>
      <c r="P44" s="428" t="s">
        <v>59</v>
      </c>
      <c r="Q44" s="429"/>
      <c r="R44" s="429"/>
      <c r="S44" s="429"/>
      <c r="T44" s="429"/>
      <c r="U44" s="429"/>
      <c r="V44" s="429"/>
      <c r="W44" s="429"/>
      <c r="X44" s="512"/>
      <c r="Y44" s="1019"/>
      <c r="Z44" s="825"/>
      <c r="AA44" s="826"/>
      <c r="AB44" s="1023" t="s">
        <v>11</v>
      </c>
      <c r="AC44" s="1024"/>
      <c r="AD44" s="1025"/>
      <c r="AE44" s="1029" t="s">
        <v>392</v>
      </c>
      <c r="AF44" s="1029"/>
      <c r="AG44" s="1029"/>
      <c r="AH44" s="1029"/>
      <c r="AI44" s="1029" t="s">
        <v>414</v>
      </c>
      <c r="AJ44" s="1029"/>
      <c r="AK44" s="1029"/>
      <c r="AL44" s="556"/>
      <c r="AM44" s="1029" t="s">
        <v>511</v>
      </c>
      <c r="AN44" s="1029"/>
      <c r="AO44" s="1029"/>
      <c r="AP44" s="556"/>
      <c r="AQ44" s="158" t="s">
        <v>232</v>
      </c>
      <c r="AR44" s="133"/>
      <c r="AS44" s="133"/>
      <c r="AT44" s="134"/>
      <c r="AU44" s="532" t="s">
        <v>134</v>
      </c>
      <c r="AV44" s="532"/>
      <c r="AW44" s="532"/>
      <c r="AX44" s="533"/>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1"/>
      <c r="Q45" s="391"/>
      <c r="R45" s="391"/>
      <c r="S45" s="391"/>
      <c r="T45" s="391"/>
      <c r="U45" s="391"/>
      <c r="V45" s="391"/>
      <c r="W45" s="391"/>
      <c r="X45" s="413"/>
      <c r="Y45" s="1020"/>
      <c r="Z45" s="1021"/>
      <c r="AA45" s="1022"/>
      <c r="AB45" s="1026"/>
      <c r="AC45" s="1027"/>
      <c r="AD45" s="1028"/>
      <c r="AE45" s="914"/>
      <c r="AF45" s="914"/>
      <c r="AG45" s="914"/>
      <c r="AH45" s="914"/>
      <c r="AI45" s="914"/>
      <c r="AJ45" s="914"/>
      <c r="AK45" s="914"/>
      <c r="AL45" s="406"/>
      <c r="AM45" s="914"/>
      <c r="AN45" s="914"/>
      <c r="AO45" s="914"/>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1"/>
      <c r="AR46" s="208"/>
      <c r="AS46" s="208"/>
      <c r="AT46" s="427"/>
      <c r="AU46" s="219"/>
      <c r="AV46" s="219"/>
      <c r="AW46" s="219"/>
      <c r="AX46" s="221"/>
      <c r="AY46" s="34">
        <f t="shared" ref="AY46:AY50" si="6">$AY$44</f>
        <v>0</v>
      </c>
    </row>
    <row r="47" spans="1:51" ht="22.5" customHeight="1" x14ac:dyDescent="0.15">
      <c r="A47" s="397"/>
      <c r="B47" s="398"/>
      <c r="C47" s="398"/>
      <c r="D47" s="398"/>
      <c r="E47" s="398"/>
      <c r="F47" s="399"/>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1"/>
      <c r="AR47" s="208"/>
      <c r="AS47" s="208"/>
      <c r="AT47" s="427"/>
      <c r="AU47" s="219"/>
      <c r="AV47" s="219"/>
      <c r="AW47" s="219"/>
      <c r="AX47" s="221"/>
      <c r="AY47" s="34">
        <f t="shared" si="6"/>
        <v>0</v>
      </c>
    </row>
    <row r="48" spans="1:51" ht="22.5" customHeight="1" x14ac:dyDescent="0.15">
      <c r="A48" s="400"/>
      <c r="B48" s="401"/>
      <c r="C48" s="401"/>
      <c r="D48" s="401"/>
      <c r="E48" s="401"/>
      <c r="F48" s="40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8"/>
      <c r="AF48" s="219"/>
      <c r="AG48" s="219"/>
      <c r="AH48" s="219"/>
      <c r="AI48" s="218"/>
      <c r="AJ48" s="219"/>
      <c r="AK48" s="219"/>
      <c r="AL48" s="219"/>
      <c r="AM48" s="218"/>
      <c r="AN48" s="219"/>
      <c r="AO48" s="219"/>
      <c r="AP48" s="219"/>
      <c r="AQ48" s="331"/>
      <c r="AR48" s="208"/>
      <c r="AS48" s="208"/>
      <c r="AT48" s="42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3" t="s">
        <v>349</v>
      </c>
      <c r="B51" s="394"/>
      <c r="C51" s="394"/>
      <c r="D51" s="394"/>
      <c r="E51" s="394"/>
      <c r="F51" s="395"/>
      <c r="G51" s="511" t="s">
        <v>146</v>
      </c>
      <c r="H51" s="429"/>
      <c r="I51" s="429"/>
      <c r="J51" s="429"/>
      <c r="K51" s="429"/>
      <c r="L51" s="429"/>
      <c r="M51" s="429"/>
      <c r="N51" s="429"/>
      <c r="O51" s="512"/>
      <c r="P51" s="428" t="s">
        <v>59</v>
      </c>
      <c r="Q51" s="429"/>
      <c r="R51" s="429"/>
      <c r="S51" s="429"/>
      <c r="T51" s="429"/>
      <c r="U51" s="429"/>
      <c r="V51" s="429"/>
      <c r="W51" s="429"/>
      <c r="X51" s="512"/>
      <c r="Y51" s="1019"/>
      <c r="Z51" s="825"/>
      <c r="AA51" s="826"/>
      <c r="AB51" s="556" t="s">
        <v>11</v>
      </c>
      <c r="AC51" s="1024"/>
      <c r="AD51" s="1025"/>
      <c r="AE51" s="1029" t="s">
        <v>392</v>
      </c>
      <c r="AF51" s="1029"/>
      <c r="AG51" s="1029"/>
      <c r="AH51" s="1029"/>
      <c r="AI51" s="1029" t="s">
        <v>414</v>
      </c>
      <c r="AJ51" s="1029"/>
      <c r="AK51" s="1029"/>
      <c r="AL51" s="556"/>
      <c r="AM51" s="1029" t="s">
        <v>511</v>
      </c>
      <c r="AN51" s="1029"/>
      <c r="AO51" s="1029"/>
      <c r="AP51" s="556"/>
      <c r="AQ51" s="158" t="s">
        <v>232</v>
      </c>
      <c r="AR51" s="133"/>
      <c r="AS51" s="133"/>
      <c r="AT51" s="134"/>
      <c r="AU51" s="532" t="s">
        <v>134</v>
      </c>
      <c r="AV51" s="532"/>
      <c r="AW51" s="532"/>
      <c r="AX51" s="533"/>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1"/>
      <c r="Q52" s="391"/>
      <c r="R52" s="391"/>
      <c r="S52" s="391"/>
      <c r="T52" s="391"/>
      <c r="U52" s="391"/>
      <c r="V52" s="391"/>
      <c r="W52" s="391"/>
      <c r="X52" s="413"/>
      <c r="Y52" s="1020"/>
      <c r="Z52" s="1021"/>
      <c r="AA52" s="1022"/>
      <c r="AB52" s="1026"/>
      <c r="AC52" s="1027"/>
      <c r="AD52" s="1028"/>
      <c r="AE52" s="914"/>
      <c r="AF52" s="914"/>
      <c r="AG52" s="914"/>
      <c r="AH52" s="914"/>
      <c r="AI52" s="914"/>
      <c r="AJ52" s="914"/>
      <c r="AK52" s="914"/>
      <c r="AL52" s="406"/>
      <c r="AM52" s="914"/>
      <c r="AN52" s="914"/>
      <c r="AO52" s="914"/>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1"/>
      <c r="AR53" s="208"/>
      <c r="AS53" s="208"/>
      <c r="AT53" s="427"/>
      <c r="AU53" s="219"/>
      <c r="AV53" s="219"/>
      <c r="AW53" s="219"/>
      <c r="AX53" s="221"/>
      <c r="AY53" s="34">
        <f t="shared" ref="AY53:AY57" si="7">$AY$51</f>
        <v>0</v>
      </c>
    </row>
    <row r="54" spans="1:51" ht="22.5" customHeight="1" x14ac:dyDescent="0.15">
      <c r="A54" s="397"/>
      <c r="B54" s="398"/>
      <c r="C54" s="398"/>
      <c r="D54" s="398"/>
      <c r="E54" s="398"/>
      <c r="F54" s="399"/>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1"/>
      <c r="AR54" s="208"/>
      <c r="AS54" s="208"/>
      <c r="AT54" s="427"/>
      <c r="AU54" s="219"/>
      <c r="AV54" s="219"/>
      <c r="AW54" s="219"/>
      <c r="AX54" s="221"/>
      <c r="AY54" s="34">
        <f t="shared" si="7"/>
        <v>0</v>
      </c>
    </row>
    <row r="55" spans="1:51" ht="22.5" customHeight="1" x14ac:dyDescent="0.15">
      <c r="A55" s="400"/>
      <c r="B55" s="401"/>
      <c r="C55" s="401"/>
      <c r="D55" s="401"/>
      <c r="E55" s="401"/>
      <c r="F55" s="40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8"/>
      <c r="AF55" s="219"/>
      <c r="AG55" s="219"/>
      <c r="AH55" s="219"/>
      <c r="AI55" s="218"/>
      <c r="AJ55" s="219"/>
      <c r="AK55" s="219"/>
      <c r="AL55" s="219"/>
      <c r="AM55" s="218"/>
      <c r="AN55" s="219"/>
      <c r="AO55" s="219"/>
      <c r="AP55" s="219"/>
      <c r="AQ55" s="331"/>
      <c r="AR55" s="208"/>
      <c r="AS55" s="208"/>
      <c r="AT55" s="42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3" t="s">
        <v>349</v>
      </c>
      <c r="B58" s="394"/>
      <c r="C58" s="394"/>
      <c r="D58" s="394"/>
      <c r="E58" s="394"/>
      <c r="F58" s="395"/>
      <c r="G58" s="511" t="s">
        <v>146</v>
      </c>
      <c r="H58" s="429"/>
      <c r="I58" s="429"/>
      <c r="J58" s="429"/>
      <c r="K58" s="429"/>
      <c r="L58" s="429"/>
      <c r="M58" s="429"/>
      <c r="N58" s="429"/>
      <c r="O58" s="512"/>
      <c r="P58" s="428" t="s">
        <v>59</v>
      </c>
      <c r="Q58" s="429"/>
      <c r="R58" s="429"/>
      <c r="S58" s="429"/>
      <c r="T58" s="429"/>
      <c r="U58" s="429"/>
      <c r="V58" s="429"/>
      <c r="W58" s="429"/>
      <c r="X58" s="512"/>
      <c r="Y58" s="1019"/>
      <c r="Z58" s="825"/>
      <c r="AA58" s="826"/>
      <c r="AB58" s="1023" t="s">
        <v>11</v>
      </c>
      <c r="AC58" s="1024"/>
      <c r="AD58" s="1025"/>
      <c r="AE58" s="1029" t="s">
        <v>392</v>
      </c>
      <c r="AF58" s="1029"/>
      <c r="AG58" s="1029"/>
      <c r="AH58" s="1029"/>
      <c r="AI58" s="1029" t="s">
        <v>414</v>
      </c>
      <c r="AJ58" s="1029"/>
      <c r="AK58" s="1029"/>
      <c r="AL58" s="556"/>
      <c r="AM58" s="1029" t="s">
        <v>511</v>
      </c>
      <c r="AN58" s="1029"/>
      <c r="AO58" s="1029"/>
      <c r="AP58" s="556"/>
      <c r="AQ58" s="158" t="s">
        <v>232</v>
      </c>
      <c r="AR58" s="133"/>
      <c r="AS58" s="133"/>
      <c r="AT58" s="134"/>
      <c r="AU58" s="532" t="s">
        <v>134</v>
      </c>
      <c r="AV58" s="532"/>
      <c r="AW58" s="532"/>
      <c r="AX58" s="533"/>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1"/>
      <c r="Q59" s="391"/>
      <c r="R59" s="391"/>
      <c r="S59" s="391"/>
      <c r="T59" s="391"/>
      <c r="U59" s="391"/>
      <c r="V59" s="391"/>
      <c r="W59" s="391"/>
      <c r="X59" s="413"/>
      <c r="Y59" s="1020"/>
      <c r="Z59" s="1021"/>
      <c r="AA59" s="1022"/>
      <c r="AB59" s="1026"/>
      <c r="AC59" s="1027"/>
      <c r="AD59" s="1028"/>
      <c r="AE59" s="914"/>
      <c r="AF59" s="914"/>
      <c r="AG59" s="914"/>
      <c r="AH59" s="914"/>
      <c r="AI59" s="914"/>
      <c r="AJ59" s="914"/>
      <c r="AK59" s="914"/>
      <c r="AL59" s="406"/>
      <c r="AM59" s="914"/>
      <c r="AN59" s="914"/>
      <c r="AO59" s="914"/>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1"/>
      <c r="AR60" s="208"/>
      <c r="AS60" s="208"/>
      <c r="AT60" s="427"/>
      <c r="AU60" s="219"/>
      <c r="AV60" s="219"/>
      <c r="AW60" s="219"/>
      <c r="AX60" s="221"/>
      <c r="AY60" s="34">
        <f t="shared" ref="AY60:AY64" si="8">$AY$58</f>
        <v>0</v>
      </c>
    </row>
    <row r="61" spans="1:51" ht="22.5" customHeight="1" x14ac:dyDescent="0.15">
      <c r="A61" s="397"/>
      <c r="B61" s="398"/>
      <c r="C61" s="398"/>
      <c r="D61" s="398"/>
      <c r="E61" s="398"/>
      <c r="F61" s="399"/>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1"/>
      <c r="AR61" s="208"/>
      <c r="AS61" s="208"/>
      <c r="AT61" s="427"/>
      <c r="AU61" s="219"/>
      <c r="AV61" s="219"/>
      <c r="AW61" s="219"/>
      <c r="AX61" s="221"/>
      <c r="AY61" s="34">
        <f t="shared" si="8"/>
        <v>0</v>
      </c>
    </row>
    <row r="62" spans="1:51" ht="22.5" customHeight="1" x14ac:dyDescent="0.15">
      <c r="A62" s="400"/>
      <c r="B62" s="401"/>
      <c r="C62" s="401"/>
      <c r="D62" s="401"/>
      <c r="E62" s="401"/>
      <c r="F62" s="40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8"/>
      <c r="AF62" s="219"/>
      <c r="AG62" s="219"/>
      <c r="AH62" s="219"/>
      <c r="AI62" s="218"/>
      <c r="AJ62" s="219"/>
      <c r="AK62" s="219"/>
      <c r="AL62" s="219"/>
      <c r="AM62" s="218"/>
      <c r="AN62" s="219"/>
      <c r="AO62" s="219"/>
      <c r="AP62" s="219"/>
      <c r="AQ62" s="331"/>
      <c r="AR62" s="208"/>
      <c r="AS62" s="208"/>
      <c r="AT62" s="42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3" t="s">
        <v>349</v>
      </c>
      <c r="B65" s="394"/>
      <c r="C65" s="394"/>
      <c r="D65" s="394"/>
      <c r="E65" s="394"/>
      <c r="F65" s="395"/>
      <c r="G65" s="511" t="s">
        <v>146</v>
      </c>
      <c r="H65" s="429"/>
      <c r="I65" s="429"/>
      <c r="J65" s="429"/>
      <c r="K65" s="429"/>
      <c r="L65" s="429"/>
      <c r="M65" s="429"/>
      <c r="N65" s="429"/>
      <c r="O65" s="512"/>
      <c r="P65" s="428" t="s">
        <v>59</v>
      </c>
      <c r="Q65" s="429"/>
      <c r="R65" s="429"/>
      <c r="S65" s="429"/>
      <c r="T65" s="429"/>
      <c r="U65" s="429"/>
      <c r="V65" s="429"/>
      <c r="W65" s="429"/>
      <c r="X65" s="512"/>
      <c r="Y65" s="1019"/>
      <c r="Z65" s="825"/>
      <c r="AA65" s="826"/>
      <c r="AB65" s="1023" t="s">
        <v>11</v>
      </c>
      <c r="AC65" s="1024"/>
      <c r="AD65" s="1025"/>
      <c r="AE65" s="1029" t="s">
        <v>392</v>
      </c>
      <c r="AF65" s="1029"/>
      <c r="AG65" s="1029"/>
      <c r="AH65" s="1029"/>
      <c r="AI65" s="1029" t="s">
        <v>414</v>
      </c>
      <c r="AJ65" s="1029"/>
      <c r="AK65" s="1029"/>
      <c r="AL65" s="556"/>
      <c r="AM65" s="1029" t="s">
        <v>511</v>
      </c>
      <c r="AN65" s="1029"/>
      <c r="AO65" s="1029"/>
      <c r="AP65" s="556"/>
      <c r="AQ65" s="158" t="s">
        <v>232</v>
      </c>
      <c r="AR65" s="133"/>
      <c r="AS65" s="133"/>
      <c r="AT65" s="134"/>
      <c r="AU65" s="532" t="s">
        <v>134</v>
      </c>
      <c r="AV65" s="532"/>
      <c r="AW65" s="532"/>
      <c r="AX65" s="533"/>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1"/>
      <c r="Q66" s="391"/>
      <c r="R66" s="391"/>
      <c r="S66" s="391"/>
      <c r="T66" s="391"/>
      <c r="U66" s="391"/>
      <c r="V66" s="391"/>
      <c r="W66" s="391"/>
      <c r="X66" s="413"/>
      <c r="Y66" s="1020"/>
      <c r="Z66" s="1021"/>
      <c r="AA66" s="1022"/>
      <c r="AB66" s="1026"/>
      <c r="AC66" s="1027"/>
      <c r="AD66" s="1028"/>
      <c r="AE66" s="914"/>
      <c r="AF66" s="914"/>
      <c r="AG66" s="914"/>
      <c r="AH66" s="914"/>
      <c r="AI66" s="914"/>
      <c r="AJ66" s="914"/>
      <c r="AK66" s="914"/>
      <c r="AL66" s="406"/>
      <c r="AM66" s="914"/>
      <c r="AN66" s="914"/>
      <c r="AO66" s="914"/>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1"/>
      <c r="AR67" s="208"/>
      <c r="AS67" s="208"/>
      <c r="AT67" s="427"/>
      <c r="AU67" s="219"/>
      <c r="AV67" s="219"/>
      <c r="AW67" s="219"/>
      <c r="AX67" s="221"/>
      <c r="AY67" s="34">
        <f t="shared" ref="AY67:AY71" si="9">$AY$65</f>
        <v>0</v>
      </c>
    </row>
    <row r="68" spans="1:51" ht="22.5" customHeight="1" x14ac:dyDescent="0.15">
      <c r="A68" s="397"/>
      <c r="B68" s="398"/>
      <c r="C68" s="398"/>
      <c r="D68" s="398"/>
      <c r="E68" s="398"/>
      <c r="F68" s="399"/>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1"/>
      <c r="AR68" s="208"/>
      <c r="AS68" s="208"/>
      <c r="AT68" s="427"/>
      <c r="AU68" s="219"/>
      <c r="AV68" s="219"/>
      <c r="AW68" s="219"/>
      <c r="AX68" s="221"/>
      <c r="AY68" s="34">
        <f t="shared" si="9"/>
        <v>0</v>
      </c>
    </row>
    <row r="69" spans="1:51" ht="22.5" customHeight="1" x14ac:dyDescent="0.15">
      <c r="A69" s="400"/>
      <c r="B69" s="401"/>
      <c r="C69" s="401"/>
      <c r="D69" s="401"/>
      <c r="E69" s="401"/>
      <c r="F69" s="402"/>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3"/>
      <c r="AD69" s="363"/>
      <c r="AE69" s="218"/>
      <c r="AF69" s="219"/>
      <c r="AG69" s="219"/>
      <c r="AH69" s="219"/>
      <c r="AI69" s="218"/>
      <c r="AJ69" s="219"/>
      <c r="AK69" s="219"/>
      <c r="AL69" s="219"/>
      <c r="AM69" s="218"/>
      <c r="AN69" s="219"/>
      <c r="AO69" s="219"/>
      <c r="AP69" s="219"/>
      <c r="AQ69" s="331"/>
      <c r="AR69" s="208"/>
      <c r="AS69" s="208"/>
      <c r="AT69" s="42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F8" sqref="BF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70"/>
      <c r="I3" s="670"/>
      <c r="J3" s="670"/>
      <c r="K3" s="670"/>
      <c r="L3" s="669" t="s">
        <v>18</v>
      </c>
      <c r="M3" s="670"/>
      <c r="N3" s="670"/>
      <c r="O3" s="670"/>
      <c r="P3" s="670"/>
      <c r="Q3" s="670"/>
      <c r="R3" s="670"/>
      <c r="S3" s="670"/>
      <c r="T3" s="670"/>
      <c r="U3" s="670"/>
      <c r="V3" s="670"/>
      <c r="W3" s="670"/>
      <c r="X3" s="671"/>
      <c r="Y3" s="655" t="s">
        <v>19</v>
      </c>
      <c r="Z3" s="656"/>
      <c r="AA3" s="656"/>
      <c r="AB3" s="800"/>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2"/>
      <c r="B4" s="1043"/>
      <c r="C4" s="1043"/>
      <c r="D4" s="1043"/>
      <c r="E4" s="1043"/>
      <c r="F4" s="1044"/>
      <c r="G4" s="672"/>
      <c r="H4" s="673"/>
      <c r="I4" s="673"/>
      <c r="J4" s="673"/>
      <c r="K4" s="674"/>
      <c r="L4" s="666"/>
      <c r="M4" s="667"/>
      <c r="N4" s="667"/>
      <c r="O4" s="667"/>
      <c r="P4" s="667"/>
      <c r="Q4" s="667"/>
      <c r="R4" s="667"/>
      <c r="S4" s="667"/>
      <c r="T4" s="667"/>
      <c r="U4" s="667"/>
      <c r="V4" s="667"/>
      <c r="W4" s="667"/>
      <c r="X4" s="668"/>
      <c r="Y4" s="381"/>
      <c r="Z4" s="382"/>
      <c r="AA4" s="382"/>
      <c r="AB4" s="804"/>
      <c r="AC4" s="672"/>
      <c r="AD4" s="673"/>
      <c r="AE4" s="673"/>
      <c r="AF4" s="673"/>
      <c r="AG4" s="674"/>
      <c r="AH4" s="666"/>
      <c r="AI4" s="667"/>
      <c r="AJ4" s="667"/>
      <c r="AK4" s="667"/>
      <c r="AL4" s="667"/>
      <c r="AM4" s="667"/>
      <c r="AN4" s="667"/>
      <c r="AO4" s="667"/>
      <c r="AP4" s="667"/>
      <c r="AQ4" s="667"/>
      <c r="AR4" s="667"/>
      <c r="AS4" s="667"/>
      <c r="AT4" s="668"/>
      <c r="AU4" s="381"/>
      <c r="AV4" s="382"/>
      <c r="AW4" s="382"/>
      <c r="AX4" s="383"/>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5"/>
      <c r="AY15">
        <f>COUNTA($G$17,$AC$17)</f>
        <v>0</v>
      </c>
    </row>
    <row r="16" spans="1:51" ht="25.5" customHeight="1" x14ac:dyDescent="0.15">
      <c r="A16" s="1042"/>
      <c r="B16" s="1043"/>
      <c r="C16" s="1043"/>
      <c r="D16" s="1043"/>
      <c r="E16" s="1043"/>
      <c r="F16" s="1044"/>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2"/>
      <c r="B17" s="1043"/>
      <c r="C17" s="1043"/>
      <c r="D17" s="1043"/>
      <c r="E17" s="1043"/>
      <c r="F17" s="1044"/>
      <c r="G17" s="672"/>
      <c r="H17" s="673"/>
      <c r="I17" s="673"/>
      <c r="J17" s="673"/>
      <c r="K17" s="674"/>
      <c r="L17" s="666"/>
      <c r="M17" s="667"/>
      <c r="N17" s="667"/>
      <c r="O17" s="667"/>
      <c r="P17" s="667"/>
      <c r="Q17" s="667"/>
      <c r="R17" s="667"/>
      <c r="S17" s="667"/>
      <c r="T17" s="667"/>
      <c r="U17" s="667"/>
      <c r="V17" s="667"/>
      <c r="W17" s="667"/>
      <c r="X17" s="668"/>
      <c r="Y17" s="381"/>
      <c r="Z17" s="382"/>
      <c r="AA17" s="382"/>
      <c r="AB17" s="804"/>
      <c r="AC17" s="672"/>
      <c r="AD17" s="673"/>
      <c r="AE17" s="673"/>
      <c r="AF17" s="673"/>
      <c r="AG17" s="674"/>
      <c r="AH17" s="666"/>
      <c r="AI17" s="667"/>
      <c r="AJ17" s="667"/>
      <c r="AK17" s="667"/>
      <c r="AL17" s="667"/>
      <c r="AM17" s="667"/>
      <c r="AN17" s="667"/>
      <c r="AO17" s="667"/>
      <c r="AP17" s="667"/>
      <c r="AQ17" s="667"/>
      <c r="AR17" s="667"/>
      <c r="AS17" s="667"/>
      <c r="AT17" s="668"/>
      <c r="AU17" s="381"/>
      <c r="AV17" s="382"/>
      <c r="AW17" s="382"/>
      <c r="AX17" s="383"/>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5"/>
      <c r="AY28">
        <f>COUNTA($G$30,$AC$30)</f>
        <v>0</v>
      </c>
    </row>
    <row r="29" spans="1:51" ht="24.75" customHeight="1" x14ac:dyDescent="0.15">
      <c r="A29" s="1042"/>
      <c r="B29" s="1043"/>
      <c r="C29" s="1043"/>
      <c r="D29" s="1043"/>
      <c r="E29" s="1043"/>
      <c r="F29" s="1044"/>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2"/>
      <c r="B30" s="1043"/>
      <c r="C30" s="1043"/>
      <c r="D30" s="1043"/>
      <c r="E30" s="1043"/>
      <c r="F30" s="1044"/>
      <c r="G30" s="672"/>
      <c r="H30" s="673"/>
      <c r="I30" s="673"/>
      <c r="J30" s="673"/>
      <c r="K30" s="674"/>
      <c r="L30" s="666"/>
      <c r="M30" s="667"/>
      <c r="N30" s="667"/>
      <c r="O30" s="667"/>
      <c r="P30" s="667"/>
      <c r="Q30" s="667"/>
      <c r="R30" s="667"/>
      <c r="S30" s="667"/>
      <c r="T30" s="667"/>
      <c r="U30" s="667"/>
      <c r="V30" s="667"/>
      <c r="W30" s="667"/>
      <c r="X30" s="668"/>
      <c r="Y30" s="381"/>
      <c r="Z30" s="382"/>
      <c r="AA30" s="382"/>
      <c r="AB30" s="804"/>
      <c r="AC30" s="672"/>
      <c r="AD30" s="673"/>
      <c r="AE30" s="673"/>
      <c r="AF30" s="673"/>
      <c r="AG30" s="674"/>
      <c r="AH30" s="666"/>
      <c r="AI30" s="667"/>
      <c r="AJ30" s="667"/>
      <c r="AK30" s="667"/>
      <c r="AL30" s="667"/>
      <c r="AM30" s="667"/>
      <c r="AN30" s="667"/>
      <c r="AO30" s="667"/>
      <c r="AP30" s="667"/>
      <c r="AQ30" s="667"/>
      <c r="AR30" s="667"/>
      <c r="AS30" s="667"/>
      <c r="AT30" s="668"/>
      <c r="AU30" s="381"/>
      <c r="AV30" s="382"/>
      <c r="AW30" s="382"/>
      <c r="AX30" s="383"/>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5"/>
      <c r="AY41">
        <f>COUNTA($G$43,$AC$43)</f>
        <v>0</v>
      </c>
    </row>
    <row r="42" spans="1:51" ht="24.75" customHeight="1" x14ac:dyDescent="0.15">
      <c r="A42" s="1042"/>
      <c r="B42" s="1043"/>
      <c r="C42" s="1043"/>
      <c r="D42" s="1043"/>
      <c r="E42" s="1043"/>
      <c r="F42" s="1044"/>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2"/>
      <c r="B43" s="1043"/>
      <c r="C43" s="1043"/>
      <c r="D43" s="1043"/>
      <c r="E43" s="1043"/>
      <c r="F43" s="1044"/>
      <c r="G43" s="672"/>
      <c r="H43" s="673"/>
      <c r="I43" s="673"/>
      <c r="J43" s="673"/>
      <c r="K43" s="674"/>
      <c r="L43" s="666"/>
      <c r="M43" s="667"/>
      <c r="N43" s="667"/>
      <c r="O43" s="667"/>
      <c r="P43" s="667"/>
      <c r="Q43" s="667"/>
      <c r="R43" s="667"/>
      <c r="S43" s="667"/>
      <c r="T43" s="667"/>
      <c r="U43" s="667"/>
      <c r="V43" s="667"/>
      <c r="W43" s="667"/>
      <c r="X43" s="668"/>
      <c r="Y43" s="381"/>
      <c r="Z43" s="382"/>
      <c r="AA43" s="382"/>
      <c r="AB43" s="804"/>
      <c r="AC43" s="672"/>
      <c r="AD43" s="673"/>
      <c r="AE43" s="673"/>
      <c r="AF43" s="673"/>
      <c r="AG43" s="674"/>
      <c r="AH43" s="666"/>
      <c r="AI43" s="667"/>
      <c r="AJ43" s="667"/>
      <c r="AK43" s="667"/>
      <c r="AL43" s="667"/>
      <c r="AM43" s="667"/>
      <c r="AN43" s="667"/>
      <c r="AO43" s="667"/>
      <c r="AP43" s="667"/>
      <c r="AQ43" s="667"/>
      <c r="AR43" s="667"/>
      <c r="AS43" s="667"/>
      <c r="AT43" s="668"/>
      <c r="AU43" s="381"/>
      <c r="AV43" s="382"/>
      <c r="AW43" s="382"/>
      <c r="AX43" s="383"/>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5"/>
      <c r="AY55">
        <f>COUNTA($G$57,$AC$57)</f>
        <v>0</v>
      </c>
    </row>
    <row r="56" spans="1:51" ht="24.75" customHeight="1" x14ac:dyDescent="0.15">
      <c r="A56" s="1042"/>
      <c r="B56" s="1043"/>
      <c r="C56" s="1043"/>
      <c r="D56" s="1043"/>
      <c r="E56" s="1043"/>
      <c r="F56" s="1044"/>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2"/>
      <c r="B57" s="1043"/>
      <c r="C57" s="1043"/>
      <c r="D57" s="1043"/>
      <c r="E57" s="1043"/>
      <c r="F57" s="1044"/>
      <c r="G57" s="672"/>
      <c r="H57" s="673"/>
      <c r="I57" s="673"/>
      <c r="J57" s="673"/>
      <c r="K57" s="674"/>
      <c r="L57" s="666"/>
      <c r="M57" s="667"/>
      <c r="N57" s="667"/>
      <c r="O57" s="667"/>
      <c r="P57" s="667"/>
      <c r="Q57" s="667"/>
      <c r="R57" s="667"/>
      <c r="S57" s="667"/>
      <c r="T57" s="667"/>
      <c r="U57" s="667"/>
      <c r="V57" s="667"/>
      <c r="W57" s="667"/>
      <c r="X57" s="668"/>
      <c r="Y57" s="381"/>
      <c r="Z57" s="382"/>
      <c r="AA57" s="382"/>
      <c r="AB57" s="804"/>
      <c r="AC57" s="672"/>
      <c r="AD57" s="673"/>
      <c r="AE57" s="673"/>
      <c r="AF57" s="673"/>
      <c r="AG57" s="674"/>
      <c r="AH57" s="666"/>
      <c r="AI57" s="667"/>
      <c r="AJ57" s="667"/>
      <c r="AK57" s="667"/>
      <c r="AL57" s="667"/>
      <c r="AM57" s="667"/>
      <c r="AN57" s="667"/>
      <c r="AO57" s="667"/>
      <c r="AP57" s="667"/>
      <c r="AQ57" s="667"/>
      <c r="AR57" s="667"/>
      <c r="AS57" s="667"/>
      <c r="AT57" s="668"/>
      <c r="AU57" s="381"/>
      <c r="AV57" s="382"/>
      <c r="AW57" s="382"/>
      <c r="AX57" s="383"/>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5"/>
      <c r="AY68">
        <f>COUNTA($G$70,$AC$70)</f>
        <v>0</v>
      </c>
    </row>
    <row r="69" spans="1:51" ht="25.5" customHeight="1" x14ac:dyDescent="0.15">
      <c r="A69" s="1042"/>
      <c r="B69" s="1043"/>
      <c r="C69" s="1043"/>
      <c r="D69" s="1043"/>
      <c r="E69" s="1043"/>
      <c r="F69" s="1044"/>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2"/>
      <c r="B70" s="1043"/>
      <c r="C70" s="1043"/>
      <c r="D70" s="1043"/>
      <c r="E70" s="1043"/>
      <c r="F70" s="1044"/>
      <c r="G70" s="672"/>
      <c r="H70" s="673"/>
      <c r="I70" s="673"/>
      <c r="J70" s="673"/>
      <c r="K70" s="674"/>
      <c r="L70" s="666"/>
      <c r="M70" s="667"/>
      <c r="N70" s="667"/>
      <c r="O70" s="667"/>
      <c r="P70" s="667"/>
      <c r="Q70" s="667"/>
      <c r="R70" s="667"/>
      <c r="S70" s="667"/>
      <c r="T70" s="667"/>
      <c r="U70" s="667"/>
      <c r="V70" s="667"/>
      <c r="W70" s="667"/>
      <c r="X70" s="668"/>
      <c r="Y70" s="381"/>
      <c r="Z70" s="382"/>
      <c r="AA70" s="382"/>
      <c r="AB70" s="804"/>
      <c r="AC70" s="672"/>
      <c r="AD70" s="673"/>
      <c r="AE70" s="673"/>
      <c r="AF70" s="673"/>
      <c r="AG70" s="674"/>
      <c r="AH70" s="666"/>
      <c r="AI70" s="667"/>
      <c r="AJ70" s="667"/>
      <c r="AK70" s="667"/>
      <c r="AL70" s="667"/>
      <c r="AM70" s="667"/>
      <c r="AN70" s="667"/>
      <c r="AO70" s="667"/>
      <c r="AP70" s="667"/>
      <c r="AQ70" s="667"/>
      <c r="AR70" s="667"/>
      <c r="AS70" s="667"/>
      <c r="AT70" s="668"/>
      <c r="AU70" s="381"/>
      <c r="AV70" s="382"/>
      <c r="AW70" s="382"/>
      <c r="AX70" s="383"/>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5"/>
      <c r="AY81">
        <f>COUNTA($G$83,$AC$83)</f>
        <v>0</v>
      </c>
    </row>
    <row r="82" spans="1:51" ht="24.75" customHeight="1" x14ac:dyDescent="0.15">
      <c r="A82" s="1042"/>
      <c r="B82" s="1043"/>
      <c r="C82" s="1043"/>
      <c r="D82" s="1043"/>
      <c r="E82" s="1043"/>
      <c r="F82" s="1044"/>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2"/>
      <c r="B83" s="1043"/>
      <c r="C83" s="1043"/>
      <c r="D83" s="1043"/>
      <c r="E83" s="1043"/>
      <c r="F83" s="1044"/>
      <c r="G83" s="672"/>
      <c r="H83" s="673"/>
      <c r="I83" s="673"/>
      <c r="J83" s="673"/>
      <c r="K83" s="674"/>
      <c r="L83" s="666"/>
      <c r="M83" s="667"/>
      <c r="N83" s="667"/>
      <c r="O83" s="667"/>
      <c r="P83" s="667"/>
      <c r="Q83" s="667"/>
      <c r="R83" s="667"/>
      <c r="S83" s="667"/>
      <c r="T83" s="667"/>
      <c r="U83" s="667"/>
      <c r="V83" s="667"/>
      <c r="W83" s="667"/>
      <c r="X83" s="668"/>
      <c r="Y83" s="381"/>
      <c r="Z83" s="382"/>
      <c r="AA83" s="382"/>
      <c r="AB83" s="804"/>
      <c r="AC83" s="672"/>
      <c r="AD83" s="673"/>
      <c r="AE83" s="673"/>
      <c r="AF83" s="673"/>
      <c r="AG83" s="674"/>
      <c r="AH83" s="666"/>
      <c r="AI83" s="667"/>
      <c r="AJ83" s="667"/>
      <c r="AK83" s="667"/>
      <c r="AL83" s="667"/>
      <c r="AM83" s="667"/>
      <c r="AN83" s="667"/>
      <c r="AO83" s="667"/>
      <c r="AP83" s="667"/>
      <c r="AQ83" s="667"/>
      <c r="AR83" s="667"/>
      <c r="AS83" s="667"/>
      <c r="AT83" s="668"/>
      <c r="AU83" s="381"/>
      <c r="AV83" s="382"/>
      <c r="AW83" s="382"/>
      <c r="AX83" s="383"/>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5"/>
      <c r="AY94">
        <f>COUNTA($G$96,$AC$96)</f>
        <v>0</v>
      </c>
    </row>
    <row r="95" spans="1:51" ht="24.75" customHeight="1" x14ac:dyDescent="0.15">
      <c r="A95" s="1042"/>
      <c r="B95" s="1043"/>
      <c r="C95" s="1043"/>
      <c r="D95" s="1043"/>
      <c r="E95" s="1043"/>
      <c r="F95" s="1044"/>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2"/>
      <c r="B96" s="1043"/>
      <c r="C96" s="1043"/>
      <c r="D96" s="1043"/>
      <c r="E96" s="1043"/>
      <c r="F96" s="1044"/>
      <c r="G96" s="672"/>
      <c r="H96" s="673"/>
      <c r="I96" s="673"/>
      <c r="J96" s="673"/>
      <c r="K96" s="674"/>
      <c r="L96" s="666"/>
      <c r="M96" s="667"/>
      <c r="N96" s="667"/>
      <c r="O96" s="667"/>
      <c r="P96" s="667"/>
      <c r="Q96" s="667"/>
      <c r="R96" s="667"/>
      <c r="S96" s="667"/>
      <c r="T96" s="667"/>
      <c r="U96" s="667"/>
      <c r="V96" s="667"/>
      <c r="W96" s="667"/>
      <c r="X96" s="668"/>
      <c r="Y96" s="381"/>
      <c r="Z96" s="382"/>
      <c r="AA96" s="382"/>
      <c r="AB96" s="804"/>
      <c r="AC96" s="672"/>
      <c r="AD96" s="673"/>
      <c r="AE96" s="673"/>
      <c r="AF96" s="673"/>
      <c r="AG96" s="674"/>
      <c r="AH96" s="666"/>
      <c r="AI96" s="667"/>
      <c r="AJ96" s="667"/>
      <c r="AK96" s="667"/>
      <c r="AL96" s="667"/>
      <c r="AM96" s="667"/>
      <c r="AN96" s="667"/>
      <c r="AO96" s="667"/>
      <c r="AP96" s="667"/>
      <c r="AQ96" s="667"/>
      <c r="AR96" s="667"/>
      <c r="AS96" s="667"/>
      <c r="AT96" s="668"/>
      <c r="AU96" s="381"/>
      <c r="AV96" s="382"/>
      <c r="AW96" s="382"/>
      <c r="AX96" s="383"/>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c r="AY108">
        <f>COUNTA($G$110,$AC$110)</f>
        <v>0</v>
      </c>
    </row>
    <row r="109" spans="1:51" ht="24.75" customHeight="1" x14ac:dyDescent="0.15">
      <c r="A109" s="1042"/>
      <c r="B109" s="1043"/>
      <c r="C109" s="1043"/>
      <c r="D109" s="1043"/>
      <c r="E109" s="1043"/>
      <c r="F109" s="1044"/>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2"/>
      <c r="B110" s="1043"/>
      <c r="C110" s="1043"/>
      <c r="D110" s="1043"/>
      <c r="E110" s="1043"/>
      <c r="F110" s="1044"/>
      <c r="G110" s="672"/>
      <c r="H110" s="673"/>
      <c r="I110" s="673"/>
      <c r="J110" s="673"/>
      <c r="K110" s="674"/>
      <c r="L110" s="666"/>
      <c r="M110" s="667"/>
      <c r="N110" s="667"/>
      <c r="O110" s="667"/>
      <c r="P110" s="667"/>
      <c r="Q110" s="667"/>
      <c r="R110" s="667"/>
      <c r="S110" s="667"/>
      <c r="T110" s="667"/>
      <c r="U110" s="667"/>
      <c r="V110" s="667"/>
      <c r="W110" s="667"/>
      <c r="X110" s="668"/>
      <c r="Y110" s="381"/>
      <c r="Z110" s="382"/>
      <c r="AA110" s="382"/>
      <c r="AB110" s="804"/>
      <c r="AC110" s="672"/>
      <c r="AD110" s="673"/>
      <c r="AE110" s="673"/>
      <c r="AF110" s="673"/>
      <c r="AG110" s="674"/>
      <c r="AH110" s="666"/>
      <c r="AI110" s="667"/>
      <c r="AJ110" s="667"/>
      <c r="AK110" s="667"/>
      <c r="AL110" s="667"/>
      <c r="AM110" s="667"/>
      <c r="AN110" s="667"/>
      <c r="AO110" s="667"/>
      <c r="AP110" s="667"/>
      <c r="AQ110" s="667"/>
      <c r="AR110" s="667"/>
      <c r="AS110" s="667"/>
      <c r="AT110" s="668"/>
      <c r="AU110" s="381"/>
      <c r="AV110" s="382"/>
      <c r="AW110" s="382"/>
      <c r="AX110" s="383"/>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c r="AY121">
        <f>COUNTA($G$123,$AC$123)</f>
        <v>0</v>
      </c>
    </row>
    <row r="122" spans="1:51" ht="25.5" customHeight="1" x14ac:dyDescent="0.15">
      <c r="A122" s="1042"/>
      <c r="B122" s="1043"/>
      <c r="C122" s="1043"/>
      <c r="D122" s="1043"/>
      <c r="E122" s="1043"/>
      <c r="F122" s="1044"/>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2"/>
      <c r="B123" s="1043"/>
      <c r="C123" s="1043"/>
      <c r="D123" s="1043"/>
      <c r="E123" s="1043"/>
      <c r="F123" s="1044"/>
      <c r="G123" s="672"/>
      <c r="H123" s="673"/>
      <c r="I123" s="673"/>
      <c r="J123" s="673"/>
      <c r="K123" s="674"/>
      <c r="L123" s="666"/>
      <c r="M123" s="667"/>
      <c r="N123" s="667"/>
      <c r="O123" s="667"/>
      <c r="P123" s="667"/>
      <c r="Q123" s="667"/>
      <c r="R123" s="667"/>
      <c r="S123" s="667"/>
      <c r="T123" s="667"/>
      <c r="U123" s="667"/>
      <c r="V123" s="667"/>
      <c r="W123" s="667"/>
      <c r="X123" s="668"/>
      <c r="Y123" s="381"/>
      <c r="Z123" s="382"/>
      <c r="AA123" s="382"/>
      <c r="AB123" s="804"/>
      <c r="AC123" s="672"/>
      <c r="AD123" s="673"/>
      <c r="AE123" s="673"/>
      <c r="AF123" s="673"/>
      <c r="AG123" s="674"/>
      <c r="AH123" s="666"/>
      <c r="AI123" s="667"/>
      <c r="AJ123" s="667"/>
      <c r="AK123" s="667"/>
      <c r="AL123" s="667"/>
      <c r="AM123" s="667"/>
      <c r="AN123" s="667"/>
      <c r="AO123" s="667"/>
      <c r="AP123" s="667"/>
      <c r="AQ123" s="667"/>
      <c r="AR123" s="667"/>
      <c r="AS123" s="667"/>
      <c r="AT123" s="668"/>
      <c r="AU123" s="381"/>
      <c r="AV123" s="382"/>
      <c r="AW123" s="382"/>
      <c r="AX123" s="383"/>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c r="AY134">
        <f>COUNTA($G$136,$AC$136)</f>
        <v>0</v>
      </c>
    </row>
    <row r="135" spans="1:51" ht="24.75" customHeight="1" x14ac:dyDescent="0.15">
      <c r="A135" s="1042"/>
      <c r="B135" s="1043"/>
      <c r="C135" s="1043"/>
      <c r="D135" s="1043"/>
      <c r="E135" s="1043"/>
      <c r="F135" s="1044"/>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2"/>
      <c r="B136" s="1043"/>
      <c r="C136" s="1043"/>
      <c r="D136" s="1043"/>
      <c r="E136" s="1043"/>
      <c r="F136" s="1044"/>
      <c r="G136" s="672"/>
      <c r="H136" s="673"/>
      <c r="I136" s="673"/>
      <c r="J136" s="673"/>
      <c r="K136" s="674"/>
      <c r="L136" s="666"/>
      <c r="M136" s="667"/>
      <c r="N136" s="667"/>
      <c r="O136" s="667"/>
      <c r="P136" s="667"/>
      <c r="Q136" s="667"/>
      <c r="R136" s="667"/>
      <c r="S136" s="667"/>
      <c r="T136" s="667"/>
      <c r="U136" s="667"/>
      <c r="V136" s="667"/>
      <c r="W136" s="667"/>
      <c r="X136" s="668"/>
      <c r="Y136" s="381"/>
      <c r="Z136" s="382"/>
      <c r="AA136" s="382"/>
      <c r="AB136" s="804"/>
      <c r="AC136" s="672"/>
      <c r="AD136" s="673"/>
      <c r="AE136" s="673"/>
      <c r="AF136" s="673"/>
      <c r="AG136" s="674"/>
      <c r="AH136" s="666"/>
      <c r="AI136" s="667"/>
      <c r="AJ136" s="667"/>
      <c r="AK136" s="667"/>
      <c r="AL136" s="667"/>
      <c r="AM136" s="667"/>
      <c r="AN136" s="667"/>
      <c r="AO136" s="667"/>
      <c r="AP136" s="667"/>
      <c r="AQ136" s="667"/>
      <c r="AR136" s="667"/>
      <c r="AS136" s="667"/>
      <c r="AT136" s="668"/>
      <c r="AU136" s="381"/>
      <c r="AV136" s="382"/>
      <c r="AW136" s="382"/>
      <c r="AX136" s="383"/>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c r="AY147">
        <f>COUNTA($G$149,$AC$149)</f>
        <v>0</v>
      </c>
    </row>
    <row r="148" spans="1:51" ht="24.75" customHeight="1" x14ac:dyDescent="0.15">
      <c r="A148" s="1042"/>
      <c r="B148" s="1043"/>
      <c r="C148" s="1043"/>
      <c r="D148" s="1043"/>
      <c r="E148" s="1043"/>
      <c r="F148" s="1044"/>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2"/>
      <c r="B149" s="1043"/>
      <c r="C149" s="1043"/>
      <c r="D149" s="1043"/>
      <c r="E149" s="1043"/>
      <c r="F149" s="1044"/>
      <c r="G149" s="672"/>
      <c r="H149" s="673"/>
      <c r="I149" s="673"/>
      <c r="J149" s="673"/>
      <c r="K149" s="674"/>
      <c r="L149" s="666"/>
      <c r="M149" s="667"/>
      <c r="N149" s="667"/>
      <c r="O149" s="667"/>
      <c r="P149" s="667"/>
      <c r="Q149" s="667"/>
      <c r="R149" s="667"/>
      <c r="S149" s="667"/>
      <c r="T149" s="667"/>
      <c r="U149" s="667"/>
      <c r="V149" s="667"/>
      <c r="W149" s="667"/>
      <c r="X149" s="668"/>
      <c r="Y149" s="381"/>
      <c r="Z149" s="382"/>
      <c r="AA149" s="382"/>
      <c r="AB149" s="804"/>
      <c r="AC149" s="672"/>
      <c r="AD149" s="673"/>
      <c r="AE149" s="673"/>
      <c r="AF149" s="673"/>
      <c r="AG149" s="674"/>
      <c r="AH149" s="666"/>
      <c r="AI149" s="667"/>
      <c r="AJ149" s="667"/>
      <c r="AK149" s="667"/>
      <c r="AL149" s="667"/>
      <c r="AM149" s="667"/>
      <c r="AN149" s="667"/>
      <c r="AO149" s="667"/>
      <c r="AP149" s="667"/>
      <c r="AQ149" s="667"/>
      <c r="AR149" s="667"/>
      <c r="AS149" s="667"/>
      <c r="AT149" s="668"/>
      <c r="AU149" s="381"/>
      <c r="AV149" s="382"/>
      <c r="AW149" s="382"/>
      <c r="AX149" s="383"/>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c r="AY161">
        <f>COUNTA($G$163,$AC$163)</f>
        <v>0</v>
      </c>
    </row>
    <row r="162" spans="1:51" ht="24.75" customHeight="1" x14ac:dyDescent="0.15">
      <c r="A162" s="1042"/>
      <c r="B162" s="1043"/>
      <c r="C162" s="1043"/>
      <c r="D162" s="1043"/>
      <c r="E162" s="1043"/>
      <c r="F162" s="1044"/>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2"/>
      <c r="B163" s="1043"/>
      <c r="C163" s="1043"/>
      <c r="D163" s="1043"/>
      <c r="E163" s="1043"/>
      <c r="F163" s="1044"/>
      <c r="G163" s="672"/>
      <c r="H163" s="673"/>
      <c r="I163" s="673"/>
      <c r="J163" s="673"/>
      <c r="K163" s="674"/>
      <c r="L163" s="666"/>
      <c r="M163" s="667"/>
      <c r="N163" s="667"/>
      <c r="O163" s="667"/>
      <c r="P163" s="667"/>
      <c r="Q163" s="667"/>
      <c r="R163" s="667"/>
      <c r="S163" s="667"/>
      <c r="T163" s="667"/>
      <c r="U163" s="667"/>
      <c r="V163" s="667"/>
      <c r="W163" s="667"/>
      <c r="X163" s="668"/>
      <c r="Y163" s="381"/>
      <c r="Z163" s="382"/>
      <c r="AA163" s="382"/>
      <c r="AB163" s="804"/>
      <c r="AC163" s="672"/>
      <c r="AD163" s="673"/>
      <c r="AE163" s="673"/>
      <c r="AF163" s="673"/>
      <c r="AG163" s="674"/>
      <c r="AH163" s="666"/>
      <c r="AI163" s="667"/>
      <c r="AJ163" s="667"/>
      <c r="AK163" s="667"/>
      <c r="AL163" s="667"/>
      <c r="AM163" s="667"/>
      <c r="AN163" s="667"/>
      <c r="AO163" s="667"/>
      <c r="AP163" s="667"/>
      <c r="AQ163" s="667"/>
      <c r="AR163" s="667"/>
      <c r="AS163" s="667"/>
      <c r="AT163" s="668"/>
      <c r="AU163" s="381"/>
      <c r="AV163" s="382"/>
      <c r="AW163" s="382"/>
      <c r="AX163" s="383"/>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c r="AY174">
        <f>COUNTA($G$176,$AC$176)</f>
        <v>0</v>
      </c>
    </row>
    <row r="175" spans="1:51" ht="25.5" customHeight="1" x14ac:dyDescent="0.15">
      <c r="A175" s="1042"/>
      <c r="B175" s="1043"/>
      <c r="C175" s="1043"/>
      <c r="D175" s="1043"/>
      <c r="E175" s="1043"/>
      <c r="F175" s="1044"/>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2"/>
      <c r="B176" s="1043"/>
      <c r="C176" s="1043"/>
      <c r="D176" s="1043"/>
      <c r="E176" s="1043"/>
      <c r="F176" s="1044"/>
      <c r="G176" s="672"/>
      <c r="H176" s="673"/>
      <c r="I176" s="673"/>
      <c r="J176" s="673"/>
      <c r="K176" s="674"/>
      <c r="L176" s="666"/>
      <c r="M176" s="667"/>
      <c r="N176" s="667"/>
      <c r="O176" s="667"/>
      <c r="P176" s="667"/>
      <c r="Q176" s="667"/>
      <c r="R176" s="667"/>
      <c r="S176" s="667"/>
      <c r="T176" s="667"/>
      <c r="U176" s="667"/>
      <c r="V176" s="667"/>
      <c r="W176" s="667"/>
      <c r="X176" s="668"/>
      <c r="Y176" s="381"/>
      <c r="Z176" s="382"/>
      <c r="AA176" s="382"/>
      <c r="AB176" s="804"/>
      <c r="AC176" s="672"/>
      <c r="AD176" s="673"/>
      <c r="AE176" s="673"/>
      <c r="AF176" s="673"/>
      <c r="AG176" s="674"/>
      <c r="AH176" s="666"/>
      <c r="AI176" s="667"/>
      <c r="AJ176" s="667"/>
      <c r="AK176" s="667"/>
      <c r="AL176" s="667"/>
      <c r="AM176" s="667"/>
      <c r="AN176" s="667"/>
      <c r="AO176" s="667"/>
      <c r="AP176" s="667"/>
      <c r="AQ176" s="667"/>
      <c r="AR176" s="667"/>
      <c r="AS176" s="667"/>
      <c r="AT176" s="668"/>
      <c r="AU176" s="381"/>
      <c r="AV176" s="382"/>
      <c r="AW176" s="382"/>
      <c r="AX176" s="383"/>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c r="AY187">
        <f>COUNTA($G$189,$AC$189)</f>
        <v>0</v>
      </c>
    </row>
    <row r="188" spans="1:51" ht="24.75" customHeight="1" x14ac:dyDescent="0.15">
      <c r="A188" s="1042"/>
      <c r="B188" s="1043"/>
      <c r="C188" s="1043"/>
      <c r="D188" s="1043"/>
      <c r="E188" s="1043"/>
      <c r="F188" s="1044"/>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2"/>
      <c r="B189" s="1043"/>
      <c r="C189" s="1043"/>
      <c r="D189" s="1043"/>
      <c r="E189" s="1043"/>
      <c r="F189" s="1044"/>
      <c r="G189" s="672"/>
      <c r="H189" s="673"/>
      <c r="I189" s="673"/>
      <c r="J189" s="673"/>
      <c r="K189" s="674"/>
      <c r="L189" s="666"/>
      <c r="M189" s="667"/>
      <c r="N189" s="667"/>
      <c r="O189" s="667"/>
      <c r="P189" s="667"/>
      <c r="Q189" s="667"/>
      <c r="R189" s="667"/>
      <c r="S189" s="667"/>
      <c r="T189" s="667"/>
      <c r="U189" s="667"/>
      <c r="V189" s="667"/>
      <c r="W189" s="667"/>
      <c r="X189" s="668"/>
      <c r="Y189" s="381"/>
      <c r="Z189" s="382"/>
      <c r="AA189" s="382"/>
      <c r="AB189" s="804"/>
      <c r="AC189" s="672"/>
      <c r="AD189" s="673"/>
      <c r="AE189" s="673"/>
      <c r="AF189" s="673"/>
      <c r="AG189" s="674"/>
      <c r="AH189" s="666"/>
      <c r="AI189" s="667"/>
      <c r="AJ189" s="667"/>
      <c r="AK189" s="667"/>
      <c r="AL189" s="667"/>
      <c r="AM189" s="667"/>
      <c r="AN189" s="667"/>
      <c r="AO189" s="667"/>
      <c r="AP189" s="667"/>
      <c r="AQ189" s="667"/>
      <c r="AR189" s="667"/>
      <c r="AS189" s="667"/>
      <c r="AT189" s="668"/>
      <c r="AU189" s="381"/>
      <c r="AV189" s="382"/>
      <c r="AW189" s="382"/>
      <c r="AX189" s="383"/>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c r="AY200">
        <f>COUNTA($G$202,$AC$202)</f>
        <v>0</v>
      </c>
    </row>
    <row r="201" spans="1:51" ht="24.75" customHeight="1" x14ac:dyDescent="0.15">
      <c r="A201" s="1042"/>
      <c r="B201" s="1043"/>
      <c r="C201" s="1043"/>
      <c r="D201" s="1043"/>
      <c r="E201" s="1043"/>
      <c r="F201" s="1044"/>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2"/>
      <c r="B202" s="1043"/>
      <c r="C202" s="1043"/>
      <c r="D202" s="1043"/>
      <c r="E202" s="1043"/>
      <c r="F202" s="1044"/>
      <c r="G202" s="672"/>
      <c r="H202" s="673"/>
      <c r="I202" s="673"/>
      <c r="J202" s="673"/>
      <c r="K202" s="674"/>
      <c r="L202" s="666"/>
      <c r="M202" s="667"/>
      <c r="N202" s="667"/>
      <c r="O202" s="667"/>
      <c r="P202" s="667"/>
      <c r="Q202" s="667"/>
      <c r="R202" s="667"/>
      <c r="S202" s="667"/>
      <c r="T202" s="667"/>
      <c r="U202" s="667"/>
      <c r="V202" s="667"/>
      <c r="W202" s="667"/>
      <c r="X202" s="668"/>
      <c r="Y202" s="381"/>
      <c r="Z202" s="382"/>
      <c r="AA202" s="382"/>
      <c r="AB202" s="804"/>
      <c r="AC202" s="672"/>
      <c r="AD202" s="673"/>
      <c r="AE202" s="673"/>
      <c r="AF202" s="673"/>
      <c r="AG202" s="674"/>
      <c r="AH202" s="666"/>
      <c r="AI202" s="667"/>
      <c r="AJ202" s="667"/>
      <c r="AK202" s="667"/>
      <c r="AL202" s="667"/>
      <c r="AM202" s="667"/>
      <c r="AN202" s="667"/>
      <c r="AO202" s="667"/>
      <c r="AP202" s="667"/>
      <c r="AQ202" s="667"/>
      <c r="AR202" s="667"/>
      <c r="AS202" s="667"/>
      <c r="AT202" s="668"/>
      <c r="AU202" s="381"/>
      <c r="AV202" s="382"/>
      <c r="AW202" s="382"/>
      <c r="AX202" s="383"/>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c r="AY214">
        <f>COUNTA($G$216,$AC$216)</f>
        <v>0</v>
      </c>
    </row>
    <row r="215" spans="1:51" ht="24.75" customHeight="1" x14ac:dyDescent="0.15">
      <c r="A215" s="1042"/>
      <c r="B215" s="1043"/>
      <c r="C215" s="1043"/>
      <c r="D215" s="1043"/>
      <c r="E215" s="1043"/>
      <c r="F215" s="1044"/>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2"/>
      <c r="B216" s="1043"/>
      <c r="C216" s="1043"/>
      <c r="D216" s="1043"/>
      <c r="E216" s="1043"/>
      <c r="F216" s="1044"/>
      <c r="G216" s="672"/>
      <c r="H216" s="673"/>
      <c r="I216" s="673"/>
      <c r="J216" s="673"/>
      <c r="K216" s="674"/>
      <c r="L216" s="666"/>
      <c r="M216" s="667"/>
      <c r="N216" s="667"/>
      <c r="O216" s="667"/>
      <c r="P216" s="667"/>
      <c r="Q216" s="667"/>
      <c r="R216" s="667"/>
      <c r="S216" s="667"/>
      <c r="T216" s="667"/>
      <c r="U216" s="667"/>
      <c r="V216" s="667"/>
      <c r="W216" s="667"/>
      <c r="X216" s="668"/>
      <c r="Y216" s="381"/>
      <c r="Z216" s="382"/>
      <c r="AA216" s="382"/>
      <c r="AB216" s="804"/>
      <c r="AC216" s="672"/>
      <c r="AD216" s="673"/>
      <c r="AE216" s="673"/>
      <c r="AF216" s="673"/>
      <c r="AG216" s="674"/>
      <c r="AH216" s="666"/>
      <c r="AI216" s="667"/>
      <c r="AJ216" s="667"/>
      <c r="AK216" s="667"/>
      <c r="AL216" s="667"/>
      <c r="AM216" s="667"/>
      <c r="AN216" s="667"/>
      <c r="AO216" s="667"/>
      <c r="AP216" s="667"/>
      <c r="AQ216" s="667"/>
      <c r="AR216" s="667"/>
      <c r="AS216" s="667"/>
      <c r="AT216" s="668"/>
      <c r="AU216" s="381"/>
      <c r="AV216" s="382"/>
      <c r="AW216" s="382"/>
      <c r="AX216" s="383"/>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c r="AY227">
        <f>COUNTA($G$229,$AC$229)</f>
        <v>0</v>
      </c>
    </row>
    <row r="228" spans="1:51" ht="25.5" customHeight="1" x14ac:dyDescent="0.15">
      <c r="A228" s="1042"/>
      <c r="B228" s="1043"/>
      <c r="C228" s="1043"/>
      <c r="D228" s="1043"/>
      <c r="E228" s="1043"/>
      <c r="F228" s="1044"/>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2"/>
      <c r="B229" s="1043"/>
      <c r="C229" s="1043"/>
      <c r="D229" s="1043"/>
      <c r="E229" s="1043"/>
      <c r="F229" s="1044"/>
      <c r="G229" s="672"/>
      <c r="H229" s="673"/>
      <c r="I229" s="673"/>
      <c r="J229" s="673"/>
      <c r="K229" s="674"/>
      <c r="L229" s="666"/>
      <c r="M229" s="667"/>
      <c r="N229" s="667"/>
      <c r="O229" s="667"/>
      <c r="P229" s="667"/>
      <c r="Q229" s="667"/>
      <c r="R229" s="667"/>
      <c r="S229" s="667"/>
      <c r="T229" s="667"/>
      <c r="U229" s="667"/>
      <c r="V229" s="667"/>
      <c r="W229" s="667"/>
      <c r="X229" s="668"/>
      <c r="Y229" s="381"/>
      <c r="Z229" s="382"/>
      <c r="AA229" s="382"/>
      <c r="AB229" s="804"/>
      <c r="AC229" s="672"/>
      <c r="AD229" s="673"/>
      <c r="AE229" s="673"/>
      <c r="AF229" s="673"/>
      <c r="AG229" s="674"/>
      <c r="AH229" s="666"/>
      <c r="AI229" s="667"/>
      <c r="AJ229" s="667"/>
      <c r="AK229" s="667"/>
      <c r="AL229" s="667"/>
      <c r="AM229" s="667"/>
      <c r="AN229" s="667"/>
      <c r="AO229" s="667"/>
      <c r="AP229" s="667"/>
      <c r="AQ229" s="667"/>
      <c r="AR229" s="667"/>
      <c r="AS229" s="667"/>
      <c r="AT229" s="668"/>
      <c r="AU229" s="381"/>
      <c r="AV229" s="382"/>
      <c r="AW229" s="382"/>
      <c r="AX229" s="383"/>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c r="AY240">
        <f>COUNTA($G$242,$AC$242)</f>
        <v>0</v>
      </c>
    </row>
    <row r="241" spans="1:51" ht="24.75" customHeight="1" x14ac:dyDescent="0.15">
      <c r="A241" s="1042"/>
      <c r="B241" s="1043"/>
      <c r="C241" s="1043"/>
      <c r="D241" s="1043"/>
      <c r="E241" s="1043"/>
      <c r="F241" s="1044"/>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2"/>
      <c r="B242" s="1043"/>
      <c r="C242" s="1043"/>
      <c r="D242" s="1043"/>
      <c r="E242" s="1043"/>
      <c r="F242" s="1044"/>
      <c r="G242" s="672"/>
      <c r="H242" s="673"/>
      <c r="I242" s="673"/>
      <c r="J242" s="673"/>
      <c r="K242" s="674"/>
      <c r="L242" s="666"/>
      <c r="M242" s="667"/>
      <c r="N242" s="667"/>
      <c r="O242" s="667"/>
      <c r="P242" s="667"/>
      <c r="Q242" s="667"/>
      <c r="R242" s="667"/>
      <c r="S242" s="667"/>
      <c r="T242" s="667"/>
      <c r="U242" s="667"/>
      <c r="V242" s="667"/>
      <c r="W242" s="667"/>
      <c r="X242" s="668"/>
      <c r="Y242" s="381"/>
      <c r="Z242" s="382"/>
      <c r="AA242" s="382"/>
      <c r="AB242" s="804"/>
      <c r="AC242" s="672"/>
      <c r="AD242" s="673"/>
      <c r="AE242" s="673"/>
      <c r="AF242" s="673"/>
      <c r="AG242" s="674"/>
      <c r="AH242" s="666"/>
      <c r="AI242" s="667"/>
      <c r="AJ242" s="667"/>
      <c r="AK242" s="667"/>
      <c r="AL242" s="667"/>
      <c r="AM242" s="667"/>
      <c r="AN242" s="667"/>
      <c r="AO242" s="667"/>
      <c r="AP242" s="667"/>
      <c r="AQ242" s="667"/>
      <c r="AR242" s="667"/>
      <c r="AS242" s="667"/>
      <c r="AT242" s="668"/>
      <c r="AU242" s="381"/>
      <c r="AV242" s="382"/>
      <c r="AW242" s="382"/>
      <c r="AX242" s="383"/>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c r="AY253">
        <f>COUNTA($G$255,$AC$255)</f>
        <v>0</v>
      </c>
    </row>
    <row r="254" spans="1:51" ht="24.75" customHeight="1" x14ac:dyDescent="0.15">
      <c r="A254" s="1042"/>
      <c r="B254" s="1043"/>
      <c r="C254" s="1043"/>
      <c r="D254" s="1043"/>
      <c r="E254" s="1043"/>
      <c r="F254" s="1044"/>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2"/>
      <c r="B255" s="1043"/>
      <c r="C255" s="1043"/>
      <c r="D255" s="1043"/>
      <c r="E255" s="1043"/>
      <c r="F255" s="1044"/>
      <c r="G255" s="672"/>
      <c r="H255" s="673"/>
      <c r="I255" s="673"/>
      <c r="J255" s="673"/>
      <c r="K255" s="674"/>
      <c r="L255" s="666"/>
      <c r="M255" s="667"/>
      <c r="N255" s="667"/>
      <c r="O255" s="667"/>
      <c r="P255" s="667"/>
      <c r="Q255" s="667"/>
      <c r="R255" s="667"/>
      <c r="S255" s="667"/>
      <c r="T255" s="667"/>
      <c r="U255" s="667"/>
      <c r="V255" s="667"/>
      <c r="W255" s="667"/>
      <c r="X255" s="668"/>
      <c r="Y255" s="381"/>
      <c r="Z255" s="382"/>
      <c r="AA255" s="382"/>
      <c r="AB255" s="804"/>
      <c r="AC255" s="672"/>
      <c r="AD255" s="673"/>
      <c r="AE255" s="673"/>
      <c r="AF255" s="673"/>
      <c r="AG255" s="674"/>
      <c r="AH255" s="666"/>
      <c r="AI255" s="667"/>
      <c r="AJ255" s="667"/>
      <c r="AK255" s="667"/>
      <c r="AL255" s="667"/>
      <c r="AM255" s="667"/>
      <c r="AN255" s="667"/>
      <c r="AO255" s="667"/>
      <c r="AP255" s="667"/>
      <c r="AQ255" s="667"/>
      <c r="AR255" s="667"/>
      <c r="AS255" s="667"/>
      <c r="AT255" s="668"/>
      <c r="AU255" s="381"/>
      <c r="AV255" s="382"/>
      <c r="AW255" s="382"/>
      <c r="AX255" s="383"/>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8" sqref="P8:X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4"/>
      <c r="AD4" s="1054"/>
      <c r="AE4" s="1054"/>
      <c r="AF4" s="1054"/>
      <c r="AG4" s="105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4"/>
      <c r="AD5" s="1054"/>
      <c r="AE5" s="1054"/>
      <c r="AF5" s="1054"/>
      <c r="AG5" s="105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4"/>
      <c r="AD6" s="1054"/>
      <c r="AE6" s="1054"/>
      <c r="AF6" s="1054"/>
      <c r="AG6" s="105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4"/>
      <c r="AD7" s="1054"/>
      <c r="AE7" s="1054"/>
      <c r="AF7" s="1054"/>
      <c r="AG7" s="105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3">
        <v>5</v>
      </c>
      <c r="B8" s="1053">
        <v>1</v>
      </c>
      <c r="C8" s="342"/>
      <c r="D8" s="342"/>
      <c r="E8" s="342"/>
      <c r="F8" s="342"/>
      <c r="G8" s="342"/>
      <c r="H8" s="342"/>
      <c r="I8" s="342"/>
      <c r="J8" s="343"/>
      <c r="K8" s="344"/>
      <c r="L8" s="344"/>
      <c r="M8" s="344"/>
      <c r="N8" s="344"/>
      <c r="O8" s="344"/>
      <c r="P8" s="358"/>
      <c r="Q8" s="345"/>
      <c r="R8" s="345"/>
      <c r="S8" s="345"/>
      <c r="T8" s="345"/>
      <c r="U8" s="345"/>
      <c r="V8" s="345"/>
      <c r="W8" s="345"/>
      <c r="X8" s="345"/>
      <c r="Y8" s="346"/>
      <c r="Z8" s="347"/>
      <c r="AA8" s="347"/>
      <c r="AB8" s="348"/>
      <c r="AC8" s="1054"/>
      <c r="AD8" s="1054"/>
      <c r="AE8" s="1054"/>
      <c r="AF8" s="1054"/>
      <c r="AG8" s="105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4"/>
      <c r="AD9" s="1054"/>
      <c r="AE9" s="1054"/>
      <c r="AF9" s="1054"/>
      <c r="AG9" s="105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4"/>
      <c r="AD10" s="1054"/>
      <c r="AE10" s="1054"/>
      <c r="AF10" s="1054"/>
      <c r="AG10" s="105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4"/>
      <c r="AD11" s="1054"/>
      <c r="AE11" s="1054"/>
      <c r="AF11" s="1054"/>
      <c r="AG11" s="105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4"/>
      <c r="AD12" s="1054"/>
      <c r="AE12" s="1054"/>
      <c r="AF12" s="1054"/>
      <c r="AG12" s="105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4"/>
      <c r="AD13" s="1054"/>
      <c r="AE13" s="1054"/>
      <c r="AF13" s="1054"/>
      <c r="AG13" s="105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4"/>
      <c r="AD14" s="1054"/>
      <c r="AE14" s="1054"/>
      <c r="AF14" s="1054"/>
      <c r="AG14" s="105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4"/>
      <c r="AD15" s="1054"/>
      <c r="AE15" s="1054"/>
      <c r="AF15" s="1054"/>
      <c r="AG15" s="105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4"/>
      <c r="AD16" s="1054"/>
      <c r="AE16" s="1054"/>
      <c r="AF16" s="1054"/>
      <c r="AG16" s="105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4"/>
      <c r="AD17" s="1054"/>
      <c r="AE17" s="1054"/>
      <c r="AF17" s="1054"/>
      <c r="AG17" s="105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4"/>
      <c r="AD18" s="1054"/>
      <c r="AE18" s="1054"/>
      <c r="AF18" s="1054"/>
      <c r="AG18" s="105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4"/>
      <c r="AD19" s="1054"/>
      <c r="AE19" s="1054"/>
      <c r="AF19" s="1054"/>
      <c r="AG19" s="105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4"/>
      <c r="AD20" s="1054"/>
      <c r="AE20" s="1054"/>
      <c r="AF20" s="1054"/>
      <c r="AG20" s="105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4"/>
      <c r="AD21" s="1054"/>
      <c r="AE21" s="1054"/>
      <c r="AF21" s="1054"/>
      <c r="AG21" s="105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4"/>
      <c r="AD22" s="1054"/>
      <c r="AE22" s="1054"/>
      <c r="AF22" s="1054"/>
      <c r="AG22" s="105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4"/>
      <c r="AD23" s="1054"/>
      <c r="AE23" s="1054"/>
      <c r="AF23" s="1054"/>
      <c r="AG23" s="105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4"/>
      <c r="AD24" s="1054"/>
      <c r="AE24" s="1054"/>
      <c r="AF24" s="1054"/>
      <c r="AG24" s="105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4"/>
      <c r="AD25" s="1054"/>
      <c r="AE25" s="1054"/>
      <c r="AF25" s="1054"/>
      <c r="AG25" s="105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4"/>
      <c r="AD26" s="1054"/>
      <c r="AE26" s="1054"/>
      <c r="AF26" s="1054"/>
      <c r="AG26" s="105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4"/>
      <c r="AD27" s="1054"/>
      <c r="AE27" s="1054"/>
      <c r="AF27" s="1054"/>
      <c r="AG27" s="105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4"/>
      <c r="AD28" s="1054"/>
      <c r="AE28" s="1054"/>
      <c r="AF28" s="1054"/>
      <c r="AG28" s="105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4"/>
      <c r="AD29" s="1054"/>
      <c r="AE29" s="1054"/>
      <c r="AF29" s="1054"/>
      <c r="AG29" s="105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4"/>
      <c r="AD30" s="1054"/>
      <c r="AE30" s="1054"/>
      <c r="AF30" s="1054"/>
      <c r="AG30" s="105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3">
        <v>28</v>
      </c>
      <c r="B31" s="105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4"/>
      <c r="AD31" s="1054"/>
      <c r="AE31" s="1054"/>
      <c r="AF31" s="1054"/>
      <c r="AG31" s="105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3">
        <v>29</v>
      </c>
      <c r="B32" s="105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4"/>
      <c r="AD32" s="1054"/>
      <c r="AE32" s="1054"/>
      <c r="AF32" s="1054"/>
      <c r="AG32" s="105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3">
        <v>30</v>
      </c>
      <c r="B33" s="105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4"/>
      <c r="AD33" s="1054"/>
      <c r="AE33" s="1054"/>
      <c r="AF33" s="1054"/>
      <c r="AG33" s="105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3">
        <v>1</v>
      </c>
      <c r="B37" s="105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4"/>
      <c r="AD37" s="1054"/>
      <c r="AE37" s="1054"/>
      <c r="AF37" s="1054"/>
      <c r="AG37" s="105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4"/>
      <c r="AD38" s="1054"/>
      <c r="AE38" s="1054"/>
      <c r="AF38" s="1054"/>
      <c r="AG38" s="105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4"/>
      <c r="AD39" s="1054"/>
      <c r="AE39" s="1054"/>
      <c r="AF39" s="1054"/>
      <c r="AG39" s="105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4"/>
      <c r="AD40" s="1054"/>
      <c r="AE40" s="1054"/>
      <c r="AF40" s="1054"/>
      <c r="AG40" s="105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4"/>
      <c r="AD41" s="1054"/>
      <c r="AE41" s="1054"/>
      <c r="AF41" s="1054"/>
      <c r="AG41" s="105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4"/>
      <c r="AD42" s="1054"/>
      <c r="AE42" s="1054"/>
      <c r="AF42" s="1054"/>
      <c r="AG42" s="105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4"/>
      <c r="AD43" s="1054"/>
      <c r="AE43" s="1054"/>
      <c r="AF43" s="1054"/>
      <c r="AG43" s="105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4"/>
      <c r="AD44" s="1054"/>
      <c r="AE44" s="1054"/>
      <c r="AF44" s="1054"/>
      <c r="AG44" s="105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4"/>
      <c r="AD45" s="1054"/>
      <c r="AE45" s="1054"/>
      <c r="AF45" s="1054"/>
      <c r="AG45" s="105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4"/>
      <c r="AD46" s="1054"/>
      <c r="AE46" s="1054"/>
      <c r="AF46" s="1054"/>
      <c r="AG46" s="105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4"/>
      <c r="AD47" s="1054"/>
      <c r="AE47" s="1054"/>
      <c r="AF47" s="1054"/>
      <c r="AG47" s="105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4"/>
      <c r="AD48" s="1054"/>
      <c r="AE48" s="1054"/>
      <c r="AF48" s="1054"/>
      <c r="AG48" s="105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4"/>
      <c r="AD49" s="1054"/>
      <c r="AE49" s="1054"/>
      <c r="AF49" s="1054"/>
      <c r="AG49" s="105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4"/>
      <c r="AD50" s="1054"/>
      <c r="AE50" s="1054"/>
      <c r="AF50" s="1054"/>
      <c r="AG50" s="105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4"/>
      <c r="AD51" s="1054"/>
      <c r="AE51" s="1054"/>
      <c r="AF51" s="1054"/>
      <c r="AG51" s="105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4"/>
      <c r="AD52" s="1054"/>
      <c r="AE52" s="1054"/>
      <c r="AF52" s="1054"/>
      <c r="AG52" s="105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4"/>
      <c r="AD53" s="1054"/>
      <c r="AE53" s="1054"/>
      <c r="AF53" s="1054"/>
      <c r="AG53" s="105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4"/>
      <c r="AD54" s="1054"/>
      <c r="AE54" s="1054"/>
      <c r="AF54" s="1054"/>
      <c r="AG54" s="105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4"/>
      <c r="AD55" s="1054"/>
      <c r="AE55" s="1054"/>
      <c r="AF55" s="1054"/>
      <c r="AG55" s="105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4"/>
      <c r="AD56" s="1054"/>
      <c r="AE56" s="1054"/>
      <c r="AF56" s="1054"/>
      <c r="AG56" s="105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4"/>
      <c r="AD57" s="1054"/>
      <c r="AE57" s="1054"/>
      <c r="AF57" s="1054"/>
      <c r="AG57" s="105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4"/>
      <c r="AD58" s="1054"/>
      <c r="AE58" s="1054"/>
      <c r="AF58" s="1054"/>
      <c r="AG58" s="105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4"/>
      <c r="AD59" s="1054"/>
      <c r="AE59" s="1054"/>
      <c r="AF59" s="1054"/>
      <c r="AG59" s="105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4"/>
      <c r="AD60" s="1054"/>
      <c r="AE60" s="1054"/>
      <c r="AF60" s="1054"/>
      <c r="AG60" s="105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4"/>
      <c r="AD61" s="1054"/>
      <c r="AE61" s="1054"/>
      <c r="AF61" s="1054"/>
      <c r="AG61" s="105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4"/>
      <c r="AD62" s="1054"/>
      <c r="AE62" s="1054"/>
      <c r="AF62" s="1054"/>
      <c r="AG62" s="105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4"/>
      <c r="AD63" s="1054"/>
      <c r="AE63" s="1054"/>
      <c r="AF63" s="1054"/>
      <c r="AG63" s="105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4"/>
      <c r="AD64" s="1054"/>
      <c r="AE64" s="1054"/>
      <c r="AF64" s="1054"/>
      <c r="AG64" s="105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4"/>
      <c r="AD65" s="1054"/>
      <c r="AE65" s="1054"/>
      <c r="AF65" s="1054"/>
      <c r="AG65" s="105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4"/>
      <c r="AD66" s="1054"/>
      <c r="AE66" s="1054"/>
      <c r="AF66" s="1054"/>
      <c r="AG66" s="105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4"/>
      <c r="AD70" s="1054"/>
      <c r="AE70" s="1054"/>
      <c r="AF70" s="1054"/>
      <c r="AG70" s="105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4"/>
      <c r="AD71" s="1054"/>
      <c r="AE71" s="1054"/>
      <c r="AF71" s="1054"/>
      <c r="AG71" s="105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4"/>
      <c r="AD72" s="1054"/>
      <c r="AE72" s="1054"/>
      <c r="AF72" s="1054"/>
      <c r="AG72" s="105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4"/>
      <c r="AD73" s="1054"/>
      <c r="AE73" s="1054"/>
      <c r="AF73" s="1054"/>
      <c r="AG73" s="105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4"/>
      <c r="AD74" s="1054"/>
      <c r="AE74" s="1054"/>
      <c r="AF74" s="1054"/>
      <c r="AG74" s="105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4"/>
      <c r="AD75" s="1054"/>
      <c r="AE75" s="1054"/>
      <c r="AF75" s="1054"/>
      <c r="AG75" s="105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4"/>
      <c r="AD76" s="1054"/>
      <c r="AE76" s="1054"/>
      <c r="AF76" s="1054"/>
      <c r="AG76" s="105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4"/>
      <c r="AD77" s="1054"/>
      <c r="AE77" s="1054"/>
      <c r="AF77" s="1054"/>
      <c r="AG77" s="105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4"/>
      <c r="AD78" s="1054"/>
      <c r="AE78" s="1054"/>
      <c r="AF78" s="1054"/>
      <c r="AG78" s="105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4"/>
      <c r="AD79" s="1054"/>
      <c r="AE79" s="1054"/>
      <c r="AF79" s="1054"/>
      <c r="AG79" s="105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4"/>
      <c r="AD80" s="1054"/>
      <c r="AE80" s="1054"/>
      <c r="AF80" s="1054"/>
      <c r="AG80" s="105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4"/>
      <c r="AD81" s="1054"/>
      <c r="AE81" s="1054"/>
      <c r="AF81" s="1054"/>
      <c r="AG81" s="105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4"/>
      <c r="AD82" s="1054"/>
      <c r="AE82" s="1054"/>
      <c r="AF82" s="1054"/>
      <c r="AG82" s="105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4"/>
      <c r="AD83" s="1054"/>
      <c r="AE83" s="1054"/>
      <c r="AF83" s="1054"/>
      <c r="AG83" s="105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4"/>
      <c r="AD84" s="1054"/>
      <c r="AE84" s="1054"/>
      <c r="AF84" s="1054"/>
      <c r="AG84" s="105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4"/>
      <c r="AD85" s="1054"/>
      <c r="AE85" s="1054"/>
      <c r="AF85" s="1054"/>
      <c r="AG85" s="105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4"/>
      <c r="AD86" s="1054"/>
      <c r="AE86" s="1054"/>
      <c r="AF86" s="1054"/>
      <c r="AG86" s="105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4"/>
      <c r="AD87" s="1054"/>
      <c r="AE87" s="1054"/>
      <c r="AF87" s="1054"/>
      <c r="AG87" s="105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4"/>
      <c r="AD88" s="1054"/>
      <c r="AE88" s="1054"/>
      <c r="AF88" s="1054"/>
      <c r="AG88" s="105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4"/>
      <c r="AD89" s="1054"/>
      <c r="AE89" s="1054"/>
      <c r="AF89" s="1054"/>
      <c r="AG89" s="105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4"/>
      <c r="AD90" s="1054"/>
      <c r="AE90" s="1054"/>
      <c r="AF90" s="1054"/>
      <c r="AG90" s="105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4"/>
      <c r="AD91" s="1054"/>
      <c r="AE91" s="1054"/>
      <c r="AF91" s="1054"/>
      <c r="AG91" s="105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4"/>
      <c r="AD92" s="1054"/>
      <c r="AE92" s="1054"/>
      <c r="AF92" s="1054"/>
      <c r="AG92" s="105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4"/>
      <c r="AD93" s="1054"/>
      <c r="AE93" s="1054"/>
      <c r="AF93" s="1054"/>
      <c r="AG93" s="105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4"/>
      <c r="AD94" s="1054"/>
      <c r="AE94" s="1054"/>
      <c r="AF94" s="1054"/>
      <c r="AG94" s="105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4"/>
      <c r="AD95" s="1054"/>
      <c r="AE95" s="1054"/>
      <c r="AF95" s="1054"/>
      <c r="AG95" s="105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4"/>
      <c r="AD96" s="1054"/>
      <c r="AE96" s="1054"/>
      <c r="AF96" s="1054"/>
      <c r="AG96" s="105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4"/>
      <c r="AD97" s="1054"/>
      <c r="AE97" s="1054"/>
      <c r="AF97" s="1054"/>
      <c r="AG97" s="105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4"/>
      <c r="AD98" s="1054"/>
      <c r="AE98" s="1054"/>
      <c r="AF98" s="1054"/>
      <c r="AG98" s="105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4"/>
      <c r="AD99" s="1054"/>
      <c r="AE99" s="1054"/>
      <c r="AF99" s="1054"/>
      <c r="AG99" s="105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4"/>
      <c r="AD103" s="1054"/>
      <c r="AE103" s="1054"/>
      <c r="AF103" s="1054"/>
      <c r="AG103" s="105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4"/>
      <c r="AD104" s="1054"/>
      <c r="AE104" s="1054"/>
      <c r="AF104" s="1054"/>
      <c r="AG104" s="105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4"/>
      <c r="AD105" s="1054"/>
      <c r="AE105" s="1054"/>
      <c r="AF105" s="1054"/>
      <c r="AG105" s="105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4"/>
      <c r="AD106" s="1054"/>
      <c r="AE106" s="1054"/>
      <c r="AF106" s="1054"/>
      <c r="AG106" s="105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4"/>
      <c r="AD107" s="1054"/>
      <c r="AE107" s="1054"/>
      <c r="AF107" s="1054"/>
      <c r="AG107" s="105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4"/>
      <c r="AD108" s="1054"/>
      <c r="AE108" s="1054"/>
      <c r="AF108" s="1054"/>
      <c r="AG108" s="105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4"/>
      <c r="AD109" s="1054"/>
      <c r="AE109" s="1054"/>
      <c r="AF109" s="1054"/>
      <c r="AG109" s="105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4"/>
      <c r="AD110" s="1054"/>
      <c r="AE110" s="1054"/>
      <c r="AF110" s="1054"/>
      <c r="AG110" s="105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4"/>
      <c r="AD111" s="1054"/>
      <c r="AE111" s="1054"/>
      <c r="AF111" s="1054"/>
      <c r="AG111" s="105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4"/>
      <c r="AD112" s="1054"/>
      <c r="AE112" s="1054"/>
      <c r="AF112" s="1054"/>
      <c r="AG112" s="105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4"/>
      <c r="AD113" s="1054"/>
      <c r="AE113" s="1054"/>
      <c r="AF113" s="1054"/>
      <c r="AG113" s="105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4"/>
      <c r="AD114" s="1054"/>
      <c r="AE114" s="1054"/>
      <c r="AF114" s="1054"/>
      <c r="AG114" s="105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4"/>
      <c r="AD115" s="1054"/>
      <c r="AE115" s="1054"/>
      <c r="AF115" s="1054"/>
      <c r="AG115" s="105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4"/>
      <c r="AD116" s="1054"/>
      <c r="AE116" s="1054"/>
      <c r="AF116" s="1054"/>
      <c r="AG116" s="105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4"/>
      <c r="AD117" s="1054"/>
      <c r="AE117" s="1054"/>
      <c r="AF117" s="1054"/>
      <c r="AG117" s="105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4"/>
      <c r="AD118" s="1054"/>
      <c r="AE118" s="1054"/>
      <c r="AF118" s="1054"/>
      <c r="AG118" s="105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4"/>
      <c r="AD119" s="1054"/>
      <c r="AE119" s="1054"/>
      <c r="AF119" s="1054"/>
      <c r="AG119" s="105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4"/>
      <c r="AD120" s="1054"/>
      <c r="AE120" s="1054"/>
      <c r="AF120" s="1054"/>
      <c r="AG120" s="105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4"/>
      <c r="AD121" s="1054"/>
      <c r="AE121" s="1054"/>
      <c r="AF121" s="1054"/>
      <c r="AG121" s="105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4"/>
      <c r="AD122" s="1054"/>
      <c r="AE122" s="1054"/>
      <c r="AF122" s="1054"/>
      <c r="AG122" s="105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4"/>
      <c r="AD123" s="1054"/>
      <c r="AE123" s="1054"/>
      <c r="AF123" s="1054"/>
      <c r="AG123" s="105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4"/>
      <c r="AD124" s="1054"/>
      <c r="AE124" s="1054"/>
      <c r="AF124" s="1054"/>
      <c r="AG124" s="105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4"/>
      <c r="AD125" s="1054"/>
      <c r="AE125" s="1054"/>
      <c r="AF125" s="1054"/>
      <c r="AG125" s="105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4"/>
      <c r="AD126" s="1054"/>
      <c r="AE126" s="1054"/>
      <c r="AF126" s="1054"/>
      <c r="AG126" s="105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4"/>
      <c r="AD127" s="1054"/>
      <c r="AE127" s="1054"/>
      <c r="AF127" s="1054"/>
      <c r="AG127" s="105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4"/>
      <c r="AD128" s="1054"/>
      <c r="AE128" s="1054"/>
      <c r="AF128" s="1054"/>
      <c r="AG128" s="105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4"/>
      <c r="AD129" s="1054"/>
      <c r="AE129" s="1054"/>
      <c r="AF129" s="1054"/>
      <c r="AG129" s="105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4"/>
      <c r="AD130" s="1054"/>
      <c r="AE130" s="1054"/>
      <c r="AF130" s="1054"/>
      <c r="AG130" s="105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4"/>
      <c r="AD131" s="1054"/>
      <c r="AE131" s="1054"/>
      <c r="AF131" s="1054"/>
      <c r="AG131" s="105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4"/>
      <c r="AD132" s="1054"/>
      <c r="AE132" s="1054"/>
      <c r="AF132" s="1054"/>
      <c r="AG132" s="105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4"/>
      <c r="AD136" s="1054"/>
      <c r="AE136" s="1054"/>
      <c r="AF136" s="1054"/>
      <c r="AG136" s="105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4"/>
      <c r="AD137" s="1054"/>
      <c r="AE137" s="1054"/>
      <c r="AF137" s="1054"/>
      <c r="AG137" s="105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4"/>
      <c r="AD138" s="1054"/>
      <c r="AE138" s="1054"/>
      <c r="AF138" s="1054"/>
      <c r="AG138" s="105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4"/>
      <c r="AD139" s="1054"/>
      <c r="AE139" s="1054"/>
      <c r="AF139" s="1054"/>
      <c r="AG139" s="105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4"/>
      <c r="AD140" s="1054"/>
      <c r="AE140" s="1054"/>
      <c r="AF140" s="1054"/>
      <c r="AG140" s="105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4"/>
      <c r="AD141" s="1054"/>
      <c r="AE141" s="1054"/>
      <c r="AF141" s="1054"/>
      <c r="AG141" s="105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4"/>
      <c r="AD142" s="1054"/>
      <c r="AE142" s="1054"/>
      <c r="AF142" s="1054"/>
      <c r="AG142" s="105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4"/>
      <c r="AD143" s="1054"/>
      <c r="AE143" s="1054"/>
      <c r="AF143" s="1054"/>
      <c r="AG143" s="105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4"/>
      <c r="AD144" s="1054"/>
      <c r="AE144" s="1054"/>
      <c r="AF144" s="1054"/>
      <c r="AG144" s="105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4"/>
      <c r="AD145" s="1054"/>
      <c r="AE145" s="1054"/>
      <c r="AF145" s="1054"/>
      <c r="AG145" s="105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4"/>
      <c r="AD146" s="1054"/>
      <c r="AE146" s="1054"/>
      <c r="AF146" s="1054"/>
      <c r="AG146" s="105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4"/>
      <c r="AD147" s="1054"/>
      <c r="AE147" s="1054"/>
      <c r="AF147" s="1054"/>
      <c r="AG147" s="105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4"/>
      <c r="AD148" s="1054"/>
      <c r="AE148" s="1054"/>
      <c r="AF148" s="1054"/>
      <c r="AG148" s="105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4"/>
      <c r="AD149" s="1054"/>
      <c r="AE149" s="1054"/>
      <c r="AF149" s="1054"/>
      <c r="AG149" s="105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4"/>
      <c r="AD150" s="1054"/>
      <c r="AE150" s="1054"/>
      <c r="AF150" s="1054"/>
      <c r="AG150" s="105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4"/>
      <c r="AD151" s="1054"/>
      <c r="AE151" s="1054"/>
      <c r="AF151" s="1054"/>
      <c r="AG151" s="105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4"/>
      <c r="AD152" s="1054"/>
      <c r="AE152" s="1054"/>
      <c r="AF152" s="1054"/>
      <c r="AG152" s="105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4"/>
      <c r="AD153" s="1054"/>
      <c r="AE153" s="1054"/>
      <c r="AF153" s="1054"/>
      <c r="AG153" s="105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4"/>
      <c r="AD154" s="1054"/>
      <c r="AE154" s="1054"/>
      <c r="AF154" s="1054"/>
      <c r="AG154" s="105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4"/>
      <c r="AD155" s="1054"/>
      <c r="AE155" s="1054"/>
      <c r="AF155" s="1054"/>
      <c r="AG155" s="105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4"/>
      <c r="AD156" s="1054"/>
      <c r="AE156" s="1054"/>
      <c r="AF156" s="1054"/>
      <c r="AG156" s="105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4"/>
      <c r="AD157" s="1054"/>
      <c r="AE157" s="1054"/>
      <c r="AF157" s="1054"/>
      <c r="AG157" s="105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4"/>
      <c r="AD158" s="1054"/>
      <c r="AE158" s="1054"/>
      <c r="AF158" s="1054"/>
      <c r="AG158" s="105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4"/>
      <c r="AD159" s="1054"/>
      <c r="AE159" s="1054"/>
      <c r="AF159" s="1054"/>
      <c r="AG159" s="105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4"/>
      <c r="AD160" s="1054"/>
      <c r="AE160" s="1054"/>
      <c r="AF160" s="1054"/>
      <c r="AG160" s="105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4"/>
      <c r="AD161" s="1054"/>
      <c r="AE161" s="1054"/>
      <c r="AF161" s="1054"/>
      <c r="AG161" s="105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4"/>
      <c r="AD162" s="1054"/>
      <c r="AE162" s="1054"/>
      <c r="AF162" s="1054"/>
      <c r="AG162" s="105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4"/>
      <c r="AD163" s="1054"/>
      <c r="AE163" s="1054"/>
      <c r="AF163" s="1054"/>
      <c r="AG163" s="105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4"/>
      <c r="AD164" s="1054"/>
      <c r="AE164" s="1054"/>
      <c r="AF164" s="1054"/>
      <c r="AG164" s="105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4"/>
      <c r="AD165" s="1054"/>
      <c r="AE165" s="1054"/>
      <c r="AF165" s="1054"/>
      <c r="AG165" s="105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4"/>
      <c r="AD169" s="1054"/>
      <c r="AE169" s="1054"/>
      <c r="AF169" s="1054"/>
      <c r="AG169" s="105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4"/>
      <c r="AD170" s="1054"/>
      <c r="AE170" s="1054"/>
      <c r="AF170" s="1054"/>
      <c r="AG170" s="105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4"/>
      <c r="AD171" s="1054"/>
      <c r="AE171" s="1054"/>
      <c r="AF171" s="1054"/>
      <c r="AG171" s="105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4"/>
      <c r="AD172" s="1054"/>
      <c r="AE172" s="1054"/>
      <c r="AF172" s="1054"/>
      <c r="AG172" s="105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4"/>
      <c r="AD173" s="1054"/>
      <c r="AE173" s="1054"/>
      <c r="AF173" s="1054"/>
      <c r="AG173" s="105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4"/>
      <c r="AD174" s="1054"/>
      <c r="AE174" s="1054"/>
      <c r="AF174" s="1054"/>
      <c r="AG174" s="105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4"/>
      <c r="AD175" s="1054"/>
      <c r="AE175" s="1054"/>
      <c r="AF175" s="1054"/>
      <c r="AG175" s="105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4"/>
      <c r="AD176" s="1054"/>
      <c r="AE176" s="1054"/>
      <c r="AF176" s="1054"/>
      <c r="AG176" s="105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4"/>
      <c r="AD177" s="1054"/>
      <c r="AE177" s="1054"/>
      <c r="AF177" s="1054"/>
      <c r="AG177" s="105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4"/>
      <c r="AD178" s="1054"/>
      <c r="AE178" s="1054"/>
      <c r="AF178" s="1054"/>
      <c r="AG178" s="105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4"/>
      <c r="AD179" s="1054"/>
      <c r="AE179" s="1054"/>
      <c r="AF179" s="1054"/>
      <c r="AG179" s="105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4"/>
      <c r="AD180" s="1054"/>
      <c r="AE180" s="1054"/>
      <c r="AF180" s="1054"/>
      <c r="AG180" s="105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4"/>
      <c r="AD181" s="1054"/>
      <c r="AE181" s="1054"/>
      <c r="AF181" s="1054"/>
      <c r="AG181" s="105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4"/>
      <c r="AD182" s="1054"/>
      <c r="AE182" s="1054"/>
      <c r="AF182" s="1054"/>
      <c r="AG182" s="105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4"/>
      <c r="AD183" s="1054"/>
      <c r="AE183" s="1054"/>
      <c r="AF183" s="1054"/>
      <c r="AG183" s="105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4"/>
      <c r="AD184" s="1054"/>
      <c r="AE184" s="1054"/>
      <c r="AF184" s="1054"/>
      <c r="AG184" s="105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4"/>
      <c r="AD185" s="1054"/>
      <c r="AE185" s="1054"/>
      <c r="AF185" s="1054"/>
      <c r="AG185" s="105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4"/>
      <c r="AD186" s="1054"/>
      <c r="AE186" s="1054"/>
      <c r="AF186" s="1054"/>
      <c r="AG186" s="105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4"/>
      <c r="AD187" s="1054"/>
      <c r="AE187" s="1054"/>
      <c r="AF187" s="1054"/>
      <c r="AG187" s="105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4"/>
      <c r="AD188" s="1054"/>
      <c r="AE188" s="1054"/>
      <c r="AF188" s="1054"/>
      <c r="AG188" s="105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4"/>
      <c r="AD189" s="1054"/>
      <c r="AE189" s="1054"/>
      <c r="AF189" s="1054"/>
      <c r="AG189" s="105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4"/>
      <c r="AD190" s="1054"/>
      <c r="AE190" s="1054"/>
      <c r="AF190" s="1054"/>
      <c r="AG190" s="105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4"/>
      <c r="AD191" s="1054"/>
      <c r="AE191" s="1054"/>
      <c r="AF191" s="1054"/>
      <c r="AG191" s="105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4"/>
      <c r="AD192" s="1054"/>
      <c r="AE192" s="1054"/>
      <c r="AF192" s="1054"/>
      <c r="AG192" s="105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4"/>
      <c r="AD193" s="1054"/>
      <c r="AE193" s="1054"/>
      <c r="AF193" s="1054"/>
      <c r="AG193" s="105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4"/>
      <c r="AD194" s="1054"/>
      <c r="AE194" s="1054"/>
      <c r="AF194" s="1054"/>
      <c r="AG194" s="105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4"/>
      <c r="AD195" s="1054"/>
      <c r="AE195" s="1054"/>
      <c r="AF195" s="1054"/>
      <c r="AG195" s="105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4"/>
      <c r="AD196" s="1054"/>
      <c r="AE196" s="1054"/>
      <c r="AF196" s="1054"/>
      <c r="AG196" s="105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4"/>
      <c r="AD197" s="1054"/>
      <c r="AE197" s="1054"/>
      <c r="AF197" s="1054"/>
      <c r="AG197" s="105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4"/>
      <c r="AD198" s="1054"/>
      <c r="AE198" s="1054"/>
      <c r="AF198" s="1054"/>
      <c r="AG198" s="105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3">
        <v>1</v>
      </c>
      <c r="B202" s="105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4"/>
      <c r="AD202" s="1054"/>
      <c r="AE202" s="1054"/>
      <c r="AF202" s="1054"/>
      <c r="AG202" s="105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4"/>
      <c r="AD203" s="1054"/>
      <c r="AE203" s="1054"/>
      <c r="AF203" s="1054"/>
      <c r="AG203" s="105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4"/>
      <c r="AD204" s="1054"/>
      <c r="AE204" s="1054"/>
      <c r="AF204" s="1054"/>
      <c r="AG204" s="105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4"/>
      <c r="AD205" s="1054"/>
      <c r="AE205" s="1054"/>
      <c r="AF205" s="1054"/>
      <c r="AG205" s="105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4"/>
      <c r="AD206" s="1054"/>
      <c r="AE206" s="1054"/>
      <c r="AF206" s="1054"/>
      <c r="AG206" s="105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4"/>
      <c r="AD207" s="1054"/>
      <c r="AE207" s="1054"/>
      <c r="AF207" s="1054"/>
      <c r="AG207" s="105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4"/>
      <c r="AD208" s="1054"/>
      <c r="AE208" s="1054"/>
      <c r="AF208" s="1054"/>
      <c r="AG208" s="105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4"/>
      <c r="AD209" s="1054"/>
      <c r="AE209" s="1054"/>
      <c r="AF209" s="1054"/>
      <c r="AG209" s="105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4"/>
      <c r="AD210" s="1054"/>
      <c r="AE210" s="1054"/>
      <c r="AF210" s="1054"/>
      <c r="AG210" s="105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4"/>
      <c r="AD211" s="1054"/>
      <c r="AE211" s="1054"/>
      <c r="AF211" s="1054"/>
      <c r="AG211" s="105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4"/>
      <c r="AD212" s="1054"/>
      <c r="AE212" s="1054"/>
      <c r="AF212" s="1054"/>
      <c r="AG212" s="105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4"/>
      <c r="AD213" s="1054"/>
      <c r="AE213" s="1054"/>
      <c r="AF213" s="1054"/>
      <c r="AG213" s="105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4"/>
      <c r="AD214" s="1054"/>
      <c r="AE214" s="1054"/>
      <c r="AF214" s="1054"/>
      <c r="AG214" s="105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4"/>
      <c r="AD215" s="1054"/>
      <c r="AE215" s="1054"/>
      <c r="AF215" s="1054"/>
      <c r="AG215" s="105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4"/>
      <c r="AD216" s="1054"/>
      <c r="AE216" s="1054"/>
      <c r="AF216" s="1054"/>
      <c r="AG216" s="105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4"/>
      <c r="AD217" s="1054"/>
      <c r="AE217" s="1054"/>
      <c r="AF217" s="1054"/>
      <c r="AG217" s="105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4"/>
      <c r="AD218" s="1054"/>
      <c r="AE218" s="1054"/>
      <c r="AF218" s="1054"/>
      <c r="AG218" s="105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4"/>
      <c r="AD219" s="1054"/>
      <c r="AE219" s="1054"/>
      <c r="AF219" s="1054"/>
      <c r="AG219" s="105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4"/>
      <c r="AD220" s="1054"/>
      <c r="AE220" s="1054"/>
      <c r="AF220" s="1054"/>
      <c r="AG220" s="105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4"/>
      <c r="AD221" s="1054"/>
      <c r="AE221" s="1054"/>
      <c r="AF221" s="1054"/>
      <c r="AG221" s="105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4"/>
      <c r="AD222" s="1054"/>
      <c r="AE222" s="1054"/>
      <c r="AF222" s="1054"/>
      <c r="AG222" s="105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4"/>
      <c r="AD223" s="1054"/>
      <c r="AE223" s="1054"/>
      <c r="AF223" s="1054"/>
      <c r="AG223" s="105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4"/>
      <c r="AD224" s="1054"/>
      <c r="AE224" s="1054"/>
      <c r="AF224" s="1054"/>
      <c r="AG224" s="105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4"/>
      <c r="AD225" s="1054"/>
      <c r="AE225" s="1054"/>
      <c r="AF225" s="1054"/>
      <c r="AG225" s="105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4"/>
      <c r="AD226" s="1054"/>
      <c r="AE226" s="1054"/>
      <c r="AF226" s="1054"/>
      <c r="AG226" s="105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4"/>
      <c r="AD227" s="1054"/>
      <c r="AE227" s="1054"/>
      <c r="AF227" s="1054"/>
      <c r="AG227" s="105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4"/>
      <c r="AD228" s="1054"/>
      <c r="AE228" s="1054"/>
      <c r="AF228" s="1054"/>
      <c r="AG228" s="105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4"/>
      <c r="AD229" s="1054"/>
      <c r="AE229" s="1054"/>
      <c r="AF229" s="1054"/>
      <c r="AG229" s="105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4"/>
      <c r="AD230" s="1054"/>
      <c r="AE230" s="1054"/>
      <c r="AF230" s="1054"/>
      <c r="AG230" s="105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4"/>
      <c r="AD231" s="1054"/>
      <c r="AE231" s="1054"/>
      <c r="AF231" s="1054"/>
      <c r="AG231" s="105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4"/>
      <c r="AD235" s="1054"/>
      <c r="AE235" s="1054"/>
      <c r="AF235" s="1054"/>
      <c r="AG235" s="105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4"/>
      <c r="AD236" s="1054"/>
      <c r="AE236" s="1054"/>
      <c r="AF236" s="1054"/>
      <c r="AG236" s="105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4"/>
      <c r="AD237" s="1054"/>
      <c r="AE237" s="1054"/>
      <c r="AF237" s="1054"/>
      <c r="AG237" s="105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4"/>
      <c r="AD238" s="1054"/>
      <c r="AE238" s="1054"/>
      <c r="AF238" s="1054"/>
      <c r="AG238" s="105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4"/>
      <c r="AD239" s="1054"/>
      <c r="AE239" s="1054"/>
      <c r="AF239" s="1054"/>
      <c r="AG239" s="105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4"/>
      <c r="AD240" s="1054"/>
      <c r="AE240" s="1054"/>
      <c r="AF240" s="1054"/>
      <c r="AG240" s="105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4"/>
      <c r="AD241" s="1054"/>
      <c r="AE241" s="1054"/>
      <c r="AF241" s="1054"/>
      <c r="AG241" s="105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4"/>
      <c r="AD242" s="1054"/>
      <c r="AE242" s="1054"/>
      <c r="AF242" s="1054"/>
      <c r="AG242" s="105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4"/>
      <c r="AD243" s="1054"/>
      <c r="AE243" s="1054"/>
      <c r="AF243" s="1054"/>
      <c r="AG243" s="105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4"/>
      <c r="AD244" s="1054"/>
      <c r="AE244" s="1054"/>
      <c r="AF244" s="1054"/>
      <c r="AG244" s="105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4"/>
      <c r="AD245" s="1054"/>
      <c r="AE245" s="1054"/>
      <c r="AF245" s="1054"/>
      <c r="AG245" s="105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4"/>
      <c r="AD246" s="1054"/>
      <c r="AE246" s="1054"/>
      <c r="AF246" s="1054"/>
      <c r="AG246" s="105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4"/>
      <c r="AD247" s="1054"/>
      <c r="AE247" s="1054"/>
      <c r="AF247" s="1054"/>
      <c r="AG247" s="105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4"/>
      <c r="AD248" s="1054"/>
      <c r="AE248" s="1054"/>
      <c r="AF248" s="1054"/>
      <c r="AG248" s="105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4"/>
      <c r="AD249" s="1054"/>
      <c r="AE249" s="1054"/>
      <c r="AF249" s="1054"/>
      <c r="AG249" s="105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4"/>
      <c r="AD250" s="1054"/>
      <c r="AE250" s="1054"/>
      <c r="AF250" s="1054"/>
      <c r="AG250" s="105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4"/>
      <c r="AD251" s="1054"/>
      <c r="AE251" s="1054"/>
      <c r="AF251" s="1054"/>
      <c r="AG251" s="105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4"/>
      <c r="AD252" s="1054"/>
      <c r="AE252" s="1054"/>
      <c r="AF252" s="1054"/>
      <c r="AG252" s="105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4"/>
      <c r="AD253" s="1054"/>
      <c r="AE253" s="1054"/>
      <c r="AF253" s="1054"/>
      <c r="AG253" s="105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4"/>
      <c r="AD254" s="1054"/>
      <c r="AE254" s="1054"/>
      <c r="AF254" s="1054"/>
      <c r="AG254" s="105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4"/>
      <c r="AD255" s="1054"/>
      <c r="AE255" s="1054"/>
      <c r="AF255" s="1054"/>
      <c r="AG255" s="105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4"/>
      <c r="AD256" s="1054"/>
      <c r="AE256" s="1054"/>
      <c r="AF256" s="1054"/>
      <c r="AG256" s="105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4"/>
      <c r="AD257" s="1054"/>
      <c r="AE257" s="1054"/>
      <c r="AF257" s="1054"/>
      <c r="AG257" s="105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4"/>
      <c r="AD258" s="1054"/>
      <c r="AE258" s="1054"/>
      <c r="AF258" s="1054"/>
      <c r="AG258" s="105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4"/>
      <c r="AD259" s="1054"/>
      <c r="AE259" s="1054"/>
      <c r="AF259" s="1054"/>
      <c r="AG259" s="105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4"/>
      <c r="AD260" s="1054"/>
      <c r="AE260" s="1054"/>
      <c r="AF260" s="1054"/>
      <c r="AG260" s="105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4"/>
      <c r="AD261" s="1054"/>
      <c r="AE261" s="1054"/>
      <c r="AF261" s="1054"/>
      <c r="AG261" s="105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4"/>
      <c r="AD262" s="1054"/>
      <c r="AE262" s="1054"/>
      <c r="AF262" s="1054"/>
      <c r="AG262" s="105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4"/>
      <c r="AD263" s="1054"/>
      <c r="AE263" s="1054"/>
      <c r="AF263" s="1054"/>
      <c r="AG263" s="105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4"/>
      <c r="AD264" s="1054"/>
      <c r="AE264" s="1054"/>
      <c r="AF264" s="1054"/>
      <c r="AG264" s="105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4"/>
      <c r="AD268" s="1054"/>
      <c r="AE268" s="1054"/>
      <c r="AF268" s="1054"/>
      <c r="AG268" s="105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4"/>
      <c r="AD269" s="1054"/>
      <c r="AE269" s="1054"/>
      <c r="AF269" s="1054"/>
      <c r="AG269" s="105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4"/>
      <c r="AD270" s="1054"/>
      <c r="AE270" s="1054"/>
      <c r="AF270" s="1054"/>
      <c r="AG270" s="105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4"/>
      <c r="AD271" s="1054"/>
      <c r="AE271" s="1054"/>
      <c r="AF271" s="1054"/>
      <c r="AG271" s="105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4"/>
      <c r="AD272" s="1054"/>
      <c r="AE272" s="1054"/>
      <c r="AF272" s="1054"/>
      <c r="AG272" s="105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4"/>
      <c r="AD273" s="1054"/>
      <c r="AE273" s="1054"/>
      <c r="AF273" s="1054"/>
      <c r="AG273" s="105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4"/>
      <c r="AD274" s="1054"/>
      <c r="AE274" s="1054"/>
      <c r="AF274" s="1054"/>
      <c r="AG274" s="105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4"/>
      <c r="AD275" s="1054"/>
      <c r="AE275" s="1054"/>
      <c r="AF275" s="1054"/>
      <c r="AG275" s="105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4"/>
      <c r="AD276" s="1054"/>
      <c r="AE276" s="1054"/>
      <c r="AF276" s="1054"/>
      <c r="AG276" s="105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4"/>
      <c r="AD277" s="1054"/>
      <c r="AE277" s="1054"/>
      <c r="AF277" s="1054"/>
      <c r="AG277" s="105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4"/>
      <c r="AD278" s="1054"/>
      <c r="AE278" s="1054"/>
      <c r="AF278" s="1054"/>
      <c r="AG278" s="105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4"/>
      <c r="AD279" s="1054"/>
      <c r="AE279" s="1054"/>
      <c r="AF279" s="1054"/>
      <c r="AG279" s="105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4"/>
      <c r="AD280" s="1054"/>
      <c r="AE280" s="1054"/>
      <c r="AF280" s="1054"/>
      <c r="AG280" s="105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4"/>
      <c r="AD281" s="1054"/>
      <c r="AE281" s="1054"/>
      <c r="AF281" s="1054"/>
      <c r="AG281" s="105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4"/>
      <c r="AD282" s="1054"/>
      <c r="AE282" s="1054"/>
      <c r="AF282" s="1054"/>
      <c r="AG282" s="105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4"/>
      <c r="AD283" s="1054"/>
      <c r="AE283" s="1054"/>
      <c r="AF283" s="1054"/>
      <c r="AG283" s="105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4"/>
      <c r="AD284" s="1054"/>
      <c r="AE284" s="1054"/>
      <c r="AF284" s="1054"/>
      <c r="AG284" s="105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4"/>
      <c r="AD285" s="1054"/>
      <c r="AE285" s="1054"/>
      <c r="AF285" s="1054"/>
      <c r="AG285" s="105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4"/>
      <c r="AD286" s="1054"/>
      <c r="AE286" s="1054"/>
      <c r="AF286" s="1054"/>
      <c r="AG286" s="105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4"/>
      <c r="AD287" s="1054"/>
      <c r="AE287" s="1054"/>
      <c r="AF287" s="1054"/>
      <c r="AG287" s="105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4"/>
      <c r="AD288" s="1054"/>
      <c r="AE288" s="1054"/>
      <c r="AF288" s="1054"/>
      <c r="AG288" s="105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4"/>
      <c r="AD289" s="1054"/>
      <c r="AE289" s="1054"/>
      <c r="AF289" s="1054"/>
      <c r="AG289" s="105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4"/>
      <c r="AD290" s="1054"/>
      <c r="AE290" s="1054"/>
      <c r="AF290" s="1054"/>
      <c r="AG290" s="105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4"/>
      <c r="AD291" s="1054"/>
      <c r="AE291" s="1054"/>
      <c r="AF291" s="1054"/>
      <c r="AG291" s="105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4"/>
      <c r="AD292" s="1054"/>
      <c r="AE292" s="1054"/>
      <c r="AF292" s="1054"/>
      <c r="AG292" s="105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4"/>
      <c r="AD293" s="1054"/>
      <c r="AE293" s="1054"/>
      <c r="AF293" s="1054"/>
      <c r="AG293" s="105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4"/>
      <c r="AD294" s="1054"/>
      <c r="AE294" s="1054"/>
      <c r="AF294" s="1054"/>
      <c r="AG294" s="105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4"/>
      <c r="AD295" s="1054"/>
      <c r="AE295" s="1054"/>
      <c r="AF295" s="1054"/>
      <c r="AG295" s="105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4"/>
      <c r="AD296" s="1054"/>
      <c r="AE296" s="1054"/>
      <c r="AF296" s="1054"/>
      <c r="AG296" s="105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4"/>
      <c r="AD297" s="1054"/>
      <c r="AE297" s="1054"/>
      <c r="AF297" s="1054"/>
      <c r="AG297" s="105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4"/>
      <c r="AD301" s="1054"/>
      <c r="AE301" s="1054"/>
      <c r="AF301" s="1054"/>
      <c r="AG301" s="105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4"/>
      <c r="AD302" s="1054"/>
      <c r="AE302" s="1054"/>
      <c r="AF302" s="1054"/>
      <c r="AG302" s="105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4"/>
      <c r="AD303" s="1054"/>
      <c r="AE303" s="1054"/>
      <c r="AF303" s="1054"/>
      <c r="AG303" s="105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4"/>
      <c r="AD304" s="1054"/>
      <c r="AE304" s="1054"/>
      <c r="AF304" s="1054"/>
      <c r="AG304" s="105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4"/>
      <c r="AD305" s="1054"/>
      <c r="AE305" s="1054"/>
      <c r="AF305" s="1054"/>
      <c r="AG305" s="105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4"/>
      <c r="AD306" s="1054"/>
      <c r="AE306" s="1054"/>
      <c r="AF306" s="1054"/>
      <c r="AG306" s="105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4"/>
      <c r="AD307" s="1054"/>
      <c r="AE307" s="1054"/>
      <c r="AF307" s="1054"/>
      <c r="AG307" s="105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4"/>
      <c r="AD308" s="1054"/>
      <c r="AE308" s="1054"/>
      <c r="AF308" s="1054"/>
      <c r="AG308" s="105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4"/>
      <c r="AD309" s="1054"/>
      <c r="AE309" s="1054"/>
      <c r="AF309" s="1054"/>
      <c r="AG309" s="105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4"/>
      <c r="AD310" s="1054"/>
      <c r="AE310" s="1054"/>
      <c r="AF310" s="1054"/>
      <c r="AG310" s="105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4"/>
      <c r="AD311" s="1054"/>
      <c r="AE311" s="1054"/>
      <c r="AF311" s="1054"/>
      <c r="AG311" s="105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4"/>
      <c r="AD312" s="1054"/>
      <c r="AE312" s="1054"/>
      <c r="AF312" s="1054"/>
      <c r="AG312" s="105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4"/>
      <c r="AD313" s="1054"/>
      <c r="AE313" s="1054"/>
      <c r="AF313" s="1054"/>
      <c r="AG313" s="105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4"/>
      <c r="AD314" s="1054"/>
      <c r="AE314" s="1054"/>
      <c r="AF314" s="1054"/>
      <c r="AG314" s="105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4"/>
      <c r="AD315" s="1054"/>
      <c r="AE315" s="1054"/>
      <c r="AF315" s="1054"/>
      <c r="AG315" s="105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4"/>
      <c r="AD316" s="1054"/>
      <c r="AE316" s="1054"/>
      <c r="AF316" s="1054"/>
      <c r="AG316" s="105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4"/>
      <c r="AD317" s="1054"/>
      <c r="AE317" s="1054"/>
      <c r="AF317" s="1054"/>
      <c r="AG317" s="105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4"/>
      <c r="AD318" s="1054"/>
      <c r="AE318" s="1054"/>
      <c r="AF318" s="1054"/>
      <c r="AG318" s="105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4"/>
      <c r="AD319" s="1054"/>
      <c r="AE319" s="1054"/>
      <c r="AF319" s="1054"/>
      <c r="AG319" s="105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4"/>
      <c r="AD320" s="1054"/>
      <c r="AE320" s="1054"/>
      <c r="AF320" s="1054"/>
      <c r="AG320" s="105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4"/>
      <c r="AD321" s="1054"/>
      <c r="AE321" s="1054"/>
      <c r="AF321" s="1054"/>
      <c r="AG321" s="105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4"/>
      <c r="AD322" s="1054"/>
      <c r="AE322" s="1054"/>
      <c r="AF322" s="1054"/>
      <c r="AG322" s="105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4"/>
      <c r="AD323" s="1054"/>
      <c r="AE323" s="1054"/>
      <c r="AF323" s="1054"/>
      <c r="AG323" s="105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4"/>
      <c r="AD324" s="1054"/>
      <c r="AE324" s="1054"/>
      <c r="AF324" s="1054"/>
      <c r="AG324" s="105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4"/>
      <c r="AD325" s="1054"/>
      <c r="AE325" s="1054"/>
      <c r="AF325" s="1054"/>
      <c r="AG325" s="105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4"/>
      <c r="AD326" s="1054"/>
      <c r="AE326" s="1054"/>
      <c r="AF326" s="1054"/>
      <c r="AG326" s="105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4"/>
      <c r="AD327" s="1054"/>
      <c r="AE327" s="1054"/>
      <c r="AF327" s="1054"/>
      <c r="AG327" s="105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4"/>
      <c r="AD328" s="1054"/>
      <c r="AE328" s="1054"/>
      <c r="AF328" s="1054"/>
      <c r="AG328" s="105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4"/>
      <c r="AD329" s="1054"/>
      <c r="AE329" s="1054"/>
      <c r="AF329" s="1054"/>
      <c r="AG329" s="105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4"/>
      <c r="AD330" s="1054"/>
      <c r="AE330" s="1054"/>
      <c r="AF330" s="1054"/>
      <c r="AG330" s="105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4"/>
      <c r="AD334" s="1054"/>
      <c r="AE334" s="1054"/>
      <c r="AF334" s="1054"/>
      <c r="AG334" s="105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4"/>
      <c r="AD335" s="1054"/>
      <c r="AE335" s="1054"/>
      <c r="AF335" s="1054"/>
      <c r="AG335" s="105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4"/>
      <c r="AD336" s="1054"/>
      <c r="AE336" s="1054"/>
      <c r="AF336" s="1054"/>
      <c r="AG336" s="105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4"/>
      <c r="AD337" s="1054"/>
      <c r="AE337" s="1054"/>
      <c r="AF337" s="1054"/>
      <c r="AG337" s="105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4"/>
      <c r="AD338" s="1054"/>
      <c r="AE338" s="1054"/>
      <c r="AF338" s="1054"/>
      <c r="AG338" s="105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4"/>
      <c r="AD339" s="1054"/>
      <c r="AE339" s="1054"/>
      <c r="AF339" s="1054"/>
      <c r="AG339" s="105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4"/>
      <c r="AD340" s="1054"/>
      <c r="AE340" s="1054"/>
      <c r="AF340" s="1054"/>
      <c r="AG340" s="105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4"/>
      <c r="AD341" s="1054"/>
      <c r="AE341" s="1054"/>
      <c r="AF341" s="1054"/>
      <c r="AG341" s="105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4"/>
      <c r="AD342" s="1054"/>
      <c r="AE342" s="1054"/>
      <c r="AF342" s="1054"/>
      <c r="AG342" s="105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4"/>
      <c r="AD343" s="1054"/>
      <c r="AE343" s="1054"/>
      <c r="AF343" s="1054"/>
      <c r="AG343" s="105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4"/>
      <c r="AD344" s="1054"/>
      <c r="AE344" s="1054"/>
      <c r="AF344" s="1054"/>
      <c r="AG344" s="105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4"/>
      <c r="AD345" s="1054"/>
      <c r="AE345" s="1054"/>
      <c r="AF345" s="1054"/>
      <c r="AG345" s="105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4"/>
      <c r="AD346" s="1054"/>
      <c r="AE346" s="1054"/>
      <c r="AF346" s="1054"/>
      <c r="AG346" s="105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4"/>
      <c r="AD347" s="1054"/>
      <c r="AE347" s="1054"/>
      <c r="AF347" s="1054"/>
      <c r="AG347" s="105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4"/>
      <c r="AD348" s="1054"/>
      <c r="AE348" s="1054"/>
      <c r="AF348" s="1054"/>
      <c r="AG348" s="105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4"/>
      <c r="AD349" s="1054"/>
      <c r="AE349" s="1054"/>
      <c r="AF349" s="1054"/>
      <c r="AG349" s="105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4"/>
      <c r="AD350" s="1054"/>
      <c r="AE350" s="1054"/>
      <c r="AF350" s="1054"/>
      <c r="AG350" s="105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4"/>
      <c r="AD351" s="1054"/>
      <c r="AE351" s="1054"/>
      <c r="AF351" s="1054"/>
      <c r="AG351" s="105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4"/>
      <c r="AD352" s="1054"/>
      <c r="AE352" s="1054"/>
      <c r="AF352" s="1054"/>
      <c r="AG352" s="105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4"/>
      <c r="AD353" s="1054"/>
      <c r="AE353" s="1054"/>
      <c r="AF353" s="1054"/>
      <c r="AG353" s="105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4"/>
      <c r="AD354" s="1054"/>
      <c r="AE354" s="1054"/>
      <c r="AF354" s="1054"/>
      <c r="AG354" s="105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4"/>
      <c r="AD355" s="1054"/>
      <c r="AE355" s="1054"/>
      <c r="AF355" s="1054"/>
      <c r="AG355" s="105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4"/>
      <c r="AD356" s="1054"/>
      <c r="AE356" s="1054"/>
      <c r="AF356" s="1054"/>
      <c r="AG356" s="105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4"/>
      <c r="AD357" s="1054"/>
      <c r="AE357" s="1054"/>
      <c r="AF357" s="1054"/>
      <c r="AG357" s="105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4"/>
      <c r="AD358" s="1054"/>
      <c r="AE358" s="1054"/>
      <c r="AF358" s="1054"/>
      <c r="AG358" s="105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4"/>
      <c r="AD359" s="1054"/>
      <c r="AE359" s="1054"/>
      <c r="AF359" s="1054"/>
      <c r="AG359" s="105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4"/>
      <c r="AD360" s="1054"/>
      <c r="AE360" s="1054"/>
      <c r="AF360" s="1054"/>
      <c r="AG360" s="105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4"/>
      <c r="AD361" s="1054"/>
      <c r="AE361" s="1054"/>
      <c r="AF361" s="1054"/>
      <c r="AG361" s="105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4"/>
      <c r="AD362" s="1054"/>
      <c r="AE362" s="1054"/>
      <c r="AF362" s="1054"/>
      <c r="AG362" s="105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4"/>
      <c r="AD363" s="1054"/>
      <c r="AE363" s="1054"/>
      <c r="AF363" s="1054"/>
      <c r="AG363" s="105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4"/>
      <c r="AD367" s="1054"/>
      <c r="AE367" s="1054"/>
      <c r="AF367" s="1054"/>
      <c r="AG367" s="105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4"/>
      <c r="AD368" s="1054"/>
      <c r="AE368" s="1054"/>
      <c r="AF368" s="1054"/>
      <c r="AG368" s="105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4"/>
      <c r="AD369" s="1054"/>
      <c r="AE369" s="1054"/>
      <c r="AF369" s="1054"/>
      <c r="AG369" s="105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4"/>
      <c r="AD370" s="1054"/>
      <c r="AE370" s="1054"/>
      <c r="AF370" s="1054"/>
      <c r="AG370" s="105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4"/>
      <c r="AD371" s="1054"/>
      <c r="AE371" s="1054"/>
      <c r="AF371" s="1054"/>
      <c r="AG371" s="105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4"/>
      <c r="AD372" s="1054"/>
      <c r="AE372" s="1054"/>
      <c r="AF372" s="1054"/>
      <c r="AG372" s="105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4"/>
      <c r="AD373" s="1054"/>
      <c r="AE373" s="1054"/>
      <c r="AF373" s="1054"/>
      <c r="AG373" s="105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4"/>
      <c r="AD374" s="1054"/>
      <c r="AE374" s="1054"/>
      <c r="AF374" s="1054"/>
      <c r="AG374" s="105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4"/>
      <c r="AD375" s="1054"/>
      <c r="AE375" s="1054"/>
      <c r="AF375" s="1054"/>
      <c r="AG375" s="105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4"/>
      <c r="AD376" s="1054"/>
      <c r="AE376" s="1054"/>
      <c r="AF376" s="1054"/>
      <c r="AG376" s="105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4"/>
      <c r="AD377" s="1054"/>
      <c r="AE377" s="1054"/>
      <c r="AF377" s="1054"/>
      <c r="AG377" s="105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4"/>
      <c r="AD378" s="1054"/>
      <c r="AE378" s="1054"/>
      <c r="AF378" s="1054"/>
      <c r="AG378" s="105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4"/>
      <c r="AD379" s="1054"/>
      <c r="AE379" s="1054"/>
      <c r="AF379" s="1054"/>
      <c r="AG379" s="105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4"/>
      <c r="AD380" s="1054"/>
      <c r="AE380" s="1054"/>
      <c r="AF380" s="1054"/>
      <c r="AG380" s="105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4"/>
      <c r="AD381" s="1054"/>
      <c r="AE381" s="1054"/>
      <c r="AF381" s="1054"/>
      <c r="AG381" s="105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4"/>
      <c r="AD382" s="1054"/>
      <c r="AE382" s="1054"/>
      <c r="AF382" s="1054"/>
      <c r="AG382" s="105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4"/>
      <c r="AD383" s="1054"/>
      <c r="AE383" s="1054"/>
      <c r="AF383" s="1054"/>
      <c r="AG383" s="105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4"/>
      <c r="AD384" s="1054"/>
      <c r="AE384" s="1054"/>
      <c r="AF384" s="1054"/>
      <c r="AG384" s="105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4"/>
      <c r="AD385" s="1054"/>
      <c r="AE385" s="1054"/>
      <c r="AF385" s="1054"/>
      <c r="AG385" s="105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4"/>
      <c r="AD386" s="1054"/>
      <c r="AE386" s="1054"/>
      <c r="AF386" s="1054"/>
      <c r="AG386" s="105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4"/>
      <c r="AD387" s="1054"/>
      <c r="AE387" s="1054"/>
      <c r="AF387" s="1054"/>
      <c r="AG387" s="105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4"/>
      <c r="AD388" s="1054"/>
      <c r="AE388" s="1054"/>
      <c r="AF388" s="1054"/>
      <c r="AG388" s="105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4"/>
      <c r="AD389" s="1054"/>
      <c r="AE389" s="1054"/>
      <c r="AF389" s="1054"/>
      <c r="AG389" s="105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4"/>
      <c r="AD390" s="1054"/>
      <c r="AE390" s="1054"/>
      <c r="AF390" s="1054"/>
      <c r="AG390" s="105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4"/>
      <c r="AD391" s="1054"/>
      <c r="AE391" s="1054"/>
      <c r="AF391" s="1054"/>
      <c r="AG391" s="105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4"/>
      <c r="AD392" s="1054"/>
      <c r="AE392" s="1054"/>
      <c r="AF392" s="1054"/>
      <c r="AG392" s="105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4"/>
      <c r="AD393" s="1054"/>
      <c r="AE393" s="1054"/>
      <c r="AF393" s="1054"/>
      <c r="AG393" s="105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4"/>
      <c r="AD394" s="1054"/>
      <c r="AE394" s="1054"/>
      <c r="AF394" s="1054"/>
      <c r="AG394" s="105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4"/>
      <c r="AD395" s="1054"/>
      <c r="AE395" s="1054"/>
      <c r="AF395" s="1054"/>
      <c r="AG395" s="105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4"/>
      <c r="AD396" s="1054"/>
      <c r="AE396" s="1054"/>
      <c r="AF396" s="1054"/>
      <c r="AG396" s="105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4"/>
      <c r="AD400" s="1054"/>
      <c r="AE400" s="1054"/>
      <c r="AF400" s="1054"/>
      <c r="AG400" s="105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4"/>
      <c r="AD401" s="1054"/>
      <c r="AE401" s="1054"/>
      <c r="AF401" s="1054"/>
      <c r="AG401" s="105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4"/>
      <c r="AD402" s="1054"/>
      <c r="AE402" s="1054"/>
      <c r="AF402" s="1054"/>
      <c r="AG402" s="105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4"/>
      <c r="AD403" s="1054"/>
      <c r="AE403" s="1054"/>
      <c r="AF403" s="1054"/>
      <c r="AG403" s="105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4"/>
      <c r="AD404" s="1054"/>
      <c r="AE404" s="1054"/>
      <c r="AF404" s="1054"/>
      <c r="AG404" s="105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4"/>
      <c r="AD405" s="1054"/>
      <c r="AE405" s="1054"/>
      <c r="AF405" s="1054"/>
      <c r="AG405" s="105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4"/>
      <c r="AD406" s="1054"/>
      <c r="AE406" s="1054"/>
      <c r="AF406" s="1054"/>
      <c r="AG406" s="105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4"/>
      <c r="AD407" s="1054"/>
      <c r="AE407" s="1054"/>
      <c r="AF407" s="1054"/>
      <c r="AG407" s="105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4"/>
      <c r="AD408" s="1054"/>
      <c r="AE408" s="1054"/>
      <c r="AF408" s="1054"/>
      <c r="AG408" s="105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4"/>
      <c r="AD409" s="1054"/>
      <c r="AE409" s="1054"/>
      <c r="AF409" s="1054"/>
      <c r="AG409" s="105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4"/>
      <c r="AD410" s="1054"/>
      <c r="AE410" s="1054"/>
      <c r="AF410" s="1054"/>
      <c r="AG410" s="105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4"/>
      <c r="AD411" s="1054"/>
      <c r="AE411" s="1054"/>
      <c r="AF411" s="1054"/>
      <c r="AG411" s="105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4"/>
      <c r="AD412" s="1054"/>
      <c r="AE412" s="1054"/>
      <c r="AF412" s="1054"/>
      <c r="AG412" s="105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4"/>
      <c r="AD413" s="1054"/>
      <c r="AE413" s="1054"/>
      <c r="AF413" s="1054"/>
      <c r="AG413" s="105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4"/>
      <c r="AD414" s="1054"/>
      <c r="AE414" s="1054"/>
      <c r="AF414" s="1054"/>
      <c r="AG414" s="105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4"/>
      <c r="AD415" s="1054"/>
      <c r="AE415" s="1054"/>
      <c r="AF415" s="1054"/>
      <c r="AG415" s="105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4"/>
      <c r="AD416" s="1054"/>
      <c r="AE416" s="1054"/>
      <c r="AF416" s="1054"/>
      <c r="AG416" s="105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4"/>
      <c r="AD417" s="1054"/>
      <c r="AE417" s="1054"/>
      <c r="AF417" s="1054"/>
      <c r="AG417" s="105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4"/>
      <c r="AD418" s="1054"/>
      <c r="AE418" s="1054"/>
      <c r="AF418" s="1054"/>
      <c r="AG418" s="105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4"/>
      <c r="AD419" s="1054"/>
      <c r="AE419" s="1054"/>
      <c r="AF419" s="1054"/>
      <c r="AG419" s="105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4"/>
      <c r="AD420" s="1054"/>
      <c r="AE420" s="1054"/>
      <c r="AF420" s="1054"/>
      <c r="AG420" s="105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4"/>
      <c r="AD421" s="1054"/>
      <c r="AE421" s="1054"/>
      <c r="AF421" s="1054"/>
      <c r="AG421" s="105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4"/>
      <c r="AD422" s="1054"/>
      <c r="AE422" s="1054"/>
      <c r="AF422" s="1054"/>
      <c r="AG422" s="105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4"/>
      <c r="AD423" s="1054"/>
      <c r="AE423" s="1054"/>
      <c r="AF423" s="1054"/>
      <c r="AG423" s="105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4"/>
      <c r="AD424" s="1054"/>
      <c r="AE424" s="1054"/>
      <c r="AF424" s="1054"/>
      <c r="AG424" s="105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4"/>
      <c r="AD425" s="1054"/>
      <c r="AE425" s="1054"/>
      <c r="AF425" s="1054"/>
      <c r="AG425" s="105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4"/>
      <c r="AD426" s="1054"/>
      <c r="AE426" s="1054"/>
      <c r="AF426" s="1054"/>
      <c r="AG426" s="105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4"/>
      <c r="AD427" s="1054"/>
      <c r="AE427" s="1054"/>
      <c r="AF427" s="1054"/>
      <c r="AG427" s="105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4"/>
      <c r="AD428" s="1054"/>
      <c r="AE428" s="1054"/>
      <c r="AF428" s="1054"/>
      <c r="AG428" s="105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4"/>
      <c r="AD429" s="1054"/>
      <c r="AE429" s="1054"/>
      <c r="AF429" s="1054"/>
      <c r="AG429" s="105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4"/>
      <c r="AD433" s="1054"/>
      <c r="AE433" s="1054"/>
      <c r="AF433" s="1054"/>
      <c r="AG433" s="105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4"/>
      <c r="AD434" s="1054"/>
      <c r="AE434" s="1054"/>
      <c r="AF434" s="1054"/>
      <c r="AG434" s="105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4"/>
      <c r="AD435" s="1054"/>
      <c r="AE435" s="1054"/>
      <c r="AF435" s="1054"/>
      <c r="AG435" s="105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4"/>
      <c r="AD436" s="1054"/>
      <c r="AE436" s="1054"/>
      <c r="AF436" s="1054"/>
      <c r="AG436" s="105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4"/>
      <c r="AD437" s="1054"/>
      <c r="AE437" s="1054"/>
      <c r="AF437" s="1054"/>
      <c r="AG437" s="105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4"/>
      <c r="AD438" s="1054"/>
      <c r="AE438" s="1054"/>
      <c r="AF438" s="1054"/>
      <c r="AG438" s="105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4"/>
      <c r="AD439" s="1054"/>
      <c r="AE439" s="1054"/>
      <c r="AF439" s="1054"/>
      <c r="AG439" s="105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4"/>
      <c r="AD440" s="1054"/>
      <c r="AE440" s="1054"/>
      <c r="AF440" s="1054"/>
      <c r="AG440" s="105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4"/>
      <c r="AD441" s="1054"/>
      <c r="AE441" s="1054"/>
      <c r="AF441" s="1054"/>
      <c r="AG441" s="105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4"/>
      <c r="AD442" s="1054"/>
      <c r="AE442" s="1054"/>
      <c r="AF442" s="1054"/>
      <c r="AG442" s="105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4"/>
      <c r="AD443" s="1054"/>
      <c r="AE443" s="1054"/>
      <c r="AF443" s="1054"/>
      <c r="AG443" s="105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4"/>
      <c r="AD444" s="1054"/>
      <c r="AE444" s="1054"/>
      <c r="AF444" s="1054"/>
      <c r="AG444" s="105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4"/>
      <c r="AD445" s="1054"/>
      <c r="AE445" s="1054"/>
      <c r="AF445" s="1054"/>
      <c r="AG445" s="105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4"/>
      <c r="AD446" s="1054"/>
      <c r="AE446" s="1054"/>
      <c r="AF446" s="1054"/>
      <c r="AG446" s="105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4"/>
      <c r="AD447" s="1054"/>
      <c r="AE447" s="1054"/>
      <c r="AF447" s="1054"/>
      <c r="AG447" s="105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4"/>
      <c r="AD448" s="1054"/>
      <c r="AE448" s="1054"/>
      <c r="AF448" s="1054"/>
      <c r="AG448" s="105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4"/>
      <c r="AD449" s="1054"/>
      <c r="AE449" s="1054"/>
      <c r="AF449" s="1054"/>
      <c r="AG449" s="105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4"/>
      <c r="AD450" s="1054"/>
      <c r="AE450" s="1054"/>
      <c r="AF450" s="1054"/>
      <c r="AG450" s="105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4"/>
      <c r="AD451" s="1054"/>
      <c r="AE451" s="1054"/>
      <c r="AF451" s="1054"/>
      <c r="AG451" s="105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4"/>
      <c r="AD452" s="1054"/>
      <c r="AE452" s="1054"/>
      <c r="AF452" s="1054"/>
      <c r="AG452" s="105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4"/>
      <c r="AD453" s="1054"/>
      <c r="AE453" s="1054"/>
      <c r="AF453" s="1054"/>
      <c r="AG453" s="105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4"/>
      <c r="AD454" s="1054"/>
      <c r="AE454" s="1054"/>
      <c r="AF454" s="1054"/>
      <c r="AG454" s="105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4"/>
      <c r="AD455" s="1054"/>
      <c r="AE455" s="1054"/>
      <c r="AF455" s="1054"/>
      <c r="AG455" s="105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4"/>
      <c r="AD456" s="1054"/>
      <c r="AE456" s="1054"/>
      <c r="AF456" s="1054"/>
      <c r="AG456" s="105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4"/>
      <c r="AD457" s="1054"/>
      <c r="AE457" s="1054"/>
      <c r="AF457" s="1054"/>
      <c r="AG457" s="105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4"/>
      <c r="AD458" s="1054"/>
      <c r="AE458" s="1054"/>
      <c r="AF458" s="1054"/>
      <c r="AG458" s="105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4"/>
      <c r="AD459" s="1054"/>
      <c r="AE459" s="1054"/>
      <c r="AF459" s="1054"/>
      <c r="AG459" s="105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4"/>
      <c r="AD460" s="1054"/>
      <c r="AE460" s="1054"/>
      <c r="AF460" s="1054"/>
      <c r="AG460" s="105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4"/>
      <c r="AD461" s="1054"/>
      <c r="AE461" s="1054"/>
      <c r="AF461" s="1054"/>
      <c r="AG461" s="105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4"/>
      <c r="AD462" s="1054"/>
      <c r="AE462" s="1054"/>
      <c r="AF462" s="1054"/>
      <c r="AG462" s="105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4"/>
      <c r="AD466" s="1054"/>
      <c r="AE466" s="1054"/>
      <c r="AF466" s="1054"/>
      <c r="AG466" s="105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4"/>
      <c r="AD467" s="1054"/>
      <c r="AE467" s="1054"/>
      <c r="AF467" s="1054"/>
      <c r="AG467" s="105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4"/>
      <c r="AD468" s="1054"/>
      <c r="AE468" s="1054"/>
      <c r="AF468" s="1054"/>
      <c r="AG468" s="105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4"/>
      <c r="AD469" s="1054"/>
      <c r="AE469" s="1054"/>
      <c r="AF469" s="1054"/>
      <c r="AG469" s="105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4"/>
      <c r="AD470" s="1054"/>
      <c r="AE470" s="1054"/>
      <c r="AF470" s="1054"/>
      <c r="AG470" s="105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4"/>
      <c r="AD471" s="1054"/>
      <c r="AE471" s="1054"/>
      <c r="AF471" s="1054"/>
      <c r="AG471" s="105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4"/>
      <c r="AD472" s="1054"/>
      <c r="AE472" s="1054"/>
      <c r="AF472" s="1054"/>
      <c r="AG472" s="105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4"/>
      <c r="AD473" s="1054"/>
      <c r="AE473" s="1054"/>
      <c r="AF473" s="1054"/>
      <c r="AG473" s="105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4"/>
      <c r="AD474" s="1054"/>
      <c r="AE474" s="1054"/>
      <c r="AF474" s="1054"/>
      <c r="AG474" s="105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4"/>
      <c r="AD475" s="1054"/>
      <c r="AE475" s="1054"/>
      <c r="AF475" s="1054"/>
      <c r="AG475" s="105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4"/>
      <c r="AD476" s="1054"/>
      <c r="AE476" s="1054"/>
      <c r="AF476" s="1054"/>
      <c r="AG476" s="105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4"/>
      <c r="AD477" s="1054"/>
      <c r="AE477" s="1054"/>
      <c r="AF477" s="1054"/>
      <c r="AG477" s="105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4"/>
      <c r="AD478" s="1054"/>
      <c r="AE478" s="1054"/>
      <c r="AF478" s="1054"/>
      <c r="AG478" s="105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4"/>
      <c r="AD479" s="1054"/>
      <c r="AE479" s="1054"/>
      <c r="AF479" s="1054"/>
      <c r="AG479" s="105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4"/>
      <c r="AD480" s="1054"/>
      <c r="AE480" s="1054"/>
      <c r="AF480" s="1054"/>
      <c r="AG480" s="105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4"/>
      <c r="AD481" s="1054"/>
      <c r="AE481" s="1054"/>
      <c r="AF481" s="1054"/>
      <c r="AG481" s="105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4"/>
      <c r="AD482" s="1054"/>
      <c r="AE482" s="1054"/>
      <c r="AF482" s="1054"/>
      <c r="AG482" s="105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4"/>
      <c r="AD483" s="1054"/>
      <c r="AE483" s="1054"/>
      <c r="AF483" s="1054"/>
      <c r="AG483" s="105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4"/>
      <c r="AD484" s="1054"/>
      <c r="AE484" s="1054"/>
      <c r="AF484" s="1054"/>
      <c r="AG484" s="105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4"/>
      <c r="AD485" s="1054"/>
      <c r="AE485" s="1054"/>
      <c r="AF485" s="1054"/>
      <c r="AG485" s="105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4"/>
      <c r="AD486" s="1054"/>
      <c r="AE486" s="1054"/>
      <c r="AF486" s="1054"/>
      <c r="AG486" s="105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4"/>
      <c r="AD487" s="1054"/>
      <c r="AE487" s="1054"/>
      <c r="AF487" s="1054"/>
      <c r="AG487" s="105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4"/>
      <c r="AD488" s="1054"/>
      <c r="AE488" s="1054"/>
      <c r="AF488" s="1054"/>
      <c r="AG488" s="105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4"/>
      <c r="AD489" s="1054"/>
      <c r="AE489" s="1054"/>
      <c r="AF489" s="1054"/>
      <c r="AG489" s="105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4"/>
      <c r="AD490" s="1054"/>
      <c r="AE490" s="1054"/>
      <c r="AF490" s="1054"/>
      <c r="AG490" s="105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4"/>
      <c r="AD491" s="1054"/>
      <c r="AE491" s="1054"/>
      <c r="AF491" s="1054"/>
      <c r="AG491" s="105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4"/>
      <c r="AD492" s="1054"/>
      <c r="AE492" s="1054"/>
      <c r="AF492" s="1054"/>
      <c r="AG492" s="105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4"/>
      <c r="AD493" s="1054"/>
      <c r="AE493" s="1054"/>
      <c r="AF493" s="1054"/>
      <c r="AG493" s="105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4"/>
      <c r="AD494" s="1054"/>
      <c r="AE494" s="1054"/>
      <c r="AF494" s="1054"/>
      <c r="AG494" s="105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4"/>
      <c r="AD495" s="1054"/>
      <c r="AE495" s="1054"/>
      <c r="AF495" s="1054"/>
      <c r="AG495" s="105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4"/>
      <c r="AD499" s="1054"/>
      <c r="AE499" s="1054"/>
      <c r="AF499" s="1054"/>
      <c r="AG499" s="105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4"/>
      <c r="AD500" s="1054"/>
      <c r="AE500" s="1054"/>
      <c r="AF500" s="1054"/>
      <c r="AG500" s="105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4"/>
      <c r="AD501" s="1054"/>
      <c r="AE501" s="1054"/>
      <c r="AF501" s="1054"/>
      <c r="AG501" s="105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4"/>
      <c r="AD502" s="1054"/>
      <c r="AE502" s="1054"/>
      <c r="AF502" s="1054"/>
      <c r="AG502" s="105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4"/>
      <c r="AD503" s="1054"/>
      <c r="AE503" s="1054"/>
      <c r="AF503" s="1054"/>
      <c r="AG503" s="105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4"/>
      <c r="AD504" s="1054"/>
      <c r="AE504" s="1054"/>
      <c r="AF504" s="1054"/>
      <c r="AG504" s="105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4"/>
      <c r="AD505" s="1054"/>
      <c r="AE505" s="1054"/>
      <c r="AF505" s="1054"/>
      <c r="AG505" s="105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4"/>
      <c r="AD506" s="1054"/>
      <c r="AE506" s="1054"/>
      <c r="AF506" s="1054"/>
      <c r="AG506" s="105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4"/>
      <c r="AD507" s="1054"/>
      <c r="AE507" s="1054"/>
      <c r="AF507" s="1054"/>
      <c r="AG507" s="105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4"/>
      <c r="AD508" s="1054"/>
      <c r="AE508" s="1054"/>
      <c r="AF508" s="1054"/>
      <c r="AG508" s="105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4"/>
      <c r="AD509" s="1054"/>
      <c r="AE509" s="1054"/>
      <c r="AF509" s="1054"/>
      <c r="AG509" s="105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4"/>
      <c r="AD510" s="1054"/>
      <c r="AE510" s="1054"/>
      <c r="AF510" s="1054"/>
      <c r="AG510" s="105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4"/>
      <c r="AD511" s="1054"/>
      <c r="AE511" s="1054"/>
      <c r="AF511" s="1054"/>
      <c r="AG511" s="105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4"/>
      <c r="AD512" s="1054"/>
      <c r="AE512" s="1054"/>
      <c r="AF512" s="1054"/>
      <c r="AG512" s="105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4"/>
      <c r="AD513" s="1054"/>
      <c r="AE513" s="1054"/>
      <c r="AF513" s="1054"/>
      <c r="AG513" s="105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4"/>
      <c r="AD514" s="1054"/>
      <c r="AE514" s="1054"/>
      <c r="AF514" s="1054"/>
      <c r="AG514" s="105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4"/>
      <c r="AD515" s="1054"/>
      <c r="AE515" s="1054"/>
      <c r="AF515" s="1054"/>
      <c r="AG515" s="105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4"/>
      <c r="AD516" s="1054"/>
      <c r="AE516" s="1054"/>
      <c r="AF516" s="1054"/>
      <c r="AG516" s="105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4"/>
      <c r="AD517" s="1054"/>
      <c r="AE517" s="1054"/>
      <c r="AF517" s="1054"/>
      <c r="AG517" s="105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4"/>
      <c r="AD518" s="1054"/>
      <c r="AE518" s="1054"/>
      <c r="AF518" s="1054"/>
      <c r="AG518" s="105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4"/>
      <c r="AD519" s="1054"/>
      <c r="AE519" s="1054"/>
      <c r="AF519" s="1054"/>
      <c r="AG519" s="105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4"/>
      <c r="AD520" s="1054"/>
      <c r="AE520" s="1054"/>
      <c r="AF520" s="1054"/>
      <c r="AG520" s="105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4"/>
      <c r="AD521" s="1054"/>
      <c r="AE521" s="1054"/>
      <c r="AF521" s="1054"/>
      <c r="AG521" s="105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4"/>
      <c r="AD522" s="1054"/>
      <c r="AE522" s="1054"/>
      <c r="AF522" s="1054"/>
      <c r="AG522" s="105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4"/>
      <c r="AD523" s="1054"/>
      <c r="AE523" s="1054"/>
      <c r="AF523" s="1054"/>
      <c r="AG523" s="105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4"/>
      <c r="AD524" s="1054"/>
      <c r="AE524" s="1054"/>
      <c r="AF524" s="1054"/>
      <c r="AG524" s="105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4"/>
      <c r="AD525" s="1054"/>
      <c r="AE525" s="1054"/>
      <c r="AF525" s="1054"/>
      <c r="AG525" s="105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4"/>
      <c r="AD526" s="1054"/>
      <c r="AE526" s="1054"/>
      <c r="AF526" s="1054"/>
      <c r="AG526" s="105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4"/>
      <c r="AD527" s="1054"/>
      <c r="AE527" s="1054"/>
      <c r="AF527" s="1054"/>
      <c r="AG527" s="105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4"/>
      <c r="AD528" s="1054"/>
      <c r="AE528" s="1054"/>
      <c r="AF528" s="1054"/>
      <c r="AG528" s="105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4"/>
      <c r="AD532" s="1054"/>
      <c r="AE532" s="1054"/>
      <c r="AF532" s="1054"/>
      <c r="AG532" s="105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4"/>
      <c r="AD533" s="1054"/>
      <c r="AE533" s="1054"/>
      <c r="AF533" s="1054"/>
      <c r="AG533" s="105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4"/>
      <c r="AD534" s="1054"/>
      <c r="AE534" s="1054"/>
      <c r="AF534" s="1054"/>
      <c r="AG534" s="105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4"/>
      <c r="AD535" s="1054"/>
      <c r="AE535" s="1054"/>
      <c r="AF535" s="1054"/>
      <c r="AG535" s="105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4"/>
      <c r="AD536" s="1054"/>
      <c r="AE536" s="1054"/>
      <c r="AF536" s="1054"/>
      <c r="AG536" s="105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4"/>
      <c r="AD537" s="1054"/>
      <c r="AE537" s="1054"/>
      <c r="AF537" s="1054"/>
      <c r="AG537" s="105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4"/>
      <c r="AD538" s="1054"/>
      <c r="AE538" s="1054"/>
      <c r="AF538" s="1054"/>
      <c r="AG538" s="105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4"/>
      <c r="AD539" s="1054"/>
      <c r="AE539" s="1054"/>
      <c r="AF539" s="1054"/>
      <c r="AG539" s="105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4"/>
      <c r="AD540" s="1054"/>
      <c r="AE540" s="1054"/>
      <c r="AF540" s="1054"/>
      <c r="AG540" s="105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4"/>
      <c r="AD541" s="1054"/>
      <c r="AE541" s="1054"/>
      <c r="AF541" s="1054"/>
      <c r="AG541" s="105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4"/>
      <c r="AD542" s="1054"/>
      <c r="AE542" s="1054"/>
      <c r="AF542" s="1054"/>
      <c r="AG542" s="105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4"/>
      <c r="AD543" s="1054"/>
      <c r="AE543" s="1054"/>
      <c r="AF543" s="1054"/>
      <c r="AG543" s="105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4"/>
      <c r="AD544" s="1054"/>
      <c r="AE544" s="1054"/>
      <c r="AF544" s="1054"/>
      <c r="AG544" s="105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4"/>
      <c r="AD545" s="1054"/>
      <c r="AE545" s="1054"/>
      <c r="AF545" s="1054"/>
      <c r="AG545" s="105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4"/>
      <c r="AD546" s="1054"/>
      <c r="AE546" s="1054"/>
      <c r="AF546" s="1054"/>
      <c r="AG546" s="105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4"/>
      <c r="AD547" s="1054"/>
      <c r="AE547" s="1054"/>
      <c r="AF547" s="1054"/>
      <c r="AG547" s="105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4"/>
      <c r="AD548" s="1054"/>
      <c r="AE548" s="1054"/>
      <c r="AF548" s="1054"/>
      <c r="AG548" s="105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4"/>
      <c r="AD549" s="1054"/>
      <c r="AE549" s="1054"/>
      <c r="AF549" s="1054"/>
      <c r="AG549" s="105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4"/>
      <c r="AD550" s="1054"/>
      <c r="AE550" s="1054"/>
      <c r="AF550" s="1054"/>
      <c r="AG550" s="105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4"/>
      <c r="AD551" s="1054"/>
      <c r="AE551" s="1054"/>
      <c r="AF551" s="1054"/>
      <c r="AG551" s="105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4"/>
      <c r="AD552" s="1054"/>
      <c r="AE552" s="1054"/>
      <c r="AF552" s="1054"/>
      <c r="AG552" s="105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4"/>
      <c r="AD553" s="1054"/>
      <c r="AE553" s="1054"/>
      <c r="AF553" s="1054"/>
      <c r="AG553" s="105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4"/>
      <c r="AD554" s="1054"/>
      <c r="AE554" s="1054"/>
      <c r="AF554" s="1054"/>
      <c r="AG554" s="105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4"/>
      <c r="AD555" s="1054"/>
      <c r="AE555" s="1054"/>
      <c r="AF555" s="1054"/>
      <c r="AG555" s="105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4"/>
      <c r="AD556" s="1054"/>
      <c r="AE556" s="1054"/>
      <c r="AF556" s="1054"/>
      <c r="AG556" s="105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4"/>
      <c r="AD557" s="1054"/>
      <c r="AE557" s="1054"/>
      <c r="AF557" s="1054"/>
      <c r="AG557" s="105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4"/>
      <c r="AD558" s="1054"/>
      <c r="AE558" s="1054"/>
      <c r="AF558" s="1054"/>
      <c r="AG558" s="105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4"/>
      <c r="AD559" s="1054"/>
      <c r="AE559" s="1054"/>
      <c r="AF559" s="1054"/>
      <c r="AG559" s="105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4"/>
      <c r="AD560" s="1054"/>
      <c r="AE560" s="1054"/>
      <c r="AF560" s="1054"/>
      <c r="AG560" s="105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4"/>
      <c r="AD561" s="1054"/>
      <c r="AE561" s="1054"/>
      <c r="AF561" s="1054"/>
      <c r="AG561" s="105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4"/>
      <c r="AD565" s="1054"/>
      <c r="AE565" s="1054"/>
      <c r="AF565" s="1054"/>
      <c r="AG565" s="105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4"/>
      <c r="AD566" s="1054"/>
      <c r="AE566" s="1054"/>
      <c r="AF566" s="1054"/>
      <c r="AG566" s="105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4"/>
      <c r="AD567" s="1054"/>
      <c r="AE567" s="1054"/>
      <c r="AF567" s="1054"/>
      <c r="AG567" s="105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4"/>
      <c r="AD568" s="1054"/>
      <c r="AE568" s="1054"/>
      <c r="AF568" s="1054"/>
      <c r="AG568" s="105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4"/>
      <c r="AD569" s="1054"/>
      <c r="AE569" s="1054"/>
      <c r="AF569" s="1054"/>
      <c r="AG569" s="105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4"/>
      <c r="AD570" s="1054"/>
      <c r="AE570" s="1054"/>
      <c r="AF570" s="1054"/>
      <c r="AG570" s="105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4"/>
      <c r="AD571" s="1054"/>
      <c r="AE571" s="1054"/>
      <c r="AF571" s="1054"/>
      <c r="AG571" s="105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4"/>
      <c r="AD572" s="1054"/>
      <c r="AE572" s="1054"/>
      <c r="AF572" s="1054"/>
      <c r="AG572" s="105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4"/>
      <c r="AD573" s="1054"/>
      <c r="AE573" s="1054"/>
      <c r="AF573" s="1054"/>
      <c r="AG573" s="105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4"/>
      <c r="AD574" s="1054"/>
      <c r="AE574" s="1054"/>
      <c r="AF574" s="1054"/>
      <c r="AG574" s="105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4"/>
      <c r="AD575" s="1054"/>
      <c r="AE575" s="1054"/>
      <c r="AF575" s="1054"/>
      <c r="AG575" s="105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4"/>
      <c r="AD576" s="1054"/>
      <c r="AE576" s="1054"/>
      <c r="AF576" s="1054"/>
      <c r="AG576" s="105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4"/>
      <c r="AD577" s="1054"/>
      <c r="AE577" s="1054"/>
      <c r="AF577" s="1054"/>
      <c r="AG577" s="105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4"/>
      <c r="AD578" s="1054"/>
      <c r="AE578" s="1054"/>
      <c r="AF578" s="1054"/>
      <c r="AG578" s="105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4"/>
      <c r="AD579" s="1054"/>
      <c r="AE579" s="1054"/>
      <c r="AF579" s="1054"/>
      <c r="AG579" s="105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4"/>
      <c r="AD580" s="1054"/>
      <c r="AE580" s="1054"/>
      <c r="AF580" s="1054"/>
      <c r="AG580" s="105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4"/>
      <c r="AD581" s="1054"/>
      <c r="AE581" s="1054"/>
      <c r="AF581" s="1054"/>
      <c r="AG581" s="105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4"/>
      <c r="AD582" s="1054"/>
      <c r="AE582" s="1054"/>
      <c r="AF582" s="1054"/>
      <c r="AG582" s="105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4"/>
      <c r="AD583" s="1054"/>
      <c r="AE583" s="1054"/>
      <c r="AF583" s="1054"/>
      <c r="AG583" s="105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4"/>
      <c r="AD584" s="1054"/>
      <c r="AE584" s="1054"/>
      <c r="AF584" s="1054"/>
      <c r="AG584" s="105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4"/>
      <c r="AD585" s="1054"/>
      <c r="AE585" s="1054"/>
      <c r="AF585" s="1054"/>
      <c r="AG585" s="105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4"/>
      <c r="AD586" s="1054"/>
      <c r="AE586" s="1054"/>
      <c r="AF586" s="1054"/>
      <c r="AG586" s="105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4"/>
      <c r="AD587" s="1054"/>
      <c r="AE587" s="1054"/>
      <c r="AF587" s="1054"/>
      <c r="AG587" s="105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4"/>
      <c r="AD588" s="1054"/>
      <c r="AE588" s="1054"/>
      <c r="AF588" s="1054"/>
      <c r="AG588" s="105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4"/>
      <c r="AD589" s="1054"/>
      <c r="AE589" s="1054"/>
      <c r="AF589" s="1054"/>
      <c r="AG589" s="105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4"/>
      <c r="AD590" s="1054"/>
      <c r="AE590" s="1054"/>
      <c r="AF590" s="1054"/>
      <c r="AG590" s="105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4"/>
      <c r="AD591" s="1054"/>
      <c r="AE591" s="1054"/>
      <c r="AF591" s="1054"/>
      <c r="AG591" s="105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4"/>
      <c r="AD592" s="1054"/>
      <c r="AE592" s="1054"/>
      <c r="AF592" s="1054"/>
      <c r="AG592" s="105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4"/>
      <c r="AD593" s="1054"/>
      <c r="AE593" s="1054"/>
      <c r="AF593" s="1054"/>
      <c r="AG593" s="105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4"/>
      <c r="AD594" s="1054"/>
      <c r="AE594" s="1054"/>
      <c r="AF594" s="1054"/>
      <c r="AG594" s="105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4"/>
      <c r="AD598" s="1054"/>
      <c r="AE598" s="1054"/>
      <c r="AF598" s="1054"/>
      <c r="AG598" s="105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4"/>
      <c r="AD599" s="1054"/>
      <c r="AE599" s="1054"/>
      <c r="AF599" s="1054"/>
      <c r="AG599" s="105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4"/>
      <c r="AD600" s="1054"/>
      <c r="AE600" s="1054"/>
      <c r="AF600" s="1054"/>
      <c r="AG600" s="105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4"/>
      <c r="AD601" s="1054"/>
      <c r="AE601" s="1054"/>
      <c r="AF601" s="1054"/>
      <c r="AG601" s="105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4"/>
      <c r="AD602" s="1054"/>
      <c r="AE602" s="1054"/>
      <c r="AF602" s="1054"/>
      <c r="AG602" s="105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4"/>
      <c r="AD603" s="1054"/>
      <c r="AE603" s="1054"/>
      <c r="AF603" s="1054"/>
      <c r="AG603" s="105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4"/>
      <c r="AD604" s="1054"/>
      <c r="AE604" s="1054"/>
      <c r="AF604" s="1054"/>
      <c r="AG604" s="105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4"/>
      <c r="AD605" s="1054"/>
      <c r="AE605" s="1054"/>
      <c r="AF605" s="1054"/>
      <c r="AG605" s="105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4"/>
      <c r="AD606" s="1054"/>
      <c r="AE606" s="1054"/>
      <c r="AF606" s="1054"/>
      <c r="AG606" s="105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4"/>
      <c r="AD607" s="1054"/>
      <c r="AE607" s="1054"/>
      <c r="AF607" s="1054"/>
      <c r="AG607" s="105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4"/>
      <c r="AD608" s="1054"/>
      <c r="AE608" s="1054"/>
      <c r="AF608" s="1054"/>
      <c r="AG608" s="105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4"/>
      <c r="AD609" s="1054"/>
      <c r="AE609" s="1054"/>
      <c r="AF609" s="1054"/>
      <c r="AG609" s="105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4"/>
      <c r="AD610" s="1054"/>
      <c r="AE610" s="1054"/>
      <c r="AF610" s="1054"/>
      <c r="AG610" s="105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4"/>
      <c r="AD611" s="1054"/>
      <c r="AE611" s="1054"/>
      <c r="AF611" s="1054"/>
      <c r="AG611" s="105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4"/>
      <c r="AD612" s="1054"/>
      <c r="AE612" s="1054"/>
      <c r="AF612" s="1054"/>
      <c r="AG612" s="105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4"/>
      <c r="AD613" s="1054"/>
      <c r="AE613" s="1054"/>
      <c r="AF613" s="1054"/>
      <c r="AG613" s="105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4"/>
      <c r="AD614" s="1054"/>
      <c r="AE614" s="1054"/>
      <c r="AF614" s="1054"/>
      <c r="AG614" s="105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4"/>
      <c r="AD615" s="1054"/>
      <c r="AE615" s="1054"/>
      <c r="AF615" s="1054"/>
      <c r="AG615" s="105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4"/>
      <c r="AD616" s="1054"/>
      <c r="AE616" s="1054"/>
      <c r="AF616" s="1054"/>
      <c r="AG616" s="105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4"/>
      <c r="AD617" s="1054"/>
      <c r="AE617" s="1054"/>
      <c r="AF617" s="1054"/>
      <c r="AG617" s="105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4"/>
      <c r="AD618" s="1054"/>
      <c r="AE618" s="1054"/>
      <c r="AF618" s="1054"/>
      <c r="AG618" s="105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4"/>
      <c r="AD619" s="1054"/>
      <c r="AE619" s="1054"/>
      <c r="AF619" s="1054"/>
      <c r="AG619" s="105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4"/>
      <c r="AD620" s="1054"/>
      <c r="AE620" s="1054"/>
      <c r="AF620" s="1054"/>
      <c r="AG620" s="105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4"/>
      <c r="AD621" s="1054"/>
      <c r="AE621" s="1054"/>
      <c r="AF621" s="1054"/>
      <c r="AG621" s="105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4"/>
      <c r="AD622" s="1054"/>
      <c r="AE622" s="1054"/>
      <c r="AF622" s="1054"/>
      <c r="AG622" s="105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4"/>
      <c r="AD623" s="1054"/>
      <c r="AE623" s="1054"/>
      <c r="AF623" s="1054"/>
      <c r="AG623" s="105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4"/>
      <c r="AD624" s="1054"/>
      <c r="AE624" s="1054"/>
      <c r="AF624" s="1054"/>
      <c r="AG624" s="105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4"/>
      <c r="AD625" s="1054"/>
      <c r="AE625" s="1054"/>
      <c r="AF625" s="1054"/>
      <c r="AG625" s="105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4"/>
      <c r="AD626" s="1054"/>
      <c r="AE626" s="1054"/>
      <c r="AF626" s="1054"/>
      <c r="AG626" s="105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4"/>
      <c r="AD627" s="1054"/>
      <c r="AE627" s="1054"/>
      <c r="AF627" s="1054"/>
      <c r="AG627" s="105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4"/>
      <c r="AD631" s="1054"/>
      <c r="AE631" s="1054"/>
      <c r="AF631" s="1054"/>
      <c r="AG631" s="105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4"/>
      <c r="AD632" s="1054"/>
      <c r="AE632" s="1054"/>
      <c r="AF632" s="1054"/>
      <c r="AG632" s="105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4"/>
      <c r="AD633" s="1054"/>
      <c r="AE633" s="1054"/>
      <c r="AF633" s="1054"/>
      <c r="AG633" s="105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4"/>
      <c r="AD634" s="1054"/>
      <c r="AE634" s="1054"/>
      <c r="AF634" s="1054"/>
      <c r="AG634" s="105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4"/>
      <c r="AD635" s="1054"/>
      <c r="AE635" s="1054"/>
      <c r="AF635" s="1054"/>
      <c r="AG635" s="105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4"/>
      <c r="AD636" s="1054"/>
      <c r="AE636" s="1054"/>
      <c r="AF636" s="1054"/>
      <c r="AG636" s="105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4"/>
      <c r="AD637" s="1054"/>
      <c r="AE637" s="1054"/>
      <c r="AF637" s="1054"/>
      <c r="AG637" s="105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4"/>
      <c r="AD638" s="1054"/>
      <c r="AE638" s="1054"/>
      <c r="AF638" s="1054"/>
      <c r="AG638" s="105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4"/>
      <c r="AD639" s="1054"/>
      <c r="AE639" s="1054"/>
      <c r="AF639" s="1054"/>
      <c r="AG639" s="105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4"/>
      <c r="AD640" s="1054"/>
      <c r="AE640" s="1054"/>
      <c r="AF640" s="1054"/>
      <c r="AG640" s="105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4"/>
      <c r="AD641" s="1054"/>
      <c r="AE641" s="1054"/>
      <c r="AF641" s="1054"/>
      <c r="AG641" s="105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4"/>
      <c r="AD642" s="1054"/>
      <c r="AE642" s="1054"/>
      <c r="AF642" s="1054"/>
      <c r="AG642" s="105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4"/>
      <c r="AD643" s="1054"/>
      <c r="AE643" s="1054"/>
      <c r="AF643" s="1054"/>
      <c r="AG643" s="105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4"/>
      <c r="AD644" s="1054"/>
      <c r="AE644" s="1054"/>
      <c r="AF644" s="1054"/>
      <c r="AG644" s="105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4"/>
      <c r="AD645" s="1054"/>
      <c r="AE645" s="1054"/>
      <c r="AF645" s="1054"/>
      <c r="AG645" s="105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4"/>
      <c r="AD646" s="1054"/>
      <c r="AE646" s="1054"/>
      <c r="AF646" s="1054"/>
      <c r="AG646" s="105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3">
        <v>17</v>
      </c>
      <c r="B647" s="105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4"/>
      <c r="AD647" s="1054"/>
      <c r="AE647" s="1054"/>
      <c r="AF647" s="1054"/>
      <c r="AG647" s="105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4"/>
      <c r="AD648" s="1054"/>
      <c r="AE648" s="1054"/>
      <c r="AF648" s="1054"/>
      <c r="AG648" s="105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4"/>
      <c r="AD649" s="1054"/>
      <c r="AE649" s="1054"/>
      <c r="AF649" s="1054"/>
      <c r="AG649" s="105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4"/>
      <c r="AD650" s="1054"/>
      <c r="AE650" s="1054"/>
      <c r="AF650" s="1054"/>
      <c r="AG650" s="105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4"/>
      <c r="AD651" s="1054"/>
      <c r="AE651" s="1054"/>
      <c r="AF651" s="1054"/>
      <c r="AG651" s="105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4"/>
      <c r="AD652" s="1054"/>
      <c r="AE652" s="1054"/>
      <c r="AF652" s="1054"/>
      <c r="AG652" s="105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4"/>
      <c r="AD653" s="1054"/>
      <c r="AE653" s="1054"/>
      <c r="AF653" s="1054"/>
      <c r="AG653" s="105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4"/>
      <c r="AD654" s="1054"/>
      <c r="AE654" s="1054"/>
      <c r="AF654" s="1054"/>
      <c r="AG654" s="105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4"/>
      <c r="AD655" s="1054"/>
      <c r="AE655" s="1054"/>
      <c r="AF655" s="1054"/>
      <c r="AG655" s="105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4"/>
      <c r="AD656" s="1054"/>
      <c r="AE656" s="1054"/>
      <c r="AF656" s="1054"/>
      <c r="AG656" s="105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4"/>
      <c r="AD657" s="1054"/>
      <c r="AE657" s="1054"/>
      <c r="AF657" s="1054"/>
      <c r="AG657" s="105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4"/>
      <c r="AD658" s="1054"/>
      <c r="AE658" s="1054"/>
      <c r="AF658" s="1054"/>
      <c r="AG658" s="105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4"/>
      <c r="AD659" s="1054"/>
      <c r="AE659" s="1054"/>
      <c r="AF659" s="1054"/>
      <c r="AG659" s="105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4"/>
      <c r="AD660" s="1054"/>
      <c r="AE660" s="1054"/>
      <c r="AF660" s="1054"/>
      <c r="AG660" s="105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4"/>
      <c r="AD664" s="1054"/>
      <c r="AE664" s="1054"/>
      <c r="AF664" s="1054"/>
      <c r="AG664" s="105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4"/>
      <c r="AD665" s="1054"/>
      <c r="AE665" s="1054"/>
      <c r="AF665" s="1054"/>
      <c r="AG665" s="105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4"/>
      <c r="AD666" s="1054"/>
      <c r="AE666" s="1054"/>
      <c r="AF666" s="1054"/>
      <c r="AG666" s="105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4"/>
      <c r="AD667" s="1054"/>
      <c r="AE667" s="1054"/>
      <c r="AF667" s="1054"/>
      <c r="AG667" s="105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4"/>
      <c r="AD668" s="1054"/>
      <c r="AE668" s="1054"/>
      <c r="AF668" s="1054"/>
      <c r="AG668" s="105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4"/>
      <c r="AD669" s="1054"/>
      <c r="AE669" s="1054"/>
      <c r="AF669" s="1054"/>
      <c r="AG669" s="105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4"/>
      <c r="AD670" s="1054"/>
      <c r="AE670" s="1054"/>
      <c r="AF670" s="1054"/>
      <c r="AG670" s="105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4"/>
      <c r="AD671" s="1054"/>
      <c r="AE671" s="1054"/>
      <c r="AF671" s="1054"/>
      <c r="AG671" s="105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4"/>
      <c r="AD672" s="1054"/>
      <c r="AE672" s="1054"/>
      <c r="AF672" s="1054"/>
      <c r="AG672" s="105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4"/>
      <c r="AD673" s="1054"/>
      <c r="AE673" s="1054"/>
      <c r="AF673" s="1054"/>
      <c r="AG673" s="105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4"/>
      <c r="AD674" s="1054"/>
      <c r="AE674" s="1054"/>
      <c r="AF674" s="1054"/>
      <c r="AG674" s="105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4"/>
      <c r="AD675" s="1054"/>
      <c r="AE675" s="1054"/>
      <c r="AF675" s="1054"/>
      <c r="AG675" s="105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4"/>
      <c r="AD676" s="1054"/>
      <c r="AE676" s="1054"/>
      <c r="AF676" s="1054"/>
      <c r="AG676" s="105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4"/>
      <c r="AD677" s="1054"/>
      <c r="AE677" s="1054"/>
      <c r="AF677" s="1054"/>
      <c r="AG677" s="105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4"/>
      <c r="AD678" s="1054"/>
      <c r="AE678" s="1054"/>
      <c r="AF678" s="1054"/>
      <c r="AG678" s="105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4"/>
      <c r="AD679" s="1054"/>
      <c r="AE679" s="1054"/>
      <c r="AF679" s="1054"/>
      <c r="AG679" s="105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4"/>
      <c r="AD680" s="1054"/>
      <c r="AE680" s="1054"/>
      <c r="AF680" s="1054"/>
      <c r="AG680" s="105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4"/>
      <c r="AD681" s="1054"/>
      <c r="AE681" s="1054"/>
      <c r="AF681" s="1054"/>
      <c r="AG681" s="105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4"/>
      <c r="AD682" s="1054"/>
      <c r="AE682" s="1054"/>
      <c r="AF682" s="1054"/>
      <c r="AG682" s="105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4"/>
      <c r="AD683" s="1054"/>
      <c r="AE683" s="1054"/>
      <c r="AF683" s="1054"/>
      <c r="AG683" s="105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4"/>
      <c r="AD684" s="1054"/>
      <c r="AE684" s="1054"/>
      <c r="AF684" s="1054"/>
      <c r="AG684" s="105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4"/>
      <c r="AD685" s="1054"/>
      <c r="AE685" s="1054"/>
      <c r="AF685" s="1054"/>
      <c r="AG685" s="105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4"/>
      <c r="AD686" s="1054"/>
      <c r="AE686" s="1054"/>
      <c r="AF686" s="1054"/>
      <c r="AG686" s="105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4"/>
      <c r="AD687" s="1054"/>
      <c r="AE687" s="1054"/>
      <c r="AF687" s="1054"/>
      <c r="AG687" s="105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4"/>
      <c r="AD688" s="1054"/>
      <c r="AE688" s="1054"/>
      <c r="AF688" s="1054"/>
      <c r="AG688" s="105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4"/>
      <c r="AD689" s="1054"/>
      <c r="AE689" s="1054"/>
      <c r="AF689" s="1054"/>
      <c r="AG689" s="105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4"/>
      <c r="AD690" s="1054"/>
      <c r="AE690" s="1054"/>
      <c r="AF690" s="1054"/>
      <c r="AG690" s="105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4"/>
      <c r="AD691" s="1054"/>
      <c r="AE691" s="1054"/>
      <c r="AF691" s="1054"/>
      <c r="AG691" s="105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4"/>
      <c r="AD692" s="1054"/>
      <c r="AE692" s="1054"/>
      <c r="AF692" s="1054"/>
      <c r="AG692" s="105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4"/>
      <c r="AD693" s="1054"/>
      <c r="AE693" s="1054"/>
      <c r="AF693" s="1054"/>
      <c r="AG693" s="105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4"/>
      <c r="AD697" s="1054"/>
      <c r="AE697" s="1054"/>
      <c r="AF697" s="1054"/>
      <c r="AG697" s="105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4"/>
      <c r="AD698" s="1054"/>
      <c r="AE698" s="1054"/>
      <c r="AF698" s="1054"/>
      <c r="AG698" s="105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4"/>
      <c r="AD699" s="1054"/>
      <c r="AE699" s="1054"/>
      <c r="AF699" s="1054"/>
      <c r="AG699" s="105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4"/>
      <c r="AD700" s="1054"/>
      <c r="AE700" s="1054"/>
      <c r="AF700" s="1054"/>
      <c r="AG700" s="105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4"/>
      <c r="AD701" s="1054"/>
      <c r="AE701" s="1054"/>
      <c r="AF701" s="1054"/>
      <c r="AG701" s="105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4"/>
      <c r="AD702" s="1054"/>
      <c r="AE702" s="1054"/>
      <c r="AF702" s="1054"/>
      <c r="AG702" s="105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4"/>
      <c r="AD703" s="1054"/>
      <c r="AE703" s="1054"/>
      <c r="AF703" s="1054"/>
      <c r="AG703" s="105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4"/>
      <c r="AD704" s="1054"/>
      <c r="AE704" s="1054"/>
      <c r="AF704" s="1054"/>
      <c r="AG704" s="105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4"/>
      <c r="AD705" s="1054"/>
      <c r="AE705" s="1054"/>
      <c r="AF705" s="1054"/>
      <c r="AG705" s="105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4"/>
      <c r="AD706" s="1054"/>
      <c r="AE706" s="1054"/>
      <c r="AF706" s="1054"/>
      <c r="AG706" s="105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4"/>
      <c r="AD707" s="1054"/>
      <c r="AE707" s="1054"/>
      <c r="AF707" s="1054"/>
      <c r="AG707" s="105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4"/>
      <c r="AD708" s="1054"/>
      <c r="AE708" s="1054"/>
      <c r="AF708" s="1054"/>
      <c r="AG708" s="105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4"/>
      <c r="AD709" s="1054"/>
      <c r="AE709" s="1054"/>
      <c r="AF709" s="1054"/>
      <c r="AG709" s="105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4"/>
      <c r="AD710" s="1054"/>
      <c r="AE710" s="1054"/>
      <c r="AF710" s="1054"/>
      <c r="AG710" s="105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4"/>
      <c r="AD711" s="1054"/>
      <c r="AE711" s="1054"/>
      <c r="AF711" s="1054"/>
      <c r="AG711" s="105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4"/>
      <c r="AD712" s="1054"/>
      <c r="AE712" s="1054"/>
      <c r="AF712" s="1054"/>
      <c r="AG712" s="105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4"/>
      <c r="AD713" s="1054"/>
      <c r="AE713" s="1054"/>
      <c r="AF713" s="1054"/>
      <c r="AG713" s="105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4"/>
      <c r="AD714" s="1054"/>
      <c r="AE714" s="1054"/>
      <c r="AF714" s="1054"/>
      <c r="AG714" s="105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4"/>
      <c r="AD715" s="1054"/>
      <c r="AE715" s="1054"/>
      <c r="AF715" s="1054"/>
      <c r="AG715" s="105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4"/>
      <c r="AD716" s="1054"/>
      <c r="AE716" s="1054"/>
      <c r="AF716" s="1054"/>
      <c r="AG716" s="105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4"/>
      <c r="AD717" s="1054"/>
      <c r="AE717" s="1054"/>
      <c r="AF717" s="1054"/>
      <c r="AG717" s="105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4"/>
      <c r="AD718" s="1054"/>
      <c r="AE718" s="1054"/>
      <c r="AF718" s="1054"/>
      <c r="AG718" s="105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4"/>
      <c r="AD719" s="1054"/>
      <c r="AE719" s="1054"/>
      <c r="AF719" s="1054"/>
      <c r="AG719" s="105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4"/>
      <c r="AD720" s="1054"/>
      <c r="AE720" s="1054"/>
      <c r="AF720" s="1054"/>
      <c r="AG720" s="105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4"/>
      <c r="AD721" s="1054"/>
      <c r="AE721" s="1054"/>
      <c r="AF721" s="1054"/>
      <c r="AG721" s="105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4"/>
      <c r="AD722" s="1054"/>
      <c r="AE722" s="1054"/>
      <c r="AF722" s="1054"/>
      <c r="AG722" s="105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4"/>
      <c r="AD723" s="1054"/>
      <c r="AE723" s="1054"/>
      <c r="AF723" s="1054"/>
      <c r="AG723" s="105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4"/>
      <c r="AD724" s="1054"/>
      <c r="AE724" s="1054"/>
      <c r="AF724" s="1054"/>
      <c r="AG724" s="105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4"/>
      <c r="AD725" s="1054"/>
      <c r="AE725" s="1054"/>
      <c r="AF725" s="1054"/>
      <c r="AG725" s="105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4"/>
      <c r="AD726" s="1054"/>
      <c r="AE726" s="1054"/>
      <c r="AF726" s="1054"/>
      <c r="AG726" s="105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4"/>
      <c r="AD730" s="1054"/>
      <c r="AE730" s="1054"/>
      <c r="AF730" s="1054"/>
      <c r="AG730" s="105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4"/>
      <c r="AD731" s="1054"/>
      <c r="AE731" s="1054"/>
      <c r="AF731" s="1054"/>
      <c r="AG731" s="105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4"/>
      <c r="AD732" s="1054"/>
      <c r="AE732" s="1054"/>
      <c r="AF732" s="1054"/>
      <c r="AG732" s="105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4"/>
      <c r="AD733" s="1054"/>
      <c r="AE733" s="1054"/>
      <c r="AF733" s="1054"/>
      <c r="AG733" s="105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4"/>
      <c r="AD734" s="1054"/>
      <c r="AE734" s="1054"/>
      <c r="AF734" s="1054"/>
      <c r="AG734" s="105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4"/>
      <c r="AD735" s="1054"/>
      <c r="AE735" s="1054"/>
      <c r="AF735" s="1054"/>
      <c r="AG735" s="105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4"/>
      <c r="AD736" s="1054"/>
      <c r="AE736" s="1054"/>
      <c r="AF736" s="1054"/>
      <c r="AG736" s="105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4"/>
      <c r="AD737" s="1054"/>
      <c r="AE737" s="1054"/>
      <c r="AF737" s="1054"/>
      <c r="AG737" s="105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4"/>
      <c r="AD738" s="1054"/>
      <c r="AE738" s="1054"/>
      <c r="AF738" s="1054"/>
      <c r="AG738" s="105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4"/>
      <c r="AD739" s="1054"/>
      <c r="AE739" s="1054"/>
      <c r="AF739" s="1054"/>
      <c r="AG739" s="105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4"/>
      <c r="AD740" s="1054"/>
      <c r="AE740" s="1054"/>
      <c r="AF740" s="1054"/>
      <c r="AG740" s="105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4"/>
      <c r="AD741" s="1054"/>
      <c r="AE741" s="1054"/>
      <c r="AF741" s="1054"/>
      <c r="AG741" s="105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4"/>
      <c r="AD742" s="1054"/>
      <c r="AE742" s="1054"/>
      <c r="AF742" s="1054"/>
      <c r="AG742" s="105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4"/>
      <c r="AD743" s="1054"/>
      <c r="AE743" s="1054"/>
      <c r="AF743" s="1054"/>
      <c r="AG743" s="105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4"/>
      <c r="AD744" s="1054"/>
      <c r="AE744" s="1054"/>
      <c r="AF744" s="1054"/>
      <c r="AG744" s="105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4"/>
      <c r="AD745" s="1054"/>
      <c r="AE745" s="1054"/>
      <c r="AF745" s="1054"/>
      <c r="AG745" s="105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4"/>
      <c r="AD746" s="1054"/>
      <c r="AE746" s="1054"/>
      <c r="AF746" s="1054"/>
      <c r="AG746" s="105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4"/>
      <c r="AD747" s="1054"/>
      <c r="AE747" s="1054"/>
      <c r="AF747" s="1054"/>
      <c r="AG747" s="105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4"/>
      <c r="AD748" s="1054"/>
      <c r="AE748" s="1054"/>
      <c r="AF748" s="1054"/>
      <c r="AG748" s="105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4"/>
      <c r="AD749" s="1054"/>
      <c r="AE749" s="1054"/>
      <c r="AF749" s="1054"/>
      <c r="AG749" s="105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4"/>
      <c r="AD750" s="1054"/>
      <c r="AE750" s="1054"/>
      <c r="AF750" s="1054"/>
      <c r="AG750" s="105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4"/>
      <c r="AD751" s="1054"/>
      <c r="AE751" s="1054"/>
      <c r="AF751" s="1054"/>
      <c r="AG751" s="105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4"/>
      <c r="AD752" s="1054"/>
      <c r="AE752" s="1054"/>
      <c r="AF752" s="1054"/>
      <c r="AG752" s="105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4"/>
      <c r="AD753" s="1054"/>
      <c r="AE753" s="1054"/>
      <c r="AF753" s="1054"/>
      <c r="AG753" s="105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4"/>
      <c r="AD754" s="1054"/>
      <c r="AE754" s="1054"/>
      <c r="AF754" s="1054"/>
      <c r="AG754" s="105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4"/>
      <c r="AD755" s="1054"/>
      <c r="AE755" s="1054"/>
      <c r="AF755" s="1054"/>
      <c r="AG755" s="105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4"/>
      <c r="AD756" s="1054"/>
      <c r="AE756" s="1054"/>
      <c r="AF756" s="1054"/>
      <c r="AG756" s="105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4"/>
      <c r="AD757" s="1054"/>
      <c r="AE757" s="1054"/>
      <c r="AF757" s="1054"/>
      <c r="AG757" s="105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4"/>
      <c r="AD758" s="1054"/>
      <c r="AE758" s="1054"/>
      <c r="AF758" s="1054"/>
      <c r="AG758" s="105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4"/>
      <c r="AD759" s="1054"/>
      <c r="AE759" s="1054"/>
      <c r="AF759" s="1054"/>
      <c r="AG759" s="105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4"/>
      <c r="AD763" s="1054"/>
      <c r="AE763" s="1054"/>
      <c r="AF763" s="1054"/>
      <c r="AG763" s="105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4"/>
      <c r="AD764" s="1054"/>
      <c r="AE764" s="1054"/>
      <c r="AF764" s="1054"/>
      <c r="AG764" s="105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4"/>
      <c r="AD765" s="1054"/>
      <c r="AE765" s="1054"/>
      <c r="AF765" s="1054"/>
      <c r="AG765" s="105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4"/>
      <c r="AD766" s="1054"/>
      <c r="AE766" s="1054"/>
      <c r="AF766" s="1054"/>
      <c r="AG766" s="105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4"/>
      <c r="AD767" s="1054"/>
      <c r="AE767" s="1054"/>
      <c r="AF767" s="1054"/>
      <c r="AG767" s="105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4"/>
      <c r="AD768" s="1054"/>
      <c r="AE768" s="1054"/>
      <c r="AF768" s="1054"/>
      <c r="AG768" s="105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4"/>
      <c r="AD769" s="1054"/>
      <c r="AE769" s="1054"/>
      <c r="AF769" s="1054"/>
      <c r="AG769" s="105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4"/>
      <c r="AD770" s="1054"/>
      <c r="AE770" s="1054"/>
      <c r="AF770" s="1054"/>
      <c r="AG770" s="105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4"/>
      <c r="AD771" s="1054"/>
      <c r="AE771" s="1054"/>
      <c r="AF771" s="1054"/>
      <c r="AG771" s="105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4"/>
      <c r="AD772" s="1054"/>
      <c r="AE772" s="1054"/>
      <c r="AF772" s="1054"/>
      <c r="AG772" s="105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4"/>
      <c r="AD773" s="1054"/>
      <c r="AE773" s="1054"/>
      <c r="AF773" s="1054"/>
      <c r="AG773" s="105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4"/>
      <c r="AD774" s="1054"/>
      <c r="AE774" s="1054"/>
      <c r="AF774" s="1054"/>
      <c r="AG774" s="105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4"/>
      <c r="AD775" s="1054"/>
      <c r="AE775" s="1054"/>
      <c r="AF775" s="1054"/>
      <c r="AG775" s="105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4"/>
      <c r="AD776" s="1054"/>
      <c r="AE776" s="1054"/>
      <c r="AF776" s="1054"/>
      <c r="AG776" s="105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4"/>
      <c r="AD777" s="1054"/>
      <c r="AE777" s="1054"/>
      <c r="AF777" s="1054"/>
      <c r="AG777" s="105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4"/>
      <c r="AD778" s="1054"/>
      <c r="AE778" s="1054"/>
      <c r="AF778" s="1054"/>
      <c r="AG778" s="105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4"/>
      <c r="AD779" s="1054"/>
      <c r="AE779" s="1054"/>
      <c r="AF779" s="1054"/>
      <c r="AG779" s="105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4"/>
      <c r="AD780" s="1054"/>
      <c r="AE780" s="1054"/>
      <c r="AF780" s="1054"/>
      <c r="AG780" s="105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4"/>
      <c r="AD781" s="1054"/>
      <c r="AE781" s="1054"/>
      <c r="AF781" s="1054"/>
      <c r="AG781" s="105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4"/>
      <c r="AD782" s="1054"/>
      <c r="AE782" s="1054"/>
      <c r="AF782" s="1054"/>
      <c r="AG782" s="105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4"/>
      <c r="AD783" s="1054"/>
      <c r="AE783" s="1054"/>
      <c r="AF783" s="1054"/>
      <c r="AG783" s="105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4"/>
      <c r="AD784" s="1054"/>
      <c r="AE784" s="1054"/>
      <c r="AF784" s="1054"/>
      <c r="AG784" s="105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4"/>
      <c r="AD785" s="1054"/>
      <c r="AE785" s="1054"/>
      <c r="AF785" s="1054"/>
      <c r="AG785" s="105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4"/>
      <c r="AD786" s="1054"/>
      <c r="AE786" s="1054"/>
      <c r="AF786" s="1054"/>
      <c r="AG786" s="105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4"/>
      <c r="AD787" s="1054"/>
      <c r="AE787" s="1054"/>
      <c r="AF787" s="1054"/>
      <c r="AG787" s="105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4"/>
      <c r="AD788" s="1054"/>
      <c r="AE788" s="1054"/>
      <c r="AF788" s="1054"/>
      <c r="AG788" s="105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4"/>
      <c r="AD789" s="1054"/>
      <c r="AE789" s="1054"/>
      <c r="AF789" s="1054"/>
      <c r="AG789" s="105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4"/>
      <c r="AD790" s="1054"/>
      <c r="AE790" s="1054"/>
      <c r="AF790" s="1054"/>
      <c r="AG790" s="105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4"/>
      <c r="AD791" s="1054"/>
      <c r="AE791" s="1054"/>
      <c r="AF791" s="1054"/>
      <c r="AG791" s="105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4"/>
      <c r="AD792" s="1054"/>
      <c r="AE792" s="1054"/>
      <c r="AF792" s="1054"/>
      <c r="AG792" s="105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4"/>
      <c r="AD796" s="1054"/>
      <c r="AE796" s="1054"/>
      <c r="AF796" s="1054"/>
      <c r="AG796" s="105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4"/>
      <c r="AD797" s="1054"/>
      <c r="AE797" s="1054"/>
      <c r="AF797" s="1054"/>
      <c r="AG797" s="105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4"/>
      <c r="AD798" s="1054"/>
      <c r="AE798" s="1054"/>
      <c r="AF798" s="1054"/>
      <c r="AG798" s="105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4"/>
      <c r="AD799" s="1054"/>
      <c r="AE799" s="1054"/>
      <c r="AF799" s="1054"/>
      <c r="AG799" s="105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4"/>
      <c r="AD800" s="1054"/>
      <c r="AE800" s="1054"/>
      <c r="AF800" s="1054"/>
      <c r="AG800" s="105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4"/>
      <c r="AD801" s="1054"/>
      <c r="AE801" s="1054"/>
      <c r="AF801" s="1054"/>
      <c r="AG801" s="105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4"/>
      <c r="AD802" s="1054"/>
      <c r="AE802" s="1054"/>
      <c r="AF802" s="1054"/>
      <c r="AG802" s="105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4"/>
      <c r="AD803" s="1054"/>
      <c r="AE803" s="1054"/>
      <c r="AF803" s="1054"/>
      <c r="AG803" s="105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4"/>
      <c r="AD804" s="1054"/>
      <c r="AE804" s="1054"/>
      <c r="AF804" s="1054"/>
      <c r="AG804" s="105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4"/>
      <c r="AD805" s="1054"/>
      <c r="AE805" s="1054"/>
      <c r="AF805" s="1054"/>
      <c r="AG805" s="105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4"/>
      <c r="AD806" s="1054"/>
      <c r="AE806" s="1054"/>
      <c r="AF806" s="1054"/>
      <c r="AG806" s="105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4"/>
      <c r="AD807" s="1054"/>
      <c r="AE807" s="1054"/>
      <c r="AF807" s="1054"/>
      <c r="AG807" s="105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4"/>
      <c r="AD808" s="1054"/>
      <c r="AE808" s="1054"/>
      <c r="AF808" s="1054"/>
      <c r="AG808" s="105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4"/>
      <c r="AD809" s="1054"/>
      <c r="AE809" s="1054"/>
      <c r="AF809" s="1054"/>
      <c r="AG809" s="105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4"/>
      <c r="AD810" s="1054"/>
      <c r="AE810" s="1054"/>
      <c r="AF810" s="1054"/>
      <c r="AG810" s="105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4"/>
      <c r="AD811" s="1054"/>
      <c r="AE811" s="1054"/>
      <c r="AF811" s="1054"/>
      <c r="AG811" s="105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4"/>
      <c r="AD812" s="1054"/>
      <c r="AE812" s="1054"/>
      <c r="AF812" s="1054"/>
      <c r="AG812" s="105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4"/>
      <c r="AD813" s="1054"/>
      <c r="AE813" s="1054"/>
      <c r="AF813" s="1054"/>
      <c r="AG813" s="105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4"/>
      <c r="AD814" s="1054"/>
      <c r="AE814" s="1054"/>
      <c r="AF814" s="1054"/>
      <c r="AG814" s="105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4"/>
      <c r="AD815" s="1054"/>
      <c r="AE815" s="1054"/>
      <c r="AF815" s="1054"/>
      <c r="AG815" s="105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4"/>
      <c r="AD816" s="1054"/>
      <c r="AE816" s="1054"/>
      <c r="AF816" s="1054"/>
      <c r="AG816" s="105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4"/>
      <c r="AD817" s="1054"/>
      <c r="AE817" s="1054"/>
      <c r="AF817" s="1054"/>
      <c r="AG817" s="105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4"/>
      <c r="AD818" s="1054"/>
      <c r="AE818" s="1054"/>
      <c r="AF818" s="1054"/>
      <c r="AG818" s="105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4"/>
      <c r="AD819" s="1054"/>
      <c r="AE819" s="1054"/>
      <c r="AF819" s="1054"/>
      <c r="AG819" s="105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4"/>
      <c r="AD820" s="1054"/>
      <c r="AE820" s="1054"/>
      <c r="AF820" s="1054"/>
      <c r="AG820" s="105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4"/>
      <c r="AD821" s="1054"/>
      <c r="AE821" s="1054"/>
      <c r="AF821" s="1054"/>
      <c r="AG821" s="105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4"/>
      <c r="AD822" s="1054"/>
      <c r="AE822" s="1054"/>
      <c r="AF822" s="1054"/>
      <c r="AG822" s="105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4"/>
      <c r="AD823" s="1054"/>
      <c r="AE823" s="1054"/>
      <c r="AF823" s="1054"/>
      <c r="AG823" s="105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4"/>
      <c r="AD824" s="1054"/>
      <c r="AE824" s="1054"/>
      <c r="AF824" s="1054"/>
      <c r="AG824" s="105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4"/>
      <c r="AD825" s="1054"/>
      <c r="AE825" s="1054"/>
      <c r="AF825" s="1054"/>
      <c r="AG825" s="105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4"/>
      <c r="AD829" s="1054"/>
      <c r="AE829" s="1054"/>
      <c r="AF829" s="1054"/>
      <c r="AG829" s="105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4"/>
      <c r="AD830" s="1054"/>
      <c r="AE830" s="1054"/>
      <c r="AF830" s="1054"/>
      <c r="AG830" s="105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4"/>
      <c r="AD831" s="1054"/>
      <c r="AE831" s="1054"/>
      <c r="AF831" s="1054"/>
      <c r="AG831" s="105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4"/>
      <c r="AD832" s="1054"/>
      <c r="AE832" s="1054"/>
      <c r="AF832" s="1054"/>
      <c r="AG832" s="105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4"/>
      <c r="AD833" s="1054"/>
      <c r="AE833" s="1054"/>
      <c r="AF833" s="1054"/>
      <c r="AG833" s="105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4"/>
      <c r="AD834" s="1054"/>
      <c r="AE834" s="1054"/>
      <c r="AF834" s="1054"/>
      <c r="AG834" s="105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4"/>
      <c r="AD835" s="1054"/>
      <c r="AE835" s="1054"/>
      <c r="AF835" s="1054"/>
      <c r="AG835" s="105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4"/>
      <c r="AD836" s="1054"/>
      <c r="AE836" s="1054"/>
      <c r="AF836" s="1054"/>
      <c r="AG836" s="105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4"/>
      <c r="AD837" s="1054"/>
      <c r="AE837" s="1054"/>
      <c r="AF837" s="1054"/>
      <c r="AG837" s="105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4"/>
      <c r="AD838" s="1054"/>
      <c r="AE838" s="1054"/>
      <c r="AF838" s="1054"/>
      <c r="AG838" s="105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4"/>
      <c r="AD839" s="1054"/>
      <c r="AE839" s="1054"/>
      <c r="AF839" s="1054"/>
      <c r="AG839" s="105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4"/>
      <c r="AD840" s="1054"/>
      <c r="AE840" s="1054"/>
      <c r="AF840" s="1054"/>
      <c r="AG840" s="105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4"/>
      <c r="AD841" s="1054"/>
      <c r="AE841" s="1054"/>
      <c r="AF841" s="1054"/>
      <c r="AG841" s="105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4"/>
      <c r="AD842" s="1054"/>
      <c r="AE842" s="1054"/>
      <c r="AF842" s="1054"/>
      <c r="AG842" s="105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4"/>
      <c r="AD843" s="1054"/>
      <c r="AE843" s="1054"/>
      <c r="AF843" s="1054"/>
      <c r="AG843" s="105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4"/>
      <c r="AD844" s="1054"/>
      <c r="AE844" s="1054"/>
      <c r="AF844" s="1054"/>
      <c r="AG844" s="105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4"/>
      <c r="AD845" s="1054"/>
      <c r="AE845" s="1054"/>
      <c r="AF845" s="1054"/>
      <c r="AG845" s="105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4"/>
      <c r="AD846" s="1054"/>
      <c r="AE846" s="1054"/>
      <c r="AF846" s="1054"/>
      <c r="AG846" s="105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4"/>
      <c r="AD847" s="1054"/>
      <c r="AE847" s="1054"/>
      <c r="AF847" s="1054"/>
      <c r="AG847" s="105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4"/>
      <c r="AD848" s="1054"/>
      <c r="AE848" s="1054"/>
      <c r="AF848" s="1054"/>
      <c r="AG848" s="105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4"/>
      <c r="AD849" s="1054"/>
      <c r="AE849" s="1054"/>
      <c r="AF849" s="1054"/>
      <c r="AG849" s="105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4"/>
      <c r="AD850" s="1054"/>
      <c r="AE850" s="1054"/>
      <c r="AF850" s="1054"/>
      <c r="AG850" s="105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4"/>
      <c r="AD851" s="1054"/>
      <c r="AE851" s="1054"/>
      <c r="AF851" s="1054"/>
      <c r="AG851" s="105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4"/>
      <c r="AD852" s="1054"/>
      <c r="AE852" s="1054"/>
      <c r="AF852" s="1054"/>
      <c r="AG852" s="105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4"/>
      <c r="AD853" s="1054"/>
      <c r="AE853" s="1054"/>
      <c r="AF853" s="1054"/>
      <c r="AG853" s="105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4"/>
      <c r="AD854" s="1054"/>
      <c r="AE854" s="1054"/>
      <c r="AF854" s="1054"/>
      <c r="AG854" s="105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4"/>
      <c r="AD855" s="1054"/>
      <c r="AE855" s="1054"/>
      <c r="AF855" s="1054"/>
      <c r="AG855" s="105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4"/>
      <c r="AD856" s="1054"/>
      <c r="AE856" s="1054"/>
      <c r="AF856" s="1054"/>
      <c r="AG856" s="105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4"/>
      <c r="AD857" s="1054"/>
      <c r="AE857" s="1054"/>
      <c r="AF857" s="1054"/>
      <c r="AG857" s="105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4"/>
      <c r="AD858" s="1054"/>
      <c r="AE858" s="1054"/>
      <c r="AF858" s="1054"/>
      <c r="AG858" s="105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4"/>
      <c r="AD862" s="1054"/>
      <c r="AE862" s="1054"/>
      <c r="AF862" s="1054"/>
      <c r="AG862" s="105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4"/>
      <c r="AD863" s="1054"/>
      <c r="AE863" s="1054"/>
      <c r="AF863" s="1054"/>
      <c r="AG863" s="105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4"/>
      <c r="AD864" s="1054"/>
      <c r="AE864" s="1054"/>
      <c r="AF864" s="1054"/>
      <c r="AG864" s="105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4"/>
      <c r="AD865" s="1054"/>
      <c r="AE865" s="1054"/>
      <c r="AF865" s="1054"/>
      <c r="AG865" s="105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4"/>
      <c r="AD866" s="1054"/>
      <c r="AE866" s="1054"/>
      <c r="AF866" s="1054"/>
      <c r="AG866" s="105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4"/>
      <c r="AD867" s="1054"/>
      <c r="AE867" s="1054"/>
      <c r="AF867" s="1054"/>
      <c r="AG867" s="105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4"/>
      <c r="AD868" s="1054"/>
      <c r="AE868" s="1054"/>
      <c r="AF868" s="1054"/>
      <c r="AG868" s="105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4"/>
      <c r="AD869" s="1054"/>
      <c r="AE869" s="1054"/>
      <c r="AF869" s="1054"/>
      <c r="AG869" s="105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4"/>
      <c r="AD870" s="1054"/>
      <c r="AE870" s="1054"/>
      <c r="AF870" s="1054"/>
      <c r="AG870" s="105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4"/>
      <c r="AD871" s="1054"/>
      <c r="AE871" s="1054"/>
      <c r="AF871" s="1054"/>
      <c r="AG871" s="105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4"/>
      <c r="AD872" s="1054"/>
      <c r="AE872" s="1054"/>
      <c r="AF872" s="1054"/>
      <c r="AG872" s="105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4"/>
      <c r="AD873" s="1054"/>
      <c r="AE873" s="1054"/>
      <c r="AF873" s="1054"/>
      <c r="AG873" s="105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4"/>
      <c r="AD874" s="1054"/>
      <c r="AE874" s="1054"/>
      <c r="AF874" s="1054"/>
      <c r="AG874" s="105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4"/>
      <c r="AD875" s="1054"/>
      <c r="AE875" s="1054"/>
      <c r="AF875" s="1054"/>
      <c r="AG875" s="105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4"/>
      <c r="AD876" s="1054"/>
      <c r="AE876" s="1054"/>
      <c r="AF876" s="1054"/>
      <c r="AG876" s="105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4"/>
      <c r="AD877" s="1054"/>
      <c r="AE877" s="1054"/>
      <c r="AF877" s="1054"/>
      <c r="AG877" s="105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4"/>
      <c r="AD878" s="1054"/>
      <c r="AE878" s="1054"/>
      <c r="AF878" s="1054"/>
      <c r="AG878" s="105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4"/>
      <c r="AD879" s="1054"/>
      <c r="AE879" s="1054"/>
      <c r="AF879" s="1054"/>
      <c r="AG879" s="105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4"/>
      <c r="AD880" s="1054"/>
      <c r="AE880" s="1054"/>
      <c r="AF880" s="1054"/>
      <c r="AG880" s="105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4"/>
      <c r="AD881" s="1054"/>
      <c r="AE881" s="1054"/>
      <c r="AF881" s="1054"/>
      <c r="AG881" s="105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4"/>
      <c r="AD882" s="1054"/>
      <c r="AE882" s="1054"/>
      <c r="AF882" s="1054"/>
      <c r="AG882" s="105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4"/>
      <c r="AD883" s="1054"/>
      <c r="AE883" s="1054"/>
      <c r="AF883" s="1054"/>
      <c r="AG883" s="105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4"/>
      <c r="AD884" s="1054"/>
      <c r="AE884" s="1054"/>
      <c r="AF884" s="1054"/>
      <c r="AG884" s="105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4"/>
      <c r="AD885" s="1054"/>
      <c r="AE885" s="1054"/>
      <c r="AF885" s="1054"/>
      <c r="AG885" s="105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4"/>
      <c r="AD886" s="1054"/>
      <c r="AE886" s="1054"/>
      <c r="AF886" s="1054"/>
      <c r="AG886" s="105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4"/>
      <c r="AD887" s="1054"/>
      <c r="AE887" s="1054"/>
      <c r="AF887" s="1054"/>
      <c r="AG887" s="105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4"/>
      <c r="AD888" s="1054"/>
      <c r="AE888" s="1054"/>
      <c r="AF888" s="1054"/>
      <c r="AG888" s="105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4"/>
      <c r="AD889" s="1054"/>
      <c r="AE889" s="1054"/>
      <c r="AF889" s="1054"/>
      <c r="AG889" s="105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4"/>
      <c r="AD890" s="1054"/>
      <c r="AE890" s="1054"/>
      <c r="AF890" s="1054"/>
      <c r="AG890" s="105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4"/>
      <c r="AD891" s="1054"/>
      <c r="AE891" s="1054"/>
      <c r="AF891" s="1054"/>
      <c r="AG891" s="105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4"/>
      <c r="AD895" s="1054"/>
      <c r="AE895" s="1054"/>
      <c r="AF895" s="1054"/>
      <c r="AG895" s="105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4"/>
      <c r="AD896" s="1054"/>
      <c r="AE896" s="1054"/>
      <c r="AF896" s="1054"/>
      <c r="AG896" s="105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4"/>
      <c r="AD897" s="1054"/>
      <c r="AE897" s="1054"/>
      <c r="AF897" s="1054"/>
      <c r="AG897" s="105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4"/>
      <c r="AD898" s="1054"/>
      <c r="AE898" s="1054"/>
      <c r="AF898" s="1054"/>
      <c r="AG898" s="105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4"/>
      <c r="AD899" s="1054"/>
      <c r="AE899" s="1054"/>
      <c r="AF899" s="1054"/>
      <c r="AG899" s="105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4"/>
      <c r="AD900" s="1054"/>
      <c r="AE900" s="1054"/>
      <c r="AF900" s="1054"/>
      <c r="AG900" s="105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4"/>
      <c r="AD901" s="1054"/>
      <c r="AE901" s="1054"/>
      <c r="AF901" s="1054"/>
      <c r="AG901" s="105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4"/>
      <c r="AD902" s="1054"/>
      <c r="AE902" s="1054"/>
      <c r="AF902" s="1054"/>
      <c r="AG902" s="105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4"/>
      <c r="AD903" s="1054"/>
      <c r="AE903" s="1054"/>
      <c r="AF903" s="1054"/>
      <c r="AG903" s="105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4"/>
      <c r="AD904" s="1054"/>
      <c r="AE904" s="1054"/>
      <c r="AF904" s="1054"/>
      <c r="AG904" s="105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4"/>
      <c r="AD905" s="1054"/>
      <c r="AE905" s="1054"/>
      <c r="AF905" s="1054"/>
      <c r="AG905" s="105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4"/>
      <c r="AD906" s="1054"/>
      <c r="AE906" s="1054"/>
      <c r="AF906" s="1054"/>
      <c r="AG906" s="105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4"/>
      <c r="AD907" s="1054"/>
      <c r="AE907" s="1054"/>
      <c r="AF907" s="1054"/>
      <c r="AG907" s="105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4"/>
      <c r="AD908" s="1054"/>
      <c r="AE908" s="1054"/>
      <c r="AF908" s="1054"/>
      <c r="AG908" s="105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4"/>
      <c r="AD909" s="1054"/>
      <c r="AE909" s="1054"/>
      <c r="AF909" s="1054"/>
      <c r="AG909" s="105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4"/>
      <c r="AD910" s="1054"/>
      <c r="AE910" s="1054"/>
      <c r="AF910" s="1054"/>
      <c r="AG910" s="105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4"/>
      <c r="AD911" s="1054"/>
      <c r="AE911" s="1054"/>
      <c r="AF911" s="1054"/>
      <c r="AG911" s="105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4"/>
      <c r="AD912" s="1054"/>
      <c r="AE912" s="1054"/>
      <c r="AF912" s="1054"/>
      <c r="AG912" s="105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4"/>
      <c r="AD913" s="1054"/>
      <c r="AE913" s="1054"/>
      <c r="AF913" s="1054"/>
      <c r="AG913" s="105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4"/>
      <c r="AD914" s="1054"/>
      <c r="AE914" s="1054"/>
      <c r="AF914" s="1054"/>
      <c r="AG914" s="105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4"/>
      <c r="AD915" s="1054"/>
      <c r="AE915" s="1054"/>
      <c r="AF915" s="1054"/>
      <c r="AG915" s="105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4"/>
      <c r="AD916" s="1054"/>
      <c r="AE916" s="1054"/>
      <c r="AF916" s="1054"/>
      <c r="AG916" s="105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4"/>
      <c r="AD917" s="1054"/>
      <c r="AE917" s="1054"/>
      <c r="AF917" s="1054"/>
      <c r="AG917" s="105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4"/>
      <c r="AD918" s="1054"/>
      <c r="AE918" s="1054"/>
      <c r="AF918" s="1054"/>
      <c r="AG918" s="105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4"/>
      <c r="AD919" s="1054"/>
      <c r="AE919" s="1054"/>
      <c r="AF919" s="1054"/>
      <c r="AG919" s="105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4"/>
      <c r="AD920" s="1054"/>
      <c r="AE920" s="1054"/>
      <c r="AF920" s="1054"/>
      <c r="AG920" s="105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4"/>
      <c r="AD921" s="1054"/>
      <c r="AE921" s="1054"/>
      <c r="AF921" s="1054"/>
      <c r="AG921" s="105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4"/>
      <c r="AD922" s="1054"/>
      <c r="AE922" s="1054"/>
      <c r="AF922" s="1054"/>
      <c r="AG922" s="105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4"/>
      <c r="AD923" s="1054"/>
      <c r="AE923" s="1054"/>
      <c r="AF923" s="1054"/>
      <c r="AG923" s="105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4"/>
      <c r="AD924" s="1054"/>
      <c r="AE924" s="1054"/>
      <c r="AF924" s="1054"/>
      <c r="AG924" s="105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3">
        <v>1</v>
      </c>
      <c r="B928" s="105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4"/>
      <c r="AD928" s="1054"/>
      <c r="AE928" s="1054"/>
      <c r="AF928" s="1054"/>
      <c r="AG928" s="105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4"/>
      <c r="AD929" s="1054"/>
      <c r="AE929" s="1054"/>
      <c r="AF929" s="1054"/>
      <c r="AG929" s="105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4"/>
      <c r="AD930" s="1054"/>
      <c r="AE930" s="1054"/>
      <c r="AF930" s="1054"/>
      <c r="AG930" s="105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4"/>
      <c r="AD931" s="1054"/>
      <c r="AE931" s="1054"/>
      <c r="AF931" s="1054"/>
      <c r="AG931" s="105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4"/>
      <c r="AD932" s="1054"/>
      <c r="AE932" s="1054"/>
      <c r="AF932" s="1054"/>
      <c r="AG932" s="105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4"/>
      <c r="AD933" s="1054"/>
      <c r="AE933" s="1054"/>
      <c r="AF933" s="1054"/>
      <c r="AG933" s="105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4"/>
      <c r="AD934" s="1054"/>
      <c r="AE934" s="1054"/>
      <c r="AF934" s="1054"/>
      <c r="AG934" s="105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4"/>
      <c r="AD935" s="1054"/>
      <c r="AE935" s="1054"/>
      <c r="AF935" s="1054"/>
      <c r="AG935" s="105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4"/>
      <c r="AD936" s="1054"/>
      <c r="AE936" s="1054"/>
      <c r="AF936" s="1054"/>
      <c r="AG936" s="105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4"/>
      <c r="AD937" s="1054"/>
      <c r="AE937" s="1054"/>
      <c r="AF937" s="1054"/>
      <c r="AG937" s="105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4"/>
      <c r="AD938" s="1054"/>
      <c r="AE938" s="1054"/>
      <c r="AF938" s="1054"/>
      <c r="AG938" s="105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4"/>
      <c r="AD939" s="1054"/>
      <c r="AE939" s="1054"/>
      <c r="AF939" s="1054"/>
      <c r="AG939" s="105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4"/>
      <c r="AD940" s="1054"/>
      <c r="AE940" s="1054"/>
      <c r="AF940" s="1054"/>
      <c r="AG940" s="105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4"/>
      <c r="AD941" s="1054"/>
      <c r="AE941" s="1054"/>
      <c r="AF941" s="1054"/>
      <c r="AG941" s="105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4"/>
      <c r="AD942" s="1054"/>
      <c r="AE942" s="1054"/>
      <c r="AF942" s="1054"/>
      <c r="AG942" s="105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4"/>
      <c r="AD943" s="1054"/>
      <c r="AE943" s="1054"/>
      <c r="AF943" s="1054"/>
      <c r="AG943" s="105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4"/>
      <c r="AD944" s="1054"/>
      <c r="AE944" s="1054"/>
      <c r="AF944" s="1054"/>
      <c r="AG944" s="105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4"/>
      <c r="AD945" s="1054"/>
      <c r="AE945" s="1054"/>
      <c r="AF945" s="1054"/>
      <c r="AG945" s="105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4"/>
      <c r="AD946" s="1054"/>
      <c r="AE946" s="1054"/>
      <c r="AF946" s="1054"/>
      <c r="AG946" s="105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4"/>
      <c r="AD947" s="1054"/>
      <c r="AE947" s="1054"/>
      <c r="AF947" s="1054"/>
      <c r="AG947" s="105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4"/>
      <c r="AD948" s="1054"/>
      <c r="AE948" s="1054"/>
      <c r="AF948" s="1054"/>
      <c r="AG948" s="105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4"/>
      <c r="AD949" s="1054"/>
      <c r="AE949" s="1054"/>
      <c r="AF949" s="1054"/>
      <c r="AG949" s="105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4"/>
      <c r="AD950" s="1054"/>
      <c r="AE950" s="1054"/>
      <c r="AF950" s="1054"/>
      <c r="AG950" s="105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4"/>
      <c r="AD951" s="1054"/>
      <c r="AE951" s="1054"/>
      <c r="AF951" s="1054"/>
      <c r="AG951" s="105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4"/>
      <c r="AD952" s="1054"/>
      <c r="AE952" s="1054"/>
      <c r="AF952" s="1054"/>
      <c r="AG952" s="105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4"/>
      <c r="AD953" s="1054"/>
      <c r="AE953" s="1054"/>
      <c r="AF953" s="1054"/>
      <c r="AG953" s="105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4"/>
      <c r="AD954" s="1054"/>
      <c r="AE954" s="1054"/>
      <c r="AF954" s="1054"/>
      <c r="AG954" s="105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4"/>
      <c r="AD955" s="1054"/>
      <c r="AE955" s="1054"/>
      <c r="AF955" s="1054"/>
      <c r="AG955" s="105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4"/>
      <c r="AD956" s="1054"/>
      <c r="AE956" s="1054"/>
      <c r="AF956" s="1054"/>
      <c r="AG956" s="105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4"/>
      <c r="AD957" s="1054"/>
      <c r="AE957" s="1054"/>
      <c r="AF957" s="1054"/>
      <c r="AG957" s="105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4"/>
      <c r="AD961" s="1054"/>
      <c r="AE961" s="1054"/>
      <c r="AF961" s="1054"/>
      <c r="AG961" s="105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4"/>
      <c r="AD962" s="1054"/>
      <c r="AE962" s="1054"/>
      <c r="AF962" s="1054"/>
      <c r="AG962" s="105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4"/>
      <c r="AD963" s="1054"/>
      <c r="AE963" s="1054"/>
      <c r="AF963" s="1054"/>
      <c r="AG963" s="105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4"/>
      <c r="AD964" s="1054"/>
      <c r="AE964" s="1054"/>
      <c r="AF964" s="1054"/>
      <c r="AG964" s="105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4"/>
      <c r="AD965" s="1054"/>
      <c r="AE965" s="1054"/>
      <c r="AF965" s="1054"/>
      <c r="AG965" s="105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4"/>
      <c r="AD966" s="1054"/>
      <c r="AE966" s="1054"/>
      <c r="AF966" s="1054"/>
      <c r="AG966" s="105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4"/>
      <c r="AD967" s="1054"/>
      <c r="AE967" s="1054"/>
      <c r="AF967" s="1054"/>
      <c r="AG967" s="105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4"/>
      <c r="AD968" s="1054"/>
      <c r="AE968" s="1054"/>
      <c r="AF968" s="1054"/>
      <c r="AG968" s="105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4"/>
      <c r="AD969" s="1054"/>
      <c r="AE969" s="1054"/>
      <c r="AF969" s="1054"/>
      <c r="AG969" s="105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4"/>
      <c r="AD970" s="1054"/>
      <c r="AE970" s="1054"/>
      <c r="AF970" s="1054"/>
      <c r="AG970" s="105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4"/>
      <c r="AD971" s="1054"/>
      <c r="AE971" s="1054"/>
      <c r="AF971" s="1054"/>
      <c r="AG971" s="105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4"/>
      <c r="AD972" s="1054"/>
      <c r="AE972" s="1054"/>
      <c r="AF972" s="1054"/>
      <c r="AG972" s="105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4"/>
      <c r="AD973" s="1054"/>
      <c r="AE973" s="1054"/>
      <c r="AF973" s="1054"/>
      <c r="AG973" s="105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4"/>
      <c r="AD974" s="1054"/>
      <c r="AE974" s="1054"/>
      <c r="AF974" s="1054"/>
      <c r="AG974" s="105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4"/>
      <c r="AD975" s="1054"/>
      <c r="AE975" s="1054"/>
      <c r="AF975" s="1054"/>
      <c r="AG975" s="105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4"/>
      <c r="AD976" s="1054"/>
      <c r="AE976" s="1054"/>
      <c r="AF976" s="1054"/>
      <c r="AG976" s="105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4"/>
      <c r="AD977" s="1054"/>
      <c r="AE977" s="1054"/>
      <c r="AF977" s="1054"/>
      <c r="AG977" s="105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4"/>
      <c r="AD978" s="1054"/>
      <c r="AE978" s="1054"/>
      <c r="AF978" s="1054"/>
      <c r="AG978" s="105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4"/>
      <c r="AD979" s="1054"/>
      <c r="AE979" s="1054"/>
      <c r="AF979" s="1054"/>
      <c r="AG979" s="105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4"/>
      <c r="AD980" s="1054"/>
      <c r="AE980" s="1054"/>
      <c r="AF980" s="1054"/>
      <c r="AG980" s="105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4"/>
      <c r="AD981" s="1054"/>
      <c r="AE981" s="1054"/>
      <c r="AF981" s="1054"/>
      <c r="AG981" s="105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4"/>
      <c r="AD982" s="1054"/>
      <c r="AE982" s="1054"/>
      <c r="AF982" s="1054"/>
      <c r="AG982" s="105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4"/>
      <c r="AD983" s="1054"/>
      <c r="AE983" s="1054"/>
      <c r="AF983" s="1054"/>
      <c r="AG983" s="105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4"/>
      <c r="AD984" s="1054"/>
      <c r="AE984" s="1054"/>
      <c r="AF984" s="1054"/>
      <c r="AG984" s="105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4"/>
      <c r="AD985" s="1054"/>
      <c r="AE985" s="1054"/>
      <c r="AF985" s="1054"/>
      <c r="AG985" s="105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4"/>
      <c r="AD986" s="1054"/>
      <c r="AE986" s="1054"/>
      <c r="AF986" s="1054"/>
      <c r="AG986" s="105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4"/>
      <c r="AD987" s="1054"/>
      <c r="AE987" s="1054"/>
      <c r="AF987" s="1054"/>
      <c r="AG987" s="105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4"/>
      <c r="AD988" s="1054"/>
      <c r="AE988" s="1054"/>
      <c r="AF988" s="1054"/>
      <c r="AG988" s="105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4"/>
      <c r="AD989" s="1054"/>
      <c r="AE989" s="1054"/>
      <c r="AF989" s="1054"/>
      <c r="AG989" s="105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4"/>
      <c r="AD990" s="1054"/>
      <c r="AE990" s="1054"/>
      <c r="AF990" s="1054"/>
      <c r="AG990" s="105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4"/>
      <c r="AD994" s="1054"/>
      <c r="AE994" s="1054"/>
      <c r="AF994" s="1054"/>
      <c r="AG994" s="105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4"/>
      <c r="AD995" s="1054"/>
      <c r="AE995" s="1054"/>
      <c r="AF995" s="1054"/>
      <c r="AG995" s="105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4"/>
      <c r="AD996" s="1054"/>
      <c r="AE996" s="1054"/>
      <c r="AF996" s="1054"/>
      <c r="AG996" s="105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4"/>
      <c r="AD997" s="1054"/>
      <c r="AE997" s="1054"/>
      <c r="AF997" s="1054"/>
      <c r="AG997" s="105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4"/>
      <c r="AD998" s="1054"/>
      <c r="AE998" s="1054"/>
      <c r="AF998" s="1054"/>
      <c r="AG998" s="105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4"/>
      <c r="AD999" s="1054"/>
      <c r="AE999" s="1054"/>
      <c r="AF999" s="1054"/>
      <c r="AG999" s="105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4"/>
      <c r="AD1000" s="1054"/>
      <c r="AE1000" s="1054"/>
      <c r="AF1000" s="1054"/>
      <c r="AG1000" s="105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4"/>
      <c r="AD1001" s="1054"/>
      <c r="AE1001" s="1054"/>
      <c r="AF1001" s="1054"/>
      <c r="AG1001" s="105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4"/>
      <c r="AD1002" s="1054"/>
      <c r="AE1002" s="1054"/>
      <c r="AF1002" s="1054"/>
      <c r="AG1002" s="105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4"/>
      <c r="AD1003" s="1054"/>
      <c r="AE1003" s="1054"/>
      <c r="AF1003" s="1054"/>
      <c r="AG1003" s="105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4"/>
      <c r="AD1004" s="1054"/>
      <c r="AE1004" s="1054"/>
      <c r="AF1004" s="1054"/>
      <c r="AG1004" s="105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4"/>
      <c r="AD1005" s="1054"/>
      <c r="AE1005" s="1054"/>
      <c r="AF1005" s="1054"/>
      <c r="AG1005" s="105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4"/>
      <c r="AD1006" s="1054"/>
      <c r="AE1006" s="1054"/>
      <c r="AF1006" s="1054"/>
      <c r="AG1006" s="105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4"/>
      <c r="AD1007" s="1054"/>
      <c r="AE1007" s="1054"/>
      <c r="AF1007" s="1054"/>
      <c r="AG1007" s="105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4"/>
      <c r="AD1008" s="1054"/>
      <c r="AE1008" s="1054"/>
      <c r="AF1008" s="1054"/>
      <c r="AG1008" s="105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4"/>
      <c r="AD1009" s="1054"/>
      <c r="AE1009" s="1054"/>
      <c r="AF1009" s="1054"/>
      <c r="AG1009" s="105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4"/>
      <c r="AD1010" s="1054"/>
      <c r="AE1010" s="1054"/>
      <c r="AF1010" s="1054"/>
      <c r="AG1010" s="105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4"/>
      <c r="AD1011" s="1054"/>
      <c r="AE1011" s="1054"/>
      <c r="AF1011" s="1054"/>
      <c r="AG1011" s="105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4"/>
      <c r="AD1012" s="1054"/>
      <c r="AE1012" s="1054"/>
      <c r="AF1012" s="1054"/>
      <c r="AG1012" s="105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4"/>
      <c r="AD1013" s="1054"/>
      <c r="AE1013" s="1054"/>
      <c r="AF1013" s="1054"/>
      <c r="AG1013" s="105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4"/>
      <c r="AD1014" s="1054"/>
      <c r="AE1014" s="1054"/>
      <c r="AF1014" s="1054"/>
      <c r="AG1014" s="105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4"/>
      <c r="AD1015" s="1054"/>
      <c r="AE1015" s="1054"/>
      <c r="AF1015" s="1054"/>
      <c r="AG1015" s="105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4"/>
      <c r="AD1016" s="1054"/>
      <c r="AE1016" s="1054"/>
      <c r="AF1016" s="1054"/>
      <c r="AG1016" s="105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4"/>
      <c r="AD1017" s="1054"/>
      <c r="AE1017" s="1054"/>
      <c r="AF1017" s="1054"/>
      <c r="AG1017" s="105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4"/>
      <c r="AD1018" s="1054"/>
      <c r="AE1018" s="1054"/>
      <c r="AF1018" s="1054"/>
      <c r="AG1018" s="105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4"/>
      <c r="AD1019" s="1054"/>
      <c r="AE1019" s="1054"/>
      <c r="AF1019" s="1054"/>
      <c r="AG1019" s="105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4"/>
      <c r="AD1020" s="1054"/>
      <c r="AE1020" s="1054"/>
      <c r="AF1020" s="1054"/>
      <c r="AG1020" s="105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4"/>
      <c r="AD1021" s="1054"/>
      <c r="AE1021" s="1054"/>
      <c r="AF1021" s="1054"/>
      <c r="AG1021" s="105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4"/>
      <c r="AD1022" s="1054"/>
      <c r="AE1022" s="1054"/>
      <c r="AF1022" s="1054"/>
      <c r="AG1022" s="105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4"/>
      <c r="AD1023" s="1054"/>
      <c r="AE1023" s="1054"/>
      <c r="AF1023" s="1054"/>
      <c r="AG1023" s="105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4"/>
      <c r="AD1027" s="1054"/>
      <c r="AE1027" s="1054"/>
      <c r="AF1027" s="1054"/>
      <c r="AG1027" s="105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4"/>
      <c r="AD1028" s="1054"/>
      <c r="AE1028" s="1054"/>
      <c r="AF1028" s="1054"/>
      <c r="AG1028" s="105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4"/>
      <c r="AD1029" s="1054"/>
      <c r="AE1029" s="1054"/>
      <c r="AF1029" s="1054"/>
      <c r="AG1029" s="105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4"/>
      <c r="AD1030" s="1054"/>
      <c r="AE1030" s="1054"/>
      <c r="AF1030" s="1054"/>
      <c r="AG1030" s="105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4"/>
      <c r="AD1031" s="1054"/>
      <c r="AE1031" s="1054"/>
      <c r="AF1031" s="1054"/>
      <c r="AG1031" s="105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4"/>
      <c r="AD1032" s="1054"/>
      <c r="AE1032" s="1054"/>
      <c r="AF1032" s="1054"/>
      <c r="AG1032" s="105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4"/>
      <c r="AD1033" s="1054"/>
      <c r="AE1033" s="1054"/>
      <c r="AF1033" s="1054"/>
      <c r="AG1033" s="105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4"/>
      <c r="AD1034" s="1054"/>
      <c r="AE1034" s="1054"/>
      <c r="AF1034" s="1054"/>
      <c r="AG1034" s="105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4"/>
      <c r="AD1035" s="1054"/>
      <c r="AE1035" s="1054"/>
      <c r="AF1035" s="1054"/>
      <c r="AG1035" s="105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4"/>
      <c r="AD1036" s="1054"/>
      <c r="AE1036" s="1054"/>
      <c r="AF1036" s="1054"/>
      <c r="AG1036" s="105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4"/>
      <c r="AD1037" s="1054"/>
      <c r="AE1037" s="1054"/>
      <c r="AF1037" s="1054"/>
      <c r="AG1037" s="105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4"/>
      <c r="AD1038" s="1054"/>
      <c r="AE1038" s="1054"/>
      <c r="AF1038" s="1054"/>
      <c r="AG1038" s="105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4"/>
      <c r="AD1039" s="1054"/>
      <c r="AE1039" s="1054"/>
      <c r="AF1039" s="1054"/>
      <c r="AG1039" s="105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4"/>
      <c r="AD1040" s="1054"/>
      <c r="AE1040" s="1054"/>
      <c r="AF1040" s="1054"/>
      <c r="AG1040" s="105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4"/>
      <c r="AD1041" s="1054"/>
      <c r="AE1041" s="1054"/>
      <c r="AF1041" s="1054"/>
      <c r="AG1041" s="105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4"/>
      <c r="AD1042" s="1054"/>
      <c r="AE1042" s="1054"/>
      <c r="AF1042" s="1054"/>
      <c r="AG1042" s="105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4"/>
      <c r="AD1043" s="1054"/>
      <c r="AE1043" s="1054"/>
      <c r="AF1043" s="1054"/>
      <c r="AG1043" s="105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4"/>
      <c r="AD1044" s="1054"/>
      <c r="AE1044" s="1054"/>
      <c r="AF1044" s="1054"/>
      <c r="AG1044" s="105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4"/>
      <c r="AD1045" s="1054"/>
      <c r="AE1045" s="1054"/>
      <c r="AF1045" s="1054"/>
      <c r="AG1045" s="105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4"/>
      <c r="AD1046" s="1054"/>
      <c r="AE1046" s="1054"/>
      <c r="AF1046" s="1054"/>
      <c r="AG1046" s="105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4"/>
      <c r="AD1047" s="1054"/>
      <c r="AE1047" s="1054"/>
      <c r="AF1047" s="1054"/>
      <c r="AG1047" s="105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4"/>
      <c r="AD1048" s="1054"/>
      <c r="AE1048" s="1054"/>
      <c r="AF1048" s="1054"/>
      <c r="AG1048" s="105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4"/>
      <c r="AD1049" s="1054"/>
      <c r="AE1049" s="1054"/>
      <c r="AF1049" s="1054"/>
      <c r="AG1049" s="105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4"/>
      <c r="AD1050" s="1054"/>
      <c r="AE1050" s="1054"/>
      <c r="AF1050" s="1054"/>
      <c r="AG1050" s="105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4"/>
      <c r="AD1051" s="1054"/>
      <c r="AE1051" s="1054"/>
      <c r="AF1051" s="1054"/>
      <c r="AG1051" s="105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4"/>
      <c r="AD1052" s="1054"/>
      <c r="AE1052" s="1054"/>
      <c r="AF1052" s="1054"/>
      <c r="AG1052" s="105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4"/>
      <c r="AD1053" s="1054"/>
      <c r="AE1053" s="1054"/>
      <c r="AF1053" s="1054"/>
      <c r="AG1053" s="105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4"/>
      <c r="AD1054" s="1054"/>
      <c r="AE1054" s="1054"/>
      <c r="AF1054" s="1054"/>
      <c r="AG1054" s="105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4"/>
      <c r="AD1055" s="1054"/>
      <c r="AE1055" s="1054"/>
      <c r="AF1055" s="1054"/>
      <c r="AG1055" s="105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4"/>
      <c r="AD1056" s="1054"/>
      <c r="AE1056" s="1054"/>
      <c r="AF1056" s="1054"/>
      <c r="AG1056" s="105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4"/>
      <c r="AD1060" s="1054"/>
      <c r="AE1060" s="1054"/>
      <c r="AF1060" s="1054"/>
      <c r="AG1060" s="105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4"/>
      <c r="AD1061" s="1054"/>
      <c r="AE1061" s="1054"/>
      <c r="AF1061" s="1054"/>
      <c r="AG1061" s="105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4"/>
      <c r="AD1062" s="1054"/>
      <c r="AE1062" s="1054"/>
      <c r="AF1062" s="1054"/>
      <c r="AG1062" s="105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4"/>
      <c r="AD1063" s="1054"/>
      <c r="AE1063" s="1054"/>
      <c r="AF1063" s="1054"/>
      <c r="AG1063" s="105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4"/>
      <c r="AD1064" s="1054"/>
      <c r="AE1064" s="1054"/>
      <c r="AF1064" s="1054"/>
      <c r="AG1064" s="105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4"/>
      <c r="AD1065" s="1054"/>
      <c r="AE1065" s="1054"/>
      <c r="AF1065" s="1054"/>
      <c r="AG1065" s="105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4"/>
      <c r="AD1066" s="1054"/>
      <c r="AE1066" s="1054"/>
      <c r="AF1066" s="1054"/>
      <c r="AG1066" s="105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4"/>
      <c r="AD1067" s="1054"/>
      <c r="AE1067" s="1054"/>
      <c r="AF1067" s="1054"/>
      <c r="AG1067" s="105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4"/>
      <c r="AD1068" s="1054"/>
      <c r="AE1068" s="1054"/>
      <c r="AF1068" s="1054"/>
      <c r="AG1068" s="105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4"/>
      <c r="AD1069" s="1054"/>
      <c r="AE1069" s="1054"/>
      <c r="AF1069" s="1054"/>
      <c r="AG1069" s="105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4"/>
      <c r="AD1070" s="1054"/>
      <c r="AE1070" s="1054"/>
      <c r="AF1070" s="1054"/>
      <c r="AG1070" s="105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4"/>
      <c r="AD1071" s="1054"/>
      <c r="AE1071" s="1054"/>
      <c r="AF1071" s="1054"/>
      <c r="AG1071" s="105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4"/>
      <c r="AD1072" s="1054"/>
      <c r="AE1072" s="1054"/>
      <c r="AF1072" s="1054"/>
      <c r="AG1072" s="105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4"/>
      <c r="AD1073" s="1054"/>
      <c r="AE1073" s="1054"/>
      <c r="AF1073" s="1054"/>
      <c r="AG1073" s="105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4"/>
      <c r="AD1074" s="1054"/>
      <c r="AE1074" s="1054"/>
      <c r="AF1074" s="1054"/>
      <c r="AG1074" s="105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4"/>
      <c r="AD1075" s="1054"/>
      <c r="AE1075" s="1054"/>
      <c r="AF1075" s="1054"/>
      <c r="AG1075" s="105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4"/>
      <c r="AD1076" s="1054"/>
      <c r="AE1076" s="1054"/>
      <c r="AF1076" s="1054"/>
      <c r="AG1076" s="105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4"/>
      <c r="AD1077" s="1054"/>
      <c r="AE1077" s="1054"/>
      <c r="AF1077" s="1054"/>
      <c r="AG1077" s="105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4"/>
      <c r="AD1078" s="1054"/>
      <c r="AE1078" s="1054"/>
      <c r="AF1078" s="1054"/>
      <c r="AG1078" s="105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4"/>
      <c r="AD1079" s="1054"/>
      <c r="AE1079" s="1054"/>
      <c r="AF1079" s="1054"/>
      <c r="AG1079" s="105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4"/>
      <c r="AD1080" s="1054"/>
      <c r="AE1080" s="1054"/>
      <c r="AF1080" s="1054"/>
      <c r="AG1080" s="105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4"/>
      <c r="AD1081" s="1054"/>
      <c r="AE1081" s="1054"/>
      <c r="AF1081" s="1054"/>
      <c r="AG1081" s="105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4"/>
      <c r="AD1082" s="1054"/>
      <c r="AE1082" s="1054"/>
      <c r="AF1082" s="1054"/>
      <c r="AG1082" s="105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4"/>
      <c r="AD1083" s="1054"/>
      <c r="AE1083" s="1054"/>
      <c r="AF1083" s="1054"/>
      <c r="AG1083" s="105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4"/>
      <c r="AD1084" s="1054"/>
      <c r="AE1084" s="1054"/>
      <c r="AF1084" s="1054"/>
      <c r="AG1084" s="105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4"/>
      <c r="AD1085" s="1054"/>
      <c r="AE1085" s="1054"/>
      <c r="AF1085" s="1054"/>
      <c r="AG1085" s="105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4"/>
      <c r="AD1086" s="1054"/>
      <c r="AE1086" s="1054"/>
      <c r="AF1086" s="1054"/>
      <c r="AG1086" s="105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4"/>
      <c r="AD1087" s="1054"/>
      <c r="AE1087" s="1054"/>
      <c r="AF1087" s="1054"/>
      <c r="AG1087" s="105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4"/>
      <c r="AD1088" s="1054"/>
      <c r="AE1088" s="1054"/>
      <c r="AF1088" s="1054"/>
      <c r="AG1088" s="105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4"/>
      <c r="AD1089" s="1054"/>
      <c r="AE1089" s="1054"/>
      <c r="AF1089" s="1054"/>
      <c r="AG1089" s="105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4"/>
      <c r="AD1093" s="1054"/>
      <c r="AE1093" s="1054"/>
      <c r="AF1093" s="1054"/>
      <c r="AG1093" s="105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4"/>
      <c r="AD1094" s="1054"/>
      <c r="AE1094" s="1054"/>
      <c r="AF1094" s="1054"/>
      <c r="AG1094" s="105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4"/>
      <c r="AD1095" s="1054"/>
      <c r="AE1095" s="1054"/>
      <c r="AF1095" s="1054"/>
      <c r="AG1095" s="105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4"/>
      <c r="AD1096" s="1054"/>
      <c r="AE1096" s="1054"/>
      <c r="AF1096" s="1054"/>
      <c r="AG1096" s="105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4"/>
      <c r="AD1097" s="1054"/>
      <c r="AE1097" s="1054"/>
      <c r="AF1097" s="1054"/>
      <c r="AG1097" s="105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4"/>
      <c r="AD1098" s="1054"/>
      <c r="AE1098" s="1054"/>
      <c r="AF1098" s="1054"/>
      <c r="AG1098" s="105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4"/>
      <c r="AD1099" s="1054"/>
      <c r="AE1099" s="1054"/>
      <c r="AF1099" s="1054"/>
      <c r="AG1099" s="105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4"/>
      <c r="AD1100" s="1054"/>
      <c r="AE1100" s="1054"/>
      <c r="AF1100" s="1054"/>
      <c r="AG1100" s="105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4"/>
      <c r="AD1101" s="1054"/>
      <c r="AE1101" s="1054"/>
      <c r="AF1101" s="1054"/>
      <c r="AG1101" s="105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4"/>
      <c r="AD1102" s="1054"/>
      <c r="AE1102" s="1054"/>
      <c r="AF1102" s="1054"/>
      <c r="AG1102" s="105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4"/>
      <c r="AD1103" s="1054"/>
      <c r="AE1103" s="1054"/>
      <c r="AF1103" s="1054"/>
      <c r="AG1103" s="105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4"/>
      <c r="AD1104" s="1054"/>
      <c r="AE1104" s="1054"/>
      <c r="AF1104" s="1054"/>
      <c r="AG1104" s="105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4"/>
      <c r="AD1105" s="1054"/>
      <c r="AE1105" s="1054"/>
      <c r="AF1105" s="1054"/>
      <c r="AG1105" s="105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4"/>
      <c r="AD1106" s="1054"/>
      <c r="AE1106" s="1054"/>
      <c r="AF1106" s="1054"/>
      <c r="AG1106" s="105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4"/>
      <c r="AD1107" s="1054"/>
      <c r="AE1107" s="1054"/>
      <c r="AF1107" s="1054"/>
      <c r="AG1107" s="105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4"/>
      <c r="AD1108" s="1054"/>
      <c r="AE1108" s="1054"/>
      <c r="AF1108" s="1054"/>
      <c r="AG1108" s="105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4"/>
      <c r="AD1109" s="1054"/>
      <c r="AE1109" s="1054"/>
      <c r="AF1109" s="1054"/>
      <c r="AG1109" s="105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4"/>
      <c r="AD1110" s="1054"/>
      <c r="AE1110" s="1054"/>
      <c r="AF1110" s="1054"/>
      <c r="AG1110" s="105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4"/>
      <c r="AD1111" s="1054"/>
      <c r="AE1111" s="1054"/>
      <c r="AF1111" s="1054"/>
      <c r="AG1111" s="105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4"/>
      <c r="AD1112" s="1054"/>
      <c r="AE1112" s="1054"/>
      <c r="AF1112" s="1054"/>
      <c r="AG1112" s="105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4"/>
      <c r="AD1113" s="1054"/>
      <c r="AE1113" s="1054"/>
      <c r="AF1113" s="1054"/>
      <c r="AG1113" s="105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4"/>
      <c r="AD1114" s="1054"/>
      <c r="AE1114" s="1054"/>
      <c r="AF1114" s="1054"/>
      <c r="AG1114" s="105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4"/>
      <c r="AD1115" s="1054"/>
      <c r="AE1115" s="1054"/>
      <c r="AF1115" s="1054"/>
      <c r="AG1115" s="105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4"/>
      <c r="AD1116" s="1054"/>
      <c r="AE1116" s="1054"/>
      <c r="AF1116" s="1054"/>
      <c r="AG1116" s="105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4"/>
      <c r="AD1117" s="1054"/>
      <c r="AE1117" s="1054"/>
      <c r="AF1117" s="1054"/>
      <c r="AG1117" s="105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4"/>
      <c r="AD1118" s="1054"/>
      <c r="AE1118" s="1054"/>
      <c r="AF1118" s="1054"/>
      <c r="AG1118" s="105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4"/>
      <c r="AD1119" s="1054"/>
      <c r="AE1119" s="1054"/>
      <c r="AF1119" s="1054"/>
      <c r="AG1119" s="105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4"/>
      <c r="AD1120" s="1054"/>
      <c r="AE1120" s="1054"/>
      <c r="AF1120" s="1054"/>
      <c r="AG1120" s="105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4"/>
      <c r="AD1121" s="1054"/>
      <c r="AE1121" s="1054"/>
      <c r="AF1121" s="1054"/>
      <c r="AG1121" s="105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4"/>
      <c r="AD1122" s="1054"/>
      <c r="AE1122" s="1054"/>
      <c r="AF1122" s="1054"/>
      <c r="AG1122" s="105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4"/>
      <c r="AD1126" s="1054"/>
      <c r="AE1126" s="1054"/>
      <c r="AF1126" s="1054"/>
      <c r="AG1126" s="105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4"/>
      <c r="AD1127" s="1054"/>
      <c r="AE1127" s="1054"/>
      <c r="AF1127" s="1054"/>
      <c r="AG1127" s="105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4"/>
      <c r="AD1128" s="1054"/>
      <c r="AE1128" s="1054"/>
      <c r="AF1128" s="1054"/>
      <c r="AG1128" s="105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4"/>
      <c r="AD1129" s="1054"/>
      <c r="AE1129" s="1054"/>
      <c r="AF1129" s="1054"/>
      <c r="AG1129" s="105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4"/>
      <c r="AD1130" s="1054"/>
      <c r="AE1130" s="1054"/>
      <c r="AF1130" s="1054"/>
      <c r="AG1130" s="105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4"/>
      <c r="AD1131" s="1054"/>
      <c r="AE1131" s="1054"/>
      <c r="AF1131" s="1054"/>
      <c r="AG1131" s="105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4"/>
      <c r="AD1132" s="1054"/>
      <c r="AE1132" s="1054"/>
      <c r="AF1132" s="1054"/>
      <c r="AG1132" s="105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4"/>
      <c r="AD1133" s="1054"/>
      <c r="AE1133" s="1054"/>
      <c r="AF1133" s="1054"/>
      <c r="AG1133" s="105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4"/>
      <c r="AD1134" s="1054"/>
      <c r="AE1134" s="1054"/>
      <c r="AF1134" s="1054"/>
      <c r="AG1134" s="105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4"/>
      <c r="AD1135" s="1054"/>
      <c r="AE1135" s="1054"/>
      <c r="AF1135" s="1054"/>
      <c r="AG1135" s="105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4"/>
      <c r="AD1136" s="1054"/>
      <c r="AE1136" s="1054"/>
      <c r="AF1136" s="1054"/>
      <c r="AG1136" s="105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4"/>
      <c r="AD1137" s="1054"/>
      <c r="AE1137" s="1054"/>
      <c r="AF1137" s="1054"/>
      <c r="AG1137" s="105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4"/>
      <c r="AD1138" s="1054"/>
      <c r="AE1138" s="1054"/>
      <c r="AF1138" s="1054"/>
      <c r="AG1138" s="105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4"/>
      <c r="AD1139" s="1054"/>
      <c r="AE1139" s="1054"/>
      <c r="AF1139" s="1054"/>
      <c r="AG1139" s="105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4"/>
      <c r="AD1140" s="1054"/>
      <c r="AE1140" s="1054"/>
      <c r="AF1140" s="1054"/>
      <c r="AG1140" s="105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4"/>
      <c r="AD1141" s="1054"/>
      <c r="AE1141" s="1054"/>
      <c r="AF1141" s="1054"/>
      <c r="AG1141" s="105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4"/>
      <c r="AD1142" s="1054"/>
      <c r="AE1142" s="1054"/>
      <c r="AF1142" s="1054"/>
      <c r="AG1142" s="105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4"/>
      <c r="AD1143" s="1054"/>
      <c r="AE1143" s="1054"/>
      <c r="AF1143" s="1054"/>
      <c r="AG1143" s="105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4"/>
      <c r="AD1144" s="1054"/>
      <c r="AE1144" s="1054"/>
      <c r="AF1144" s="1054"/>
      <c r="AG1144" s="105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4"/>
      <c r="AD1145" s="1054"/>
      <c r="AE1145" s="1054"/>
      <c r="AF1145" s="1054"/>
      <c r="AG1145" s="105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4"/>
      <c r="AD1146" s="1054"/>
      <c r="AE1146" s="1054"/>
      <c r="AF1146" s="1054"/>
      <c r="AG1146" s="105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4"/>
      <c r="AD1147" s="1054"/>
      <c r="AE1147" s="1054"/>
      <c r="AF1147" s="1054"/>
      <c r="AG1147" s="105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4"/>
      <c r="AD1148" s="1054"/>
      <c r="AE1148" s="1054"/>
      <c r="AF1148" s="1054"/>
      <c r="AG1148" s="105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4"/>
      <c r="AD1149" s="1054"/>
      <c r="AE1149" s="1054"/>
      <c r="AF1149" s="1054"/>
      <c r="AG1149" s="105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4"/>
      <c r="AD1150" s="1054"/>
      <c r="AE1150" s="1054"/>
      <c r="AF1150" s="1054"/>
      <c r="AG1150" s="105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4"/>
      <c r="AD1151" s="1054"/>
      <c r="AE1151" s="1054"/>
      <c r="AF1151" s="1054"/>
      <c r="AG1151" s="105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4"/>
      <c r="AD1152" s="1054"/>
      <c r="AE1152" s="1054"/>
      <c r="AF1152" s="1054"/>
      <c r="AG1152" s="105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4"/>
      <c r="AD1153" s="1054"/>
      <c r="AE1153" s="1054"/>
      <c r="AF1153" s="1054"/>
      <c r="AG1153" s="105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4"/>
      <c r="AD1154" s="1054"/>
      <c r="AE1154" s="1054"/>
      <c r="AF1154" s="1054"/>
      <c r="AG1154" s="105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4"/>
      <c r="AD1155" s="1054"/>
      <c r="AE1155" s="1054"/>
      <c r="AF1155" s="1054"/>
      <c r="AG1155" s="105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4"/>
      <c r="AD1159" s="1054"/>
      <c r="AE1159" s="1054"/>
      <c r="AF1159" s="1054"/>
      <c r="AG1159" s="105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4"/>
      <c r="AD1160" s="1054"/>
      <c r="AE1160" s="1054"/>
      <c r="AF1160" s="1054"/>
      <c r="AG1160" s="105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4"/>
      <c r="AD1161" s="1054"/>
      <c r="AE1161" s="1054"/>
      <c r="AF1161" s="1054"/>
      <c r="AG1161" s="105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4"/>
      <c r="AD1162" s="1054"/>
      <c r="AE1162" s="1054"/>
      <c r="AF1162" s="1054"/>
      <c r="AG1162" s="105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4"/>
      <c r="AD1163" s="1054"/>
      <c r="AE1163" s="1054"/>
      <c r="AF1163" s="1054"/>
      <c r="AG1163" s="105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4"/>
      <c r="AD1164" s="1054"/>
      <c r="AE1164" s="1054"/>
      <c r="AF1164" s="1054"/>
      <c r="AG1164" s="105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4"/>
      <c r="AD1165" s="1054"/>
      <c r="AE1165" s="1054"/>
      <c r="AF1165" s="1054"/>
      <c r="AG1165" s="105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4"/>
      <c r="AD1166" s="1054"/>
      <c r="AE1166" s="1054"/>
      <c r="AF1166" s="1054"/>
      <c r="AG1166" s="105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4"/>
      <c r="AD1167" s="1054"/>
      <c r="AE1167" s="1054"/>
      <c r="AF1167" s="1054"/>
      <c r="AG1167" s="105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4"/>
      <c r="AD1168" s="1054"/>
      <c r="AE1168" s="1054"/>
      <c r="AF1168" s="1054"/>
      <c r="AG1168" s="105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4"/>
      <c r="AD1169" s="1054"/>
      <c r="AE1169" s="1054"/>
      <c r="AF1169" s="1054"/>
      <c r="AG1169" s="105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4"/>
      <c r="AD1170" s="1054"/>
      <c r="AE1170" s="1054"/>
      <c r="AF1170" s="1054"/>
      <c r="AG1170" s="105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4"/>
      <c r="AD1171" s="1054"/>
      <c r="AE1171" s="1054"/>
      <c r="AF1171" s="1054"/>
      <c r="AG1171" s="105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4"/>
      <c r="AD1172" s="1054"/>
      <c r="AE1172" s="1054"/>
      <c r="AF1172" s="1054"/>
      <c r="AG1172" s="105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4"/>
      <c r="AD1173" s="1054"/>
      <c r="AE1173" s="1054"/>
      <c r="AF1173" s="1054"/>
      <c r="AG1173" s="105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4"/>
      <c r="AD1174" s="1054"/>
      <c r="AE1174" s="1054"/>
      <c r="AF1174" s="1054"/>
      <c r="AG1174" s="105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4"/>
      <c r="AD1175" s="1054"/>
      <c r="AE1175" s="1054"/>
      <c r="AF1175" s="1054"/>
      <c r="AG1175" s="105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4"/>
      <c r="AD1176" s="1054"/>
      <c r="AE1176" s="1054"/>
      <c r="AF1176" s="1054"/>
      <c r="AG1176" s="105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4"/>
      <c r="AD1177" s="1054"/>
      <c r="AE1177" s="1054"/>
      <c r="AF1177" s="1054"/>
      <c r="AG1177" s="105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4"/>
      <c r="AD1178" s="1054"/>
      <c r="AE1178" s="1054"/>
      <c r="AF1178" s="1054"/>
      <c r="AG1178" s="105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4"/>
      <c r="AD1179" s="1054"/>
      <c r="AE1179" s="1054"/>
      <c r="AF1179" s="1054"/>
      <c r="AG1179" s="105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4"/>
      <c r="AD1180" s="1054"/>
      <c r="AE1180" s="1054"/>
      <c r="AF1180" s="1054"/>
      <c r="AG1180" s="105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4"/>
      <c r="AD1181" s="1054"/>
      <c r="AE1181" s="1054"/>
      <c r="AF1181" s="1054"/>
      <c r="AG1181" s="105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4"/>
      <c r="AD1182" s="1054"/>
      <c r="AE1182" s="1054"/>
      <c r="AF1182" s="1054"/>
      <c r="AG1182" s="105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4"/>
      <c r="AD1183" s="1054"/>
      <c r="AE1183" s="1054"/>
      <c r="AF1183" s="1054"/>
      <c r="AG1183" s="105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4"/>
      <c r="AD1184" s="1054"/>
      <c r="AE1184" s="1054"/>
      <c r="AF1184" s="1054"/>
      <c r="AG1184" s="105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4"/>
      <c r="AD1185" s="1054"/>
      <c r="AE1185" s="1054"/>
      <c r="AF1185" s="1054"/>
      <c r="AG1185" s="105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4"/>
      <c r="AD1186" s="1054"/>
      <c r="AE1186" s="1054"/>
      <c r="AF1186" s="1054"/>
      <c r="AG1186" s="105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4"/>
      <c r="AD1187" s="1054"/>
      <c r="AE1187" s="1054"/>
      <c r="AF1187" s="1054"/>
      <c r="AG1187" s="105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4"/>
      <c r="AD1188" s="1054"/>
      <c r="AE1188" s="1054"/>
      <c r="AF1188" s="1054"/>
      <c r="AG1188" s="105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4"/>
      <c r="AD1192" s="1054"/>
      <c r="AE1192" s="1054"/>
      <c r="AF1192" s="1054"/>
      <c r="AG1192" s="105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4"/>
      <c r="AD1193" s="1054"/>
      <c r="AE1193" s="1054"/>
      <c r="AF1193" s="1054"/>
      <c r="AG1193" s="105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4"/>
      <c r="AD1194" s="1054"/>
      <c r="AE1194" s="1054"/>
      <c r="AF1194" s="1054"/>
      <c r="AG1194" s="105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4"/>
      <c r="AD1195" s="1054"/>
      <c r="AE1195" s="1054"/>
      <c r="AF1195" s="1054"/>
      <c r="AG1195" s="105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4"/>
      <c r="AD1196" s="1054"/>
      <c r="AE1196" s="1054"/>
      <c r="AF1196" s="1054"/>
      <c r="AG1196" s="105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4"/>
      <c r="AD1197" s="1054"/>
      <c r="AE1197" s="1054"/>
      <c r="AF1197" s="1054"/>
      <c r="AG1197" s="105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4"/>
      <c r="AD1198" s="1054"/>
      <c r="AE1198" s="1054"/>
      <c r="AF1198" s="1054"/>
      <c r="AG1198" s="105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4"/>
      <c r="AD1199" s="1054"/>
      <c r="AE1199" s="1054"/>
      <c r="AF1199" s="1054"/>
      <c r="AG1199" s="105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4"/>
      <c r="AD1200" s="1054"/>
      <c r="AE1200" s="1054"/>
      <c r="AF1200" s="1054"/>
      <c r="AG1200" s="105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4"/>
      <c r="AD1201" s="1054"/>
      <c r="AE1201" s="1054"/>
      <c r="AF1201" s="1054"/>
      <c r="AG1201" s="105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4"/>
      <c r="AD1202" s="1054"/>
      <c r="AE1202" s="1054"/>
      <c r="AF1202" s="1054"/>
      <c r="AG1202" s="105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4"/>
      <c r="AD1203" s="1054"/>
      <c r="AE1203" s="1054"/>
      <c r="AF1203" s="1054"/>
      <c r="AG1203" s="105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4"/>
      <c r="AD1204" s="1054"/>
      <c r="AE1204" s="1054"/>
      <c r="AF1204" s="1054"/>
      <c r="AG1204" s="105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4"/>
      <c r="AD1205" s="1054"/>
      <c r="AE1205" s="1054"/>
      <c r="AF1205" s="1054"/>
      <c r="AG1205" s="105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4"/>
      <c r="AD1206" s="1054"/>
      <c r="AE1206" s="1054"/>
      <c r="AF1206" s="1054"/>
      <c r="AG1206" s="105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4"/>
      <c r="AD1207" s="1054"/>
      <c r="AE1207" s="1054"/>
      <c r="AF1207" s="1054"/>
      <c r="AG1207" s="105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4"/>
      <c r="AD1208" s="1054"/>
      <c r="AE1208" s="1054"/>
      <c r="AF1208" s="1054"/>
      <c r="AG1208" s="105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4"/>
      <c r="AD1209" s="1054"/>
      <c r="AE1209" s="1054"/>
      <c r="AF1209" s="1054"/>
      <c r="AG1209" s="105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4"/>
      <c r="AD1210" s="1054"/>
      <c r="AE1210" s="1054"/>
      <c r="AF1210" s="1054"/>
      <c r="AG1210" s="105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4"/>
      <c r="AD1211" s="1054"/>
      <c r="AE1211" s="1054"/>
      <c r="AF1211" s="1054"/>
      <c r="AG1211" s="105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4"/>
      <c r="AD1212" s="1054"/>
      <c r="AE1212" s="1054"/>
      <c r="AF1212" s="1054"/>
      <c r="AG1212" s="105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4"/>
      <c r="AD1213" s="1054"/>
      <c r="AE1213" s="1054"/>
      <c r="AF1213" s="1054"/>
      <c r="AG1213" s="105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4"/>
      <c r="AD1214" s="1054"/>
      <c r="AE1214" s="1054"/>
      <c r="AF1214" s="1054"/>
      <c r="AG1214" s="105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4"/>
      <c r="AD1215" s="1054"/>
      <c r="AE1215" s="1054"/>
      <c r="AF1215" s="1054"/>
      <c r="AG1215" s="105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4"/>
      <c r="AD1216" s="1054"/>
      <c r="AE1216" s="1054"/>
      <c r="AF1216" s="1054"/>
      <c r="AG1216" s="105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4"/>
      <c r="AD1217" s="1054"/>
      <c r="AE1217" s="1054"/>
      <c r="AF1217" s="1054"/>
      <c r="AG1217" s="105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4"/>
      <c r="AD1218" s="1054"/>
      <c r="AE1218" s="1054"/>
      <c r="AF1218" s="1054"/>
      <c r="AG1218" s="105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4"/>
      <c r="AD1219" s="1054"/>
      <c r="AE1219" s="1054"/>
      <c r="AF1219" s="1054"/>
      <c r="AG1219" s="105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4"/>
      <c r="AD1220" s="1054"/>
      <c r="AE1220" s="1054"/>
      <c r="AF1220" s="1054"/>
      <c r="AG1220" s="105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4"/>
      <c r="AD1221" s="1054"/>
      <c r="AE1221" s="1054"/>
      <c r="AF1221" s="1054"/>
      <c r="AG1221" s="105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4"/>
      <c r="AD1225" s="1054"/>
      <c r="AE1225" s="1054"/>
      <c r="AF1225" s="1054"/>
      <c r="AG1225" s="105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4"/>
      <c r="AD1226" s="1054"/>
      <c r="AE1226" s="1054"/>
      <c r="AF1226" s="1054"/>
      <c r="AG1226" s="105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4"/>
      <c r="AD1227" s="1054"/>
      <c r="AE1227" s="1054"/>
      <c r="AF1227" s="1054"/>
      <c r="AG1227" s="105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4"/>
      <c r="AD1228" s="1054"/>
      <c r="AE1228" s="1054"/>
      <c r="AF1228" s="1054"/>
      <c r="AG1228" s="105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4"/>
      <c r="AD1229" s="1054"/>
      <c r="AE1229" s="1054"/>
      <c r="AF1229" s="1054"/>
      <c r="AG1229" s="105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4"/>
      <c r="AD1230" s="1054"/>
      <c r="AE1230" s="1054"/>
      <c r="AF1230" s="1054"/>
      <c r="AG1230" s="105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4"/>
      <c r="AD1231" s="1054"/>
      <c r="AE1231" s="1054"/>
      <c r="AF1231" s="1054"/>
      <c r="AG1231" s="105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4"/>
      <c r="AD1232" s="1054"/>
      <c r="AE1232" s="1054"/>
      <c r="AF1232" s="1054"/>
      <c r="AG1232" s="105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4"/>
      <c r="AD1233" s="1054"/>
      <c r="AE1233" s="1054"/>
      <c r="AF1233" s="1054"/>
      <c r="AG1233" s="105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4"/>
      <c r="AD1234" s="1054"/>
      <c r="AE1234" s="1054"/>
      <c r="AF1234" s="1054"/>
      <c r="AG1234" s="105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4"/>
      <c r="AD1235" s="1054"/>
      <c r="AE1235" s="1054"/>
      <c r="AF1235" s="1054"/>
      <c r="AG1235" s="105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4"/>
      <c r="AD1236" s="1054"/>
      <c r="AE1236" s="1054"/>
      <c r="AF1236" s="1054"/>
      <c r="AG1236" s="105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4"/>
      <c r="AD1237" s="1054"/>
      <c r="AE1237" s="1054"/>
      <c r="AF1237" s="1054"/>
      <c r="AG1237" s="105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4"/>
      <c r="AD1238" s="1054"/>
      <c r="AE1238" s="1054"/>
      <c r="AF1238" s="1054"/>
      <c r="AG1238" s="105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4"/>
      <c r="AD1239" s="1054"/>
      <c r="AE1239" s="1054"/>
      <c r="AF1239" s="1054"/>
      <c r="AG1239" s="105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4"/>
      <c r="AD1240" s="1054"/>
      <c r="AE1240" s="1054"/>
      <c r="AF1240" s="1054"/>
      <c r="AG1240" s="105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4"/>
      <c r="AD1241" s="1054"/>
      <c r="AE1241" s="1054"/>
      <c r="AF1241" s="1054"/>
      <c r="AG1241" s="105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4"/>
      <c r="AD1242" s="1054"/>
      <c r="AE1242" s="1054"/>
      <c r="AF1242" s="1054"/>
      <c r="AG1242" s="105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4"/>
      <c r="AD1243" s="1054"/>
      <c r="AE1243" s="1054"/>
      <c r="AF1243" s="1054"/>
      <c r="AG1243" s="105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4"/>
      <c r="AD1244" s="1054"/>
      <c r="AE1244" s="1054"/>
      <c r="AF1244" s="1054"/>
      <c r="AG1244" s="105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4"/>
      <c r="AD1245" s="1054"/>
      <c r="AE1245" s="1054"/>
      <c r="AF1245" s="1054"/>
      <c r="AG1245" s="105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4"/>
      <c r="AD1246" s="1054"/>
      <c r="AE1246" s="1054"/>
      <c r="AF1246" s="1054"/>
      <c r="AG1246" s="105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4"/>
      <c r="AD1247" s="1054"/>
      <c r="AE1247" s="1054"/>
      <c r="AF1247" s="1054"/>
      <c r="AG1247" s="105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4"/>
      <c r="AD1248" s="1054"/>
      <c r="AE1248" s="1054"/>
      <c r="AF1248" s="1054"/>
      <c r="AG1248" s="105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4"/>
      <c r="AD1249" s="1054"/>
      <c r="AE1249" s="1054"/>
      <c r="AF1249" s="1054"/>
      <c r="AG1249" s="105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4"/>
      <c r="AD1250" s="1054"/>
      <c r="AE1250" s="1054"/>
      <c r="AF1250" s="1054"/>
      <c r="AG1250" s="105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4"/>
      <c r="AD1251" s="1054"/>
      <c r="AE1251" s="1054"/>
      <c r="AF1251" s="1054"/>
      <c r="AG1251" s="105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4"/>
      <c r="AD1252" s="1054"/>
      <c r="AE1252" s="1054"/>
      <c r="AF1252" s="1054"/>
      <c r="AG1252" s="105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4"/>
      <c r="AD1253" s="1054"/>
      <c r="AE1253" s="1054"/>
      <c r="AF1253" s="1054"/>
      <c r="AG1253" s="105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4"/>
      <c r="AD1254" s="1054"/>
      <c r="AE1254" s="1054"/>
      <c r="AF1254" s="1054"/>
      <c r="AG1254" s="105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4"/>
      <c r="AD1258" s="1054"/>
      <c r="AE1258" s="1054"/>
      <c r="AF1258" s="1054"/>
      <c r="AG1258" s="105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4"/>
      <c r="AD1259" s="1054"/>
      <c r="AE1259" s="1054"/>
      <c r="AF1259" s="1054"/>
      <c r="AG1259" s="105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4"/>
      <c r="AD1260" s="1054"/>
      <c r="AE1260" s="1054"/>
      <c r="AF1260" s="1054"/>
      <c r="AG1260" s="105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4"/>
      <c r="AD1261" s="1054"/>
      <c r="AE1261" s="1054"/>
      <c r="AF1261" s="1054"/>
      <c r="AG1261" s="105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4"/>
      <c r="AD1262" s="1054"/>
      <c r="AE1262" s="1054"/>
      <c r="AF1262" s="1054"/>
      <c r="AG1262" s="105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4"/>
      <c r="AD1263" s="1054"/>
      <c r="AE1263" s="1054"/>
      <c r="AF1263" s="1054"/>
      <c r="AG1263" s="105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4"/>
      <c r="AD1264" s="1054"/>
      <c r="AE1264" s="1054"/>
      <c r="AF1264" s="1054"/>
      <c r="AG1264" s="105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4"/>
      <c r="AD1265" s="1054"/>
      <c r="AE1265" s="1054"/>
      <c r="AF1265" s="1054"/>
      <c r="AG1265" s="105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4"/>
      <c r="AD1266" s="1054"/>
      <c r="AE1266" s="1054"/>
      <c r="AF1266" s="1054"/>
      <c r="AG1266" s="105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4"/>
      <c r="AD1267" s="1054"/>
      <c r="AE1267" s="1054"/>
      <c r="AF1267" s="1054"/>
      <c r="AG1267" s="105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4"/>
      <c r="AD1268" s="1054"/>
      <c r="AE1268" s="1054"/>
      <c r="AF1268" s="1054"/>
      <c r="AG1268" s="105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4"/>
      <c r="AD1269" s="1054"/>
      <c r="AE1269" s="1054"/>
      <c r="AF1269" s="1054"/>
      <c r="AG1269" s="105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4"/>
      <c r="AD1270" s="1054"/>
      <c r="AE1270" s="1054"/>
      <c r="AF1270" s="1054"/>
      <c r="AG1270" s="105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4"/>
      <c r="AD1271" s="1054"/>
      <c r="AE1271" s="1054"/>
      <c r="AF1271" s="1054"/>
      <c r="AG1271" s="105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4"/>
      <c r="AD1272" s="1054"/>
      <c r="AE1272" s="1054"/>
      <c r="AF1272" s="1054"/>
      <c r="AG1272" s="105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4"/>
      <c r="AD1273" s="1054"/>
      <c r="AE1273" s="1054"/>
      <c r="AF1273" s="1054"/>
      <c r="AG1273" s="105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4"/>
      <c r="AD1274" s="1054"/>
      <c r="AE1274" s="1054"/>
      <c r="AF1274" s="1054"/>
      <c r="AG1274" s="105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4"/>
      <c r="AD1275" s="1054"/>
      <c r="AE1275" s="1054"/>
      <c r="AF1275" s="1054"/>
      <c r="AG1275" s="105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4"/>
      <c r="AD1276" s="1054"/>
      <c r="AE1276" s="1054"/>
      <c r="AF1276" s="1054"/>
      <c r="AG1276" s="105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4"/>
      <c r="AD1277" s="1054"/>
      <c r="AE1277" s="1054"/>
      <c r="AF1277" s="1054"/>
      <c r="AG1277" s="105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4"/>
      <c r="AD1278" s="1054"/>
      <c r="AE1278" s="1054"/>
      <c r="AF1278" s="1054"/>
      <c r="AG1278" s="105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4"/>
      <c r="AD1279" s="1054"/>
      <c r="AE1279" s="1054"/>
      <c r="AF1279" s="1054"/>
      <c r="AG1279" s="105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4"/>
      <c r="AD1280" s="1054"/>
      <c r="AE1280" s="1054"/>
      <c r="AF1280" s="1054"/>
      <c r="AG1280" s="105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4"/>
      <c r="AD1281" s="1054"/>
      <c r="AE1281" s="1054"/>
      <c r="AF1281" s="1054"/>
      <c r="AG1281" s="105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4"/>
      <c r="AD1282" s="1054"/>
      <c r="AE1282" s="1054"/>
      <c r="AF1282" s="1054"/>
      <c r="AG1282" s="105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4"/>
      <c r="AD1283" s="1054"/>
      <c r="AE1283" s="1054"/>
      <c r="AF1283" s="1054"/>
      <c r="AG1283" s="105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4"/>
      <c r="AD1284" s="1054"/>
      <c r="AE1284" s="1054"/>
      <c r="AF1284" s="1054"/>
      <c r="AG1284" s="105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4"/>
      <c r="AD1285" s="1054"/>
      <c r="AE1285" s="1054"/>
      <c r="AF1285" s="1054"/>
      <c r="AG1285" s="105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4"/>
      <c r="AD1286" s="1054"/>
      <c r="AE1286" s="1054"/>
      <c r="AF1286" s="1054"/>
      <c r="AG1286" s="105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4"/>
      <c r="AD1287" s="1054"/>
      <c r="AE1287" s="1054"/>
      <c r="AF1287" s="1054"/>
      <c r="AG1287" s="105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4"/>
      <c r="AD1291" s="1054"/>
      <c r="AE1291" s="1054"/>
      <c r="AF1291" s="1054"/>
      <c r="AG1291" s="105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4"/>
      <c r="AD1292" s="1054"/>
      <c r="AE1292" s="1054"/>
      <c r="AF1292" s="1054"/>
      <c r="AG1292" s="105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4"/>
      <c r="AD1293" s="1054"/>
      <c r="AE1293" s="1054"/>
      <c r="AF1293" s="1054"/>
      <c r="AG1293" s="105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4"/>
      <c r="AD1294" s="1054"/>
      <c r="AE1294" s="1054"/>
      <c r="AF1294" s="1054"/>
      <c r="AG1294" s="105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4"/>
      <c r="AD1295" s="1054"/>
      <c r="AE1295" s="1054"/>
      <c r="AF1295" s="1054"/>
      <c r="AG1295" s="105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4"/>
      <c r="AD1296" s="1054"/>
      <c r="AE1296" s="1054"/>
      <c r="AF1296" s="1054"/>
      <c r="AG1296" s="105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4"/>
      <c r="AD1297" s="1054"/>
      <c r="AE1297" s="1054"/>
      <c r="AF1297" s="1054"/>
      <c r="AG1297" s="105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4"/>
      <c r="AD1298" s="1054"/>
      <c r="AE1298" s="1054"/>
      <c r="AF1298" s="1054"/>
      <c r="AG1298" s="105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4"/>
      <c r="AD1299" s="1054"/>
      <c r="AE1299" s="1054"/>
      <c r="AF1299" s="1054"/>
      <c r="AG1299" s="105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4"/>
      <c r="AD1300" s="1054"/>
      <c r="AE1300" s="1054"/>
      <c r="AF1300" s="1054"/>
      <c r="AG1300" s="105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4"/>
      <c r="AD1301" s="1054"/>
      <c r="AE1301" s="1054"/>
      <c r="AF1301" s="1054"/>
      <c r="AG1301" s="105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4"/>
      <c r="AD1302" s="1054"/>
      <c r="AE1302" s="1054"/>
      <c r="AF1302" s="1054"/>
      <c r="AG1302" s="105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4"/>
      <c r="AD1303" s="1054"/>
      <c r="AE1303" s="1054"/>
      <c r="AF1303" s="1054"/>
      <c r="AG1303" s="105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4"/>
      <c r="AD1304" s="1054"/>
      <c r="AE1304" s="1054"/>
      <c r="AF1304" s="1054"/>
      <c r="AG1304" s="105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4"/>
      <c r="AD1305" s="1054"/>
      <c r="AE1305" s="1054"/>
      <c r="AF1305" s="1054"/>
      <c r="AG1305" s="105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4"/>
      <c r="AD1306" s="1054"/>
      <c r="AE1306" s="1054"/>
      <c r="AF1306" s="1054"/>
      <c r="AG1306" s="105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4"/>
      <c r="AD1307" s="1054"/>
      <c r="AE1307" s="1054"/>
      <c r="AF1307" s="1054"/>
      <c r="AG1307" s="105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4"/>
      <c r="AD1308" s="1054"/>
      <c r="AE1308" s="1054"/>
      <c r="AF1308" s="1054"/>
      <c r="AG1308" s="105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4"/>
      <c r="AD1309" s="1054"/>
      <c r="AE1309" s="1054"/>
      <c r="AF1309" s="1054"/>
      <c r="AG1309" s="105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4"/>
      <c r="AD1310" s="1054"/>
      <c r="AE1310" s="1054"/>
      <c r="AF1310" s="1054"/>
      <c r="AG1310" s="105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4"/>
      <c r="AD1311" s="1054"/>
      <c r="AE1311" s="1054"/>
      <c r="AF1311" s="1054"/>
      <c r="AG1311" s="105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4"/>
      <c r="AD1312" s="1054"/>
      <c r="AE1312" s="1054"/>
      <c r="AF1312" s="1054"/>
      <c r="AG1312" s="105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4"/>
      <c r="AD1313" s="1054"/>
      <c r="AE1313" s="1054"/>
      <c r="AF1313" s="1054"/>
      <c r="AG1313" s="105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4"/>
      <c r="AD1314" s="1054"/>
      <c r="AE1314" s="1054"/>
      <c r="AF1314" s="1054"/>
      <c r="AG1314" s="105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4"/>
      <c r="AD1315" s="1054"/>
      <c r="AE1315" s="1054"/>
      <c r="AF1315" s="1054"/>
      <c r="AG1315" s="105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4"/>
      <c r="AD1316" s="1054"/>
      <c r="AE1316" s="1054"/>
      <c r="AF1316" s="1054"/>
      <c r="AG1316" s="105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4"/>
      <c r="AD1317" s="1054"/>
      <c r="AE1317" s="1054"/>
      <c r="AF1317" s="1054"/>
      <c r="AG1317" s="105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4"/>
      <c r="AD1318" s="1054"/>
      <c r="AE1318" s="1054"/>
      <c r="AF1318" s="1054"/>
      <c r="AG1318" s="105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4"/>
      <c r="AD1319" s="1054"/>
      <c r="AE1319" s="1054"/>
      <c r="AF1319" s="1054"/>
      <c r="AG1319" s="105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4"/>
      <c r="AD1320" s="1054"/>
      <c r="AE1320" s="1054"/>
      <c r="AF1320" s="1054"/>
      <c r="AG1320" s="105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大野 貴己(oono-atsuki)</cp:lastModifiedBy>
  <cp:lastPrinted>2021-06-09T05:02:42Z</cp:lastPrinted>
  <dcterms:created xsi:type="dcterms:W3CDTF">2012-03-13T00:50:25Z</dcterms:created>
  <dcterms:modified xsi:type="dcterms:W3CDTF">2021-07-05T11:30:34Z</dcterms:modified>
</cp:coreProperties>
</file>