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援護企画課\"/>
    </mc:Choice>
  </mc:AlternateContent>
  <bookViews>
    <workbookView xWindow="909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<sst xmlns="http://schemas.openxmlformats.org/spreadsheetml/2006/main" count="3169" uniqueCount="800">
  <si>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</si>
  <si>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</si>
  <si>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</si>
  <si>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</si>
  <si>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</si>
  <si>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</si>
  <si>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</si>
  <si>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</si>
  <si>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</si>
  <si>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</si>
  <si>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</si>
  <si>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</si>
  <si>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</si>
  <si>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</si>
  <si>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</si>
  <si>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</si>
  <si>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</si>
  <si>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</si>
  <si>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</si>
  <si>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</si>
  <si>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</si>
  <si>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</si>
  <si>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</si>
  <si>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</si>
  <si>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</si>
  <si>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</si>
  <si>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</si>
  <si>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</si>
  <si>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</si>
  <si>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</si>
  <si>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</si>
  <si>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</si>
  <si>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</si>
  <si>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</si>
  <si>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</si>
  <si>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</si>
  <si>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</si>
  <si>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</si>
  <si>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</si>
  <si>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</si>
  <si>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</si>
  <si>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</si>
  <si>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</si>
  <si>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</si>
  <si>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</si>
  <si>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</si>
  <si>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</si>
  <si>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</si>
  <si>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</si>
  <si>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</si>
  <si>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</si>
  <si>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</si>
  <si>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</si>
  <si>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</si>
  <si>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</si>
  <si>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</si>
  <si>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</si>
  <si>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</si>
  <si>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</si>
  <si>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</si>
  <si>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</si>
  <si>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</si>
  <si>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</si>
  <si>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</si>
  <si>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</si>
  <si>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</si>
  <si>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</si>
  <si>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</si>
  <si>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</si>
  <si>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</si>
  <si>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</si>
  <si>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</si>
  <si>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</si>
  <si>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</si>
  <si>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</si>
  <si>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</si>
  <si>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</si>
  <si>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</si>
  <si>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</si>
  <si>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</si>
  <si>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</si>
  <si>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</si>
  <si>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</si>
  <si>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</si>
  <si>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</si>
  <si>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</si>
  <si>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</si>
  <si>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</si>
  <si>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</si>
  <si>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</si>
  <si>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</si>
  <si>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</si>
  <si>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</si>
  <si>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</si>
  <si>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</si>
  <si>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</si>
  <si>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</si>
  <si>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</si>
  <si>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</si>
  <si>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</si>
  <si>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</si>
  <si>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</si>
  <si>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</si>
  <si>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</si>
  <si>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</si>
  <si>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</si>
  <si>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</si>
  <si>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</si>
  <si>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</si>
  <si>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</si>
  <si>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</si>
  <si>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</si>
  <si>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</si>
  <si>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</si>
  <si>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</si>
  <si>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</si>
  <si>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</si>
  <si>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</si>
  <si>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</si>
  <si>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</si>
  <si>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</si>
  <si>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</si>
  <si>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</si>
  <si>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</si>
  <si>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</si>
  <si>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</si>
  <si>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</si>
  <si>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</si>
  <si>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</si>
  <si>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</si>
  <si>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</si>
  <si>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</si>
  <si>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</si>
  <si>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</si>
  <si>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</si>
  <si>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</si>
  <si>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</si>
  <si>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</si>
  <si>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</si>
  <si>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</si>
  <si>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</si>
  <si>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</si>
  <si>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</si>
  <si>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</si>
  <si>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</si>
  <si>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</si>
  <si>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</si>
  <si>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</si>
  <si>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</si>
  <si>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</si>
  <si>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</si>
  <si>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</si>
  <si>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</si>
  <si>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</si>
  <si>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</si>
  <si>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</si>
  <si>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</si>
  <si>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</si>
  <si>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</si>
  <si>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</si>
  <si>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</si>
  <si>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</si>
  <si>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</si>
  <si>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</si>
  <si>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</si>
  <si>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</si>
  <si>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</si>
  <si>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</si>
  <si>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</si>
  <si>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</si>
  <si>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</si>
  <si>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</si>
  <si>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</si>
  <si>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</si>
  <si>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</si>
  <si>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</si>
  <si>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</si>
  <si>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</si>
  <si>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</si>
  <si>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</si>
  <si>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</si>
  <si>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</si>
  <si>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</si>
  <si>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</si>
  <si>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</si>
  <si>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</si>
  <si>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</si>
  <si>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</si>
  <si>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</si>
  <si>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</si>
  <si>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</si>
  <si>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</si>
  <si>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</si>
  <si>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</si>
  <si>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</si>
  <si>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</si>
  <si>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</si>
  <si>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</si>
  <si>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</si>
  <si>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</si>
  <si>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</si>
  <si>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</si>
  <si>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</si>
  <si>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</si>
  <si>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</si>
  <si>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</si>
  <si>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</si>
  <si>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</si>
  <si>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</si>
  <si>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</si>
  <si>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</si>
  <si>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</si>
  <si>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</si>
  <si>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</si>
  <si>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</si>
  <si>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</si>
  <si>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</si>
  <si>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</si>
  <si>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</si>
  <si>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</si>
  <si>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</si>
  <si>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</si>
  <si>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</si>
  <si>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</si>
  <si>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</si>
  <si>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</si>
  <si>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</si>
  <si>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</si>
  <si>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</si>
  <si>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</si>
  <si>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</si>
  <si>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</si>
  <si>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</si>
  <si>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</si>
  <si>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</si>
  <si>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</si>
  <si>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</si>
  <si>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</si>
  <si>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</si>
  <si>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</si>
  <si>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</si>
  <si>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</si>
  <si>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</si>
  <si>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</si>
  <si>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</si>
  <si>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</si>
  <si>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</si>
  <si>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</si>
  <si>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</si>
  <si>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</si>
  <si>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</si>
  <si>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</si>
  <si>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</si>
  <si>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</si>
  <si>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</si>
  <si>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</si>
  <si>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</si>
  <si>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</si>
  <si>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</si>
  <si>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</si>
  <si>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</si>
  <si>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</si>
  <si>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</si>
  <si>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</si>
  <si>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</si>
  <si>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</si>
  <si>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</si>
  <si>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</si>
  <si>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</si>
  <si>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</si>
  <si>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</si>
  <si>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</si>
  <si>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</si>
  <si>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</si>
  <si>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</si>
  <si>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</si>
  <si>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</si>
  <si>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</si>
  <si>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</si>
  <si>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</si>
  <si>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</si>
  <si>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</si>
  <si>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</si>
  <si>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</si>
  <si>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</si>
  <si>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</si>
  <si>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</si>
  <si>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</si>
  <si>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</si>
  <si>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</si>
  <si>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</si>
  <si>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</si>
  <si>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</si>
  <si>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</si>
  <si>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</si>
  <si>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</si>
  <si>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</si>
  <si>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</si>
  <si>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</si>
  <si>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</si>
  <si>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</si>
  <si>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</si>
  <si>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</si>
  <si>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</si>
  <si>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</si>
  <si>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</si>
  <si>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</si>
  <si>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</si>
  <si>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</si>
  <si>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</si>
  <si>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</si>
  <si>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</si>
  <si>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</si>
  <si>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</si>
  <si>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</si>
  <si>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</si>
  <si>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</si>
  <si>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</si>
  <si>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</si>
  <si>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</si>
  <si>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</si>
  <si>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</si>
  <si>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</si>
  <si>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</si>
  <si>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</si>
  <si>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</si>
  <si>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</si>
  <si>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</si>
  <si>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</si>
  <si>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</si>
  <si>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</si>
  <si>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</si>
  <si>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</si>
  <si>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</si>
  <si>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</si>
  <si>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</si>
  <si>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</si>
  <si>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</si>
  <si>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</si>
  <si>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</si>
  <si>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</si>
  <si>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</si>
  <si>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</si>
  <si>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</si>
  <si>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</si>
  <si>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</si>
  <si>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</si>
  <si>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</si>
  <si>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</si>
  <si>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</si>
  <si>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</si>
  <si>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</si>
  <si>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</si>
  <si>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</si>
  <si>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</si>
  <si>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</si>
  <si>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</si>
  <si>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</si>
  <si>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</si>
  <si>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</si>
  <si>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</si>
  <si>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</si>
  <si>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</si>
  <si>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</si>
  <si>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</si>
  <si>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</si>
  <si>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</si>
  <si>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</si>
  <si>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</si>
  <si>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</si>
  <si>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</si>
  <si>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</si>
  <si>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</si>
  <si>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</si>
  <si>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</si>
  <si>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</si>
  <si>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</si>
  <si>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</si>
  <si>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</si>
  <si>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</si>
  <si>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</si>
  <si>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</si>
  <si>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</si>
  <si>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</si>
  <si>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</si>
  <si>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</si>
  <si>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</si>
  <si>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</si>
  <si>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</si>
  <si>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</si>
  <si>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</si>
  <si>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</si>
  <si>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</si>
  <si>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</si>
  <si>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</si>
  <si>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</si>
  <si>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</si>
  <si>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</si>
  <si>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</si>
  <si>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</si>
  <si>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</si>
  <si>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</si>
  <si>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</si>
  <si>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</si>
  <si>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</si>
  <si>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</si>
  <si>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</si>
  <si>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</si>
  <si>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</si>
  <si>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</si>
  <si>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</si>
  <si>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</si>
  <si>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</si>
  <si>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</si>
  <si>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</si>
  <si>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</si>
  <si>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</si>
  <si>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</si>
  <si>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</si>
  <si>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</si>
  <si>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</si>
  <si>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</si>
  <si>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</si>
  <si>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</si>
  <si>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</si>
  <si>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</si>
  <si>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</si>
  <si>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</si>
  <si>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</si>
  <si>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</si>
  <si>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</si>
  <si>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</si>
  <si>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</si>
  <si>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</si>
  <si>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</si>
  <si>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</si>
  <si>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</si>
  <si>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</si>
  <si>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</si>
  <si>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</si>
  <si>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</si>
  <si>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</si>
  <si>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</si>
  <si>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</si>
  <si>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</si>
  <si>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</si>
  <si>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</si>
  <si>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</si>
  <si>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</si>
  <si>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</si>
  <si>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</si>
  <si>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</si>
  <si>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</si>
  <si>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</si>
  <si>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</si>
  <si>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</si>
  <si>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</si>
  <si>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</si>
  <si>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</si>
  <si>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</si>
  <si>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</si>
  <si>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</si>
  <si>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</si>
  <si>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</si>
  <si>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</si>
  <si>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</si>
  <si>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</si>
  <si>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</si>
  <si>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</si>
  <si>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</si>
  <si>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</si>
  <si>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</si>
  <si>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</si>
  <si>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</si>
  <si>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</si>
  <si>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</si>
  <si>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</si>
  <si>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</si>
  <si>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</si>
  <si>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</si>
  <si>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</si>
  <si>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</si>
  <si>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</si>
  <si>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</si>
  <si>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</si>
  <si>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</si>
  <si>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</si>
  <si>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</si>
  <si>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</si>
  <si>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</si>
  <si>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</si>
  <si>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</si>
  <si>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</si>
  <si>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</si>
  <si>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</si>
  <si>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</si>
  <si>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</si>
  <si>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</si>
  <si>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</si>
  <si>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</si>
  <si>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</si>
  <si>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</si>
  <si>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</si>
  <si>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</si>
  <si>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</si>
  <si>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</si>
  <si>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</si>
  <si>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</si>
  <si>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</si>
  <si>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</si>
  <si>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</si>
  <si>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</si>
  <si>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</si>
  <si>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</si>
  <si>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</si>
  <si>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</si>
  <si>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</si>
  <si>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</si>
  <si>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</si>
  <si>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</si>
  <si>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</si>
  <si>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</si>
  <si>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</si>
  <si>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</si>
  <si>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</si>
  <si>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</si>
  <si>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</si>
  <si>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</si>
  <si>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</si>
  <si>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</si>
  <si>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</si>
  <si>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</si>
  <si>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</si>
  <si>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</si>
  <si>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</si>
  <si>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</si>
  <si>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</si>
  <si>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</si>
  <si>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</si>
  <si>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</si>
  <si>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</si>
  <si>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</si>
  <si>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</si>
  <si>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</si>
  <si>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</si>
  <si>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</si>
  <si>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</si>
  <si>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</si>
  <si>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</si>
  <si>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</si>
  <si>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</si>
  <si>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</si>
  <si>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</si>
  <si>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</si>
  <si>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</si>
  <si>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</si>
  <si>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</si>
  <si>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</si>
  <si>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</si>
  <si>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</si>
  <si>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</si>
  <si>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</si>
  <si>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</si>
  <si>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</si>
  <si>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</si>
  <si>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</si>
  <si>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</si>
  <si>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</si>
  <si>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</si>
  <si>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</si>
  <si>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</si>
  <si>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</si>
  <si>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</si>
  <si>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</si>
  <si>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</si>
  <si>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</si>
  <si>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</si>
  <si>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</si>
  <si>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</si>
  <si>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</si>
  <si>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</si>
  <si>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</si>
  <si>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</si>
  <si>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</si>
  <si>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</si>
  <si>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</si>
  <si>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</si>
  <si>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</si>
  <si>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</si>
  <si>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</si>
  <si>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</si>
  <si>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</si>
  <si>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</si>
  <si>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</si>
  <si>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</si>
  <si>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</si>
  <si>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</si>
  <si>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</si>
  <si>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</si>
  <si>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</si>
  <si>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</si>
  <si>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</si>
  <si>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</si>
  <si>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</si>
  <si>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</si>
  <si>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</si>
  <si>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</si>
  <si>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</si>
  <si>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</si>
  <si>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</si>
  <si>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</si>
  <si>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</si>
  <si>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</si>
  <si>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</si>
  <si>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</si>
  <si>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</si>
  <si>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</si>
  <si>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</si>
  <si>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</si>
  <si>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</si>
  <si>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</si>
  <si>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</si>
  <si>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</si>
  <si>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</si>
  <si>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</si>
  <si>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</si>
  <si>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</si>
  <si>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</si>
  <si>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</si>
  <si>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</si>
  <si>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</si>
  <si>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</si>
  <si>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</si>
  <si>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</si>
  <si>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</si>
  <si>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</si>
  <si>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</si>
  <si>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</si>
  <si>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</si>
  <si>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</si>
  <si>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</si>
  <si>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</si>
  <si>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</si>
  <si>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</si>
  <si>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</si>
  <si>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</si>
  <si>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</si>
  <si>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</si>
  <si>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</si>
  <si>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</si>
  <si>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</si>
  <si>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</si>
  <si>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</si>
  <si>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</si>
  <si>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</si>
  <si>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</si>
  <si>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</si>
  <si>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</si>
  <si>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</si>
  <si>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</si>
  <si>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</si>
  <si>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</si>
  <si>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</si>
  <si>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</si>
  <si>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</si>
  <si>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</si>
  <si>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</si>
  <si>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</si>
  <si>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</si>
  <si>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</si>
  <si>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</si>
  <si>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</si>
  <si>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</si>
  <si>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</si>
  <si>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</si>
  <si>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</si>
  <si>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</si>
  <si>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</si>
  <si>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</si>
  <si>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</si>
  <si>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</si>
  <si>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</si>
  <si>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</si>
  <si>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</si>
  <si>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</si>
  <si>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</si>
  <si>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</si>
  <si>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</si>
  <si>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</si>
  <si>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</si>
  <si>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</si>
  <si>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</si>
  <si>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</si>
  <si>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</si>
  <si>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</si>
  <si>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</si>
  <si>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</si>
  <si>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</si>
  <si>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</si>
  <si>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</si>
  <si>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</si>
  <si>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</si>
  <si>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</si>
  <si>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</si>
  <si>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</si>
  <si>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</si>
  <si>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</si>
  <si>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</si>
  <si>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</si>
  <si>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</si>
  <si>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</si>
  <si>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戦傷病者福祉事業</t>
  </si>
  <si>
    <t>社会・援護局</t>
  </si>
  <si>
    <t>伊澤　知法</t>
  </si>
  <si>
    <t>昭和47年度</t>
  </si>
  <si>
    <t>終了予定なし</t>
  </si>
  <si>
    <t>援護企画課</t>
  </si>
  <si>
    <t>-</t>
  </si>
  <si>
    <t>遺族及留守家族等援護事務委託費</t>
  </si>
  <si>
    <t>諸謝金</t>
  </si>
  <si>
    <t>委員等旅費</t>
  </si>
  <si>
    <t>しょうけい館の入館者数</t>
  </si>
  <si>
    <t>人</t>
  </si>
  <si>
    <t>しょうけい館年報用基礎データ</t>
  </si>
  <si>
    <t>しょうけい館における広報資料の小中学校への送付箇所数</t>
  </si>
  <si>
    <t>箇所</t>
  </si>
  <si>
    <t>しょうけい館の運営に係る執行額／しょうけい館の入館者数　　　　　　　　　　　　　　</t>
    <phoneticPr fontId="5"/>
  </si>
  <si>
    <t>円</t>
  </si>
  <si>
    <t>　　Ｘ/Ｙ</t>
    <phoneticPr fontId="5"/>
  </si>
  <si>
    <t>176,893,000/134,851</t>
  </si>
  <si>
    <t>184,338,000/124,300</t>
  </si>
  <si>
    <t>戦傷病者・戦没者遺族等への援護、戦没者の遺骨の収集等を行うこと（Ⅷ－３）</t>
  </si>
  <si>
    <t>戦傷病者・戦没者遺族等に対して、援護年金の支給、療養の給付等の援護を行うこと（Ⅷ－３－１）</t>
  </si>
  <si>
    <t>457</t>
  </si>
  <si>
    <t>415</t>
  </si>
  <si>
    <t>361</t>
  </si>
  <si>
    <t>726</t>
  </si>
  <si>
    <t>724</t>
  </si>
  <si>
    <t>740</t>
  </si>
  <si>
    <t>707</t>
  </si>
  <si>
    <t>709</t>
  </si>
  <si>
    <t>○</t>
  </si>
  <si>
    <t>令和3年度戦傷病者福祉事業助成委託費の交付について（令和3年3月29日厚生労働省発社援0329第4号）</t>
    <phoneticPr fontId="5"/>
  </si>
  <si>
    <t>-</t>
    <phoneticPr fontId="5"/>
  </si>
  <si>
    <t>令和3年度にしょうけい館の入館者数を前年度以上にする</t>
    <phoneticPr fontId="5"/>
  </si>
  <si>
    <t>176,854,000/16,982</t>
    <phoneticPr fontId="5"/>
  </si>
  <si>
    <t>戦傷病者やその妻等が体験した戦中・戦後の労苦に係る資料及び情報を収集・保存・展示することにより、次世代にその労苦を伝える。</t>
    <phoneticPr fontId="5"/>
  </si>
  <si>
    <t>戦傷病者やその妻等が体験した戦中・戦後の労苦を次世代の人々に伝えることを目的とする。</t>
    <phoneticPr fontId="5"/>
  </si>
  <si>
    <t>戦傷病者やその妻等が体験した戦中・戦後の労苦に係る資料及び情報を収集・保存・展示することにより、次世代にその労苦を伝えることを目的とする「しょうけい館」を運営する。
資料・情報の収集や企画展の実施を通じて来館を促進し、より多くの人々に戦中・戦後の労苦を知る機会を提供することにより、戦傷病者等の援護に寄与する。</t>
    <phoneticPr fontId="5"/>
  </si>
  <si>
    <t>本事業の目的である戦傷病者等の労苦を次世代へ継承することは国の責務であり、国が実施すべき事業である。</t>
    <rPh sb="0" eb="1">
      <t>ホン</t>
    </rPh>
    <rPh sb="1" eb="3">
      <t>ジギョウ</t>
    </rPh>
    <rPh sb="4" eb="6">
      <t>モクテキ</t>
    </rPh>
    <rPh sb="9" eb="13">
      <t>センショウビョウシャ</t>
    </rPh>
    <rPh sb="13" eb="14">
      <t>トウ</t>
    </rPh>
    <rPh sb="15" eb="17">
      <t>ロウク</t>
    </rPh>
    <rPh sb="18" eb="21">
      <t>ジセダイ</t>
    </rPh>
    <rPh sb="22" eb="24">
      <t>ケイショウ</t>
    </rPh>
    <rPh sb="29" eb="30">
      <t>クニ</t>
    </rPh>
    <rPh sb="31" eb="33">
      <t>セキム</t>
    </rPh>
    <rPh sb="37" eb="38">
      <t>クニ</t>
    </rPh>
    <rPh sb="39" eb="41">
      <t>ジッシ</t>
    </rPh>
    <rPh sb="44" eb="46">
      <t>ジギョウ</t>
    </rPh>
    <phoneticPr fontId="5"/>
  </si>
  <si>
    <t>戦傷病者等の労苦を次世代へ継承するため、しょうけい館運営事業は必要であり、優先度の高い事業である。</t>
    <rPh sb="0" eb="2">
      <t>センショウ</t>
    </rPh>
    <rPh sb="2" eb="4">
      <t>ビョウシャ</t>
    </rPh>
    <rPh sb="4" eb="5">
      <t>トウ</t>
    </rPh>
    <rPh sb="6" eb="8">
      <t>ロウク</t>
    </rPh>
    <rPh sb="9" eb="12">
      <t>ジセダイ</t>
    </rPh>
    <rPh sb="13" eb="15">
      <t>ケイショウ</t>
    </rPh>
    <rPh sb="25" eb="26">
      <t>カン</t>
    </rPh>
    <rPh sb="26" eb="28">
      <t>ウンエイ</t>
    </rPh>
    <rPh sb="28" eb="30">
      <t>ジギョウ</t>
    </rPh>
    <rPh sb="31" eb="33">
      <t>ヒツヨウ</t>
    </rPh>
    <rPh sb="37" eb="40">
      <t>ユウセンド</t>
    </rPh>
    <rPh sb="41" eb="42">
      <t>タカ</t>
    </rPh>
    <rPh sb="43" eb="45">
      <t>ジギョウ</t>
    </rPh>
    <phoneticPr fontId="5"/>
  </si>
  <si>
    <t>△</t>
  </si>
  <si>
    <t>本事業は、「戦傷病者福祉事業助成委託費交付要綱」に基づき、株式会社ムラヤマに委託しているが、委託に際しては、企画競争を採用するとともに外部有識者の意見も参考とし、委託先としてふさわしいか審査した上で決定している。</t>
    <rPh sb="0" eb="1">
      <t>ホン</t>
    </rPh>
    <rPh sb="1" eb="3">
      <t>ジギョウ</t>
    </rPh>
    <phoneticPr fontId="5"/>
  </si>
  <si>
    <t>有</t>
  </si>
  <si>
    <t>入場料を徴収していないが、施設の性格に鑑み、妥当と考えている。</t>
    <rPh sb="0" eb="3">
      <t>ニュウジョウリョウ</t>
    </rPh>
    <rPh sb="4" eb="6">
      <t>チョウシュウ</t>
    </rPh>
    <rPh sb="13" eb="15">
      <t>シセツ</t>
    </rPh>
    <rPh sb="16" eb="18">
      <t>セイカク</t>
    </rPh>
    <rPh sb="19" eb="20">
      <t>カンガ</t>
    </rPh>
    <rPh sb="22" eb="24">
      <t>ダトウ</t>
    </rPh>
    <rPh sb="25" eb="26">
      <t>カンガ</t>
    </rPh>
    <phoneticPr fontId="5"/>
  </si>
  <si>
    <t>‐</t>
  </si>
  <si>
    <t>本事業は、しょうけい館運営事業費となっており、必要費目に限定されている。</t>
    <rPh sb="0" eb="1">
      <t>ホン</t>
    </rPh>
    <rPh sb="1" eb="3">
      <t>ジギョウ</t>
    </rPh>
    <rPh sb="10" eb="11">
      <t>カン</t>
    </rPh>
    <rPh sb="11" eb="13">
      <t>ウンエイ</t>
    </rPh>
    <rPh sb="13" eb="16">
      <t>ジギョウヒ</t>
    </rPh>
    <rPh sb="23" eb="25">
      <t>ヒツヨウ</t>
    </rPh>
    <rPh sb="25" eb="27">
      <t>ヒモク</t>
    </rPh>
    <rPh sb="28" eb="30">
      <t>ゲンテイ</t>
    </rPh>
    <phoneticPr fontId="5"/>
  </si>
  <si>
    <t>消耗品をまとめて発注するなどし、コスト削減に努めている。</t>
    <rPh sb="0" eb="3">
      <t>ショウモウヒン</t>
    </rPh>
    <rPh sb="8" eb="10">
      <t>ハッチュウ</t>
    </rPh>
    <rPh sb="19" eb="21">
      <t>サクゲン</t>
    </rPh>
    <rPh sb="22" eb="23">
      <t>ツト</t>
    </rPh>
    <phoneticPr fontId="5"/>
  </si>
  <si>
    <t>戦傷病者等の労苦を次世代に伝えるために十分に活用されている。</t>
    <rPh sb="0" eb="2">
      <t>センショウ</t>
    </rPh>
    <rPh sb="2" eb="4">
      <t>ビョウシャ</t>
    </rPh>
    <rPh sb="4" eb="5">
      <t>トウ</t>
    </rPh>
    <rPh sb="6" eb="8">
      <t>ロウク</t>
    </rPh>
    <rPh sb="9" eb="12">
      <t>ジセダイ</t>
    </rPh>
    <rPh sb="13" eb="14">
      <t>ツタ</t>
    </rPh>
    <rPh sb="19" eb="21">
      <t>ジュウブン</t>
    </rPh>
    <rPh sb="22" eb="24">
      <t>カツヨウ</t>
    </rPh>
    <phoneticPr fontId="5"/>
  </si>
  <si>
    <t>新型コロナウイルスの影響により来館者数が大幅に減少した結果、単位当たりコストが上昇しているが、実績を元に必要最小限の予算計上に努めている。</t>
    <rPh sb="0" eb="2">
      <t>シンガタ</t>
    </rPh>
    <rPh sb="10" eb="12">
      <t>エイキョウ</t>
    </rPh>
    <rPh sb="15" eb="18">
      <t>ライカンシャ</t>
    </rPh>
    <rPh sb="18" eb="19">
      <t>スウ</t>
    </rPh>
    <rPh sb="20" eb="22">
      <t>オオハバ</t>
    </rPh>
    <rPh sb="23" eb="25">
      <t>ゲンショウ</t>
    </rPh>
    <rPh sb="27" eb="29">
      <t>ケッカ</t>
    </rPh>
    <rPh sb="30" eb="32">
      <t>タンイ</t>
    </rPh>
    <rPh sb="32" eb="33">
      <t>ア</t>
    </rPh>
    <rPh sb="39" eb="41">
      <t>ジョウショウ</t>
    </rPh>
    <rPh sb="47" eb="49">
      <t>ジッセキ</t>
    </rPh>
    <rPh sb="50" eb="51">
      <t>モト</t>
    </rPh>
    <rPh sb="52" eb="54">
      <t>ヒツヨウ</t>
    </rPh>
    <rPh sb="54" eb="57">
      <t>サイショウゲン</t>
    </rPh>
    <rPh sb="58" eb="60">
      <t>ヨサン</t>
    </rPh>
    <rPh sb="60" eb="62">
      <t>ケイジョウ</t>
    </rPh>
    <rPh sb="63" eb="64">
      <t>ツト</t>
    </rPh>
    <phoneticPr fontId="5"/>
  </si>
  <si>
    <t>本事業では、戦傷病者等の労苦を次世代に伝えるための展示施設を運営し、これまで多くの入館者数を集めていることから実効性の高い手段となっている。</t>
    <rPh sb="0" eb="1">
      <t>ホン</t>
    </rPh>
    <rPh sb="1" eb="3">
      <t>ジギョウ</t>
    </rPh>
    <rPh sb="6" eb="8">
      <t>センショウ</t>
    </rPh>
    <rPh sb="8" eb="10">
      <t>ビョウシャ</t>
    </rPh>
    <rPh sb="10" eb="11">
      <t>トウ</t>
    </rPh>
    <rPh sb="12" eb="14">
      <t>ロウク</t>
    </rPh>
    <rPh sb="15" eb="18">
      <t>ジセダイ</t>
    </rPh>
    <rPh sb="19" eb="20">
      <t>ツタ</t>
    </rPh>
    <rPh sb="25" eb="27">
      <t>テンジ</t>
    </rPh>
    <rPh sb="27" eb="29">
      <t>シセツ</t>
    </rPh>
    <rPh sb="30" eb="32">
      <t>ウンエイ</t>
    </rPh>
    <rPh sb="38" eb="39">
      <t>オオ</t>
    </rPh>
    <rPh sb="41" eb="44">
      <t>ニュウカンシャ</t>
    </rPh>
    <rPh sb="44" eb="45">
      <t>スウ</t>
    </rPh>
    <rPh sb="46" eb="47">
      <t>アツ</t>
    </rPh>
    <rPh sb="55" eb="58">
      <t>ジッコウセイ</t>
    </rPh>
    <rPh sb="59" eb="60">
      <t>タカ</t>
    </rPh>
    <rPh sb="61" eb="63">
      <t>シュダン</t>
    </rPh>
    <phoneticPr fontId="5"/>
  </si>
  <si>
    <t>A.（株）ムラヤマ</t>
    <phoneticPr fontId="5"/>
  </si>
  <si>
    <t>人件費</t>
    <rPh sb="0" eb="3">
      <t>ジンケンヒ</t>
    </rPh>
    <phoneticPr fontId="5"/>
  </si>
  <si>
    <t>しょうけい館の運営に係る職員給与等に係る経費</t>
    <rPh sb="5" eb="6">
      <t>カン</t>
    </rPh>
    <rPh sb="7" eb="9">
      <t>ウンエイ</t>
    </rPh>
    <rPh sb="10" eb="11">
      <t>カカ</t>
    </rPh>
    <rPh sb="12" eb="14">
      <t>ショクイン</t>
    </rPh>
    <rPh sb="14" eb="16">
      <t>キュウヨ</t>
    </rPh>
    <rPh sb="16" eb="17">
      <t>トウ</t>
    </rPh>
    <rPh sb="18" eb="19">
      <t>カカ</t>
    </rPh>
    <rPh sb="20" eb="22">
      <t>ケイヒ</t>
    </rPh>
    <phoneticPr fontId="5"/>
  </si>
  <si>
    <t>事務費</t>
    <rPh sb="0" eb="2">
      <t>ジム</t>
    </rPh>
    <rPh sb="2" eb="3">
      <t>ヒ</t>
    </rPh>
    <phoneticPr fontId="5"/>
  </si>
  <si>
    <t>しょうけい館の運営に必要な印刷製本費、通信運搬費、光熱水料、借料及び損料等に係る経費</t>
    <rPh sb="5" eb="6">
      <t>カン</t>
    </rPh>
    <rPh sb="7" eb="9">
      <t>ウンエイ</t>
    </rPh>
    <rPh sb="10" eb="12">
      <t>ヒツヨウ</t>
    </rPh>
    <rPh sb="13" eb="15">
      <t>インサツ</t>
    </rPh>
    <rPh sb="15" eb="17">
      <t>セイホン</t>
    </rPh>
    <rPh sb="17" eb="18">
      <t>ヒ</t>
    </rPh>
    <rPh sb="19" eb="21">
      <t>ツウシン</t>
    </rPh>
    <rPh sb="21" eb="23">
      <t>ウンパン</t>
    </rPh>
    <rPh sb="23" eb="24">
      <t>ヒ</t>
    </rPh>
    <rPh sb="25" eb="27">
      <t>コウネツ</t>
    </rPh>
    <rPh sb="27" eb="28">
      <t>ミズ</t>
    </rPh>
    <rPh sb="28" eb="29">
      <t>リョウ</t>
    </rPh>
    <rPh sb="30" eb="32">
      <t>シャクリョウ</t>
    </rPh>
    <rPh sb="32" eb="33">
      <t>オヨ</t>
    </rPh>
    <rPh sb="34" eb="37">
      <t>ソンリョウナド</t>
    </rPh>
    <rPh sb="38" eb="39">
      <t>カカワ</t>
    </rPh>
    <rPh sb="40" eb="42">
      <t>ケイヒ</t>
    </rPh>
    <phoneticPr fontId="5"/>
  </si>
  <si>
    <t>事業費</t>
    <rPh sb="0" eb="3">
      <t>ジギョウヒ</t>
    </rPh>
    <phoneticPr fontId="5"/>
  </si>
  <si>
    <t>しょうけい館の展示事業に必要な文献資料等購入費、証言資料収集費、資料保存管理費等に係る経費</t>
    <rPh sb="5" eb="6">
      <t>カン</t>
    </rPh>
    <rPh sb="7" eb="9">
      <t>テンジ</t>
    </rPh>
    <rPh sb="9" eb="11">
      <t>ジギョウ</t>
    </rPh>
    <rPh sb="12" eb="14">
      <t>ヒツヨウ</t>
    </rPh>
    <rPh sb="15" eb="17">
      <t>ブンケン</t>
    </rPh>
    <rPh sb="17" eb="19">
      <t>シリョウ</t>
    </rPh>
    <rPh sb="19" eb="20">
      <t>トウ</t>
    </rPh>
    <rPh sb="20" eb="23">
      <t>コウニュウヒ</t>
    </rPh>
    <rPh sb="24" eb="26">
      <t>ショウゲン</t>
    </rPh>
    <rPh sb="26" eb="28">
      <t>シリョウ</t>
    </rPh>
    <rPh sb="28" eb="30">
      <t>シュウシュウ</t>
    </rPh>
    <rPh sb="30" eb="31">
      <t>ヒ</t>
    </rPh>
    <rPh sb="32" eb="34">
      <t>シリョウ</t>
    </rPh>
    <rPh sb="34" eb="36">
      <t>ホゾン</t>
    </rPh>
    <rPh sb="36" eb="39">
      <t>カンリヒ</t>
    </rPh>
    <rPh sb="39" eb="40">
      <t>トウ</t>
    </rPh>
    <rPh sb="41" eb="42">
      <t>カカ</t>
    </rPh>
    <rPh sb="43" eb="45">
      <t>ケイヒ</t>
    </rPh>
    <phoneticPr fontId="5"/>
  </si>
  <si>
    <t>語り部事業経費</t>
    <phoneticPr fontId="5"/>
  </si>
  <si>
    <t>戦中・戦後の労苦を伝える戦後世代の語り部の育成及び活動に必要な経費</t>
    <phoneticPr fontId="5"/>
  </si>
  <si>
    <t>しょうけい館の趣旨がより深く理解されるために開催する企画展に必要な経費</t>
    <rPh sb="22" eb="24">
      <t>カイサイ</t>
    </rPh>
    <phoneticPr fontId="5"/>
  </si>
  <si>
    <t>企画展経費</t>
    <rPh sb="0" eb="3">
      <t>キカクテン</t>
    </rPh>
    <rPh sb="3" eb="5">
      <t>ケイヒ</t>
    </rPh>
    <phoneticPr fontId="5"/>
  </si>
  <si>
    <t>来館促進経費</t>
    <rPh sb="0" eb="2">
      <t>ライカン</t>
    </rPh>
    <rPh sb="2" eb="4">
      <t>ソクシン</t>
    </rPh>
    <rPh sb="4" eb="6">
      <t>ケイヒ</t>
    </rPh>
    <phoneticPr fontId="5"/>
  </si>
  <si>
    <t>しょうけい館の普及啓発に必要な経費</t>
    <rPh sb="5" eb="6">
      <t>カン</t>
    </rPh>
    <rPh sb="7" eb="9">
      <t>フキュウ</t>
    </rPh>
    <rPh sb="9" eb="11">
      <t>ケイハツ</t>
    </rPh>
    <rPh sb="12" eb="14">
      <t>ヒツヨウ</t>
    </rPh>
    <rPh sb="15" eb="17">
      <t>ケイヒ</t>
    </rPh>
    <phoneticPr fontId="5"/>
  </si>
  <si>
    <t>B.百万円を超える支出が無いため省略</t>
    <phoneticPr fontId="5"/>
  </si>
  <si>
    <t>（株）ムラヤマ</t>
    <rPh sb="1" eb="2">
      <t>カブ</t>
    </rPh>
    <phoneticPr fontId="5"/>
  </si>
  <si>
    <t>戦傷病者やその妻等が体験した戦中・戦後の労苦を次世代の人々に伝えることを目的とする施設「しょうけい館」の運営を行う。</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8">
      <t>ヒト</t>
    </rPh>
    <rPh sb="30" eb="31">
      <t>ツタ</t>
    </rPh>
    <rPh sb="36" eb="38">
      <t>モクテキ</t>
    </rPh>
    <rPh sb="41" eb="43">
      <t>シセツ</t>
    </rPh>
    <rPh sb="49" eb="50">
      <t>カン</t>
    </rPh>
    <rPh sb="52" eb="54">
      <t>ウンエイ</t>
    </rPh>
    <rPh sb="55" eb="56">
      <t>オコナ</t>
    </rPh>
    <phoneticPr fontId="5"/>
  </si>
  <si>
    <t>（株）ティーケーピー</t>
    <rPh sb="1" eb="2">
      <t>カブ</t>
    </rPh>
    <phoneticPr fontId="5"/>
  </si>
  <si>
    <t>しょうけい館運営有識者会議に係る会場借り上げ</t>
    <rPh sb="5" eb="6">
      <t>カン</t>
    </rPh>
    <rPh sb="6" eb="8">
      <t>ウンエイ</t>
    </rPh>
    <rPh sb="8" eb="11">
      <t>ユウシキシャ</t>
    </rPh>
    <rPh sb="11" eb="13">
      <t>カイギ</t>
    </rPh>
    <rPh sb="14" eb="15">
      <t>カカ</t>
    </rPh>
    <rPh sb="16" eb="19">
      <t>カイジョウカ</t>
    </rPh>
    <rPh sb="20" eb="21">
      <t>ア</t>
    </rPh>
    <phoneticPr fontId="5"/>
  </si>
  <si>
    <t>（福祉）日本視覚障害者職能開発センター</t>
    <phoneticPr fontId="5"/>
  </si>
  <si>
    <t>-</t>
    <phoneticPr fontId="5"/>
  </si>
  <si>
    <t>しょうけい館運営有識者会議に係る速記</t>
    <rPh sb="16" eb="18">
      <t>ソッキ</t>
    </rPh>
    <phoneticPr fontId="5"/>
  </si>
  <si>
    <t>個人Ａ</t>
    <rPh sb="0" eb="2">
      <t>コジン</t>
    </rPh>
    <phoneticPr fontId="5"/>
  </si>
  <si>
    <t>しょうけい館運営有識者会議に係る謝金、出席旅費</t>
    <rPh sb="5" eb="6">
      <t>カン</t>
    </rPh>
    <rPh sb="6" eb="8">
      <t>ウンエイ</t>
    </rPh>
    <rPh sb="8" eb="11">
      <t>ユウシキシャ</t>
    </rPh>
    <rPh sb="11" eb="13">
      <t>カイギ</t>
    </rPh>
    <rPh sb="14" eb="15">
      <t>カカ</t>
    </rPh>
    <rPh sb="16" eb="18">
      <t>シャキン</t>
    </rPh>
    <rPh sb="19" eb="21">
      <t>シュッセキ</t>
    </rPh>
    <rPh sb="21" eb="23">
      <t>リョヒ</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</si>
  <si>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</si>
  <si>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</si>
  <si>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</si>
  <si>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</si>
  <si>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</si>
  <si>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</si>
  <si>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厚労</t>
  </si>
  <si>
    <t>-</t>
    <phoneticPr fontId="5"/>
  </si>
  <si>
    <t>219,246,000/16,982</t>
    <phoneticPr fontId="5"/>
  </si>
  <si>
    <t>無</t>
  </si>
  <si>
    <t>令和２年度においては、新型コロナウイルスの影響により入館者数が当初見込みから大幅に減少した。当面は感染拡大防止策を講じた上で運営を継続しつつ、ホームページやＳＮＳ等での情報発信により、次世代への労苦継承に努めていく。</t>
    <rPh sb="26" eb="29">
      <t>ニュウカンシャ</t>
    </rPh>
    <rPh sb="29" eb="30">
      <t>スウ</t>
    </rPh>
    <rPh sb="55" eb="56">
      <t>サク</t>
    </rPh>
    <phoneticPr fontId="5"/>
  </si>
  <si>
    <t>見込み以上の広報活動を実施している。</t>
    <rPh sb="0" eb="2">
      <t>ミコ</t>
    </rPh>
    <rPh sb="3" eb="5">
      <t>イジョウ</t>
    </rPh>
    <rPh sb="6" eb="8">
      <t>コウホウ</t>
    </rPh>
    <rPh sb="8" eb="10">
      <t>カツドウ</t>
    </rPh>
    <rPh sb="11" eb="13">
      <t>ジッシ</t>
    </rPh>
    <phoneticPr fontId="5"/>
  </si>
  <si>
    <t>本事業については、令和２年度における成果実績は新型コロナウイルスの影響により当初見込みよりも減少することとなったが、予算規模、支出は本事業の目的達成のために必要な経費を計上しており、適正なものとなっている。</t>
    <rPh sb="0" eb="1">
      <t>ホン</t>
    </rPh>
    <rPh sb="1" eb="3">
      <t>ジギョウ</t>
    </rPh>
    <rPh sb="9" eb="11">
      <t>レイワ</t>
    </rPh>
    <rPh sb="12" eb="14">
      <t>ネンド</t>
    </rPh>
    <rPh sb="18" eb="20">
      <t>セイカ</t>
    </rPh>
    <rPh sb="20" eb="22">
      <t>ジッセキ</t>
    </rPh>
    <rPh sb="23" eb="25">
      <t>シンガタ</t>
    </rPh>
    <rPh sb="33" eb="35">
      <t>エイキョウ</t>
    </rPh>
    <rPh sb="38" eb="40">
      <t>トウショ</t>
    </rPh>
    <rPh sb="40" eb="42">
      <t>ミコ</t>
    </rPh>
    <rPh sb="46" eb="48">
      <t>ゲンショウ</t>
    </rPh>
    <rPh sb="58" eb="60">
      <t>ヨサン</t>
    </rPh>
    <rPh sb="60" eb="62">
      <t>キボ</t>
    </rPh>
    <rPh sb="63" eb="65">
      <t>シシュツ</t>
    </rPh>
    <rPh sb="66" eb="67">
      <t>ホン</t>
    </rPh>
    <rPh sb="67" eb="69">
      <t>ジギョウ</t>
    </rPh>
    <rPh sb="70" eb="72">
      <t>モクテキ</t>
    </rPh>
    <rPh sb="72" eb="74">
      <t>タッセイ</t>
    </rPh>
    <rPh sb="78" eb="80">
      <t>ヒツヨウ</t>
    </rPh>
    <rPh sb="81" eb="83">
      <t>ケイヒ</t>
    </rPh>
    <rPh sb="84" eb="86">
      <t>ケイジョウ</t>
    </rPh>
    <rPh sb="91" eb="93">
      <t>テキセイ</t>
    </rPh>
    <phoneticPr fontId="5"/>
  </si>
  <si>
    <t>本事業は、戦傷病者等の労苦を次世代へ継承することを目的としている。令和２年度においては、新型コロナウイルス感染防止の観点から企画展の中止や団体客の受入を制限したため、来館学校数等の実績は減少したが、団体での来館予約希望の連絡を受けており、社会のニーズを的確に反映している事業といえる。</t>
    <rPh sb="0" eb="1">
      <t>ホン</t>
    </rPh>
    <rPh sb="1" eb="3">
      <t>ジギョウ</t>
    </rPh>
    <rPh sb="5" eb="7">
      <t>センショウ</t>
    </rPh>
    <rPh sb="7" eb="9">
      <t>ビョウシャ</t>
    </rPh>
    <rPh sb="9" eb="10">
      <t>トウ</t>
    </rPh>
    <rPh sb="11" eb="13">
      <t>ロウク</t>
    </rPh>
    <rPh sb="14" eb="17">
      <t>ジセダイ</t>
    </rPh>
    <rPh sb="18" eb="20">
      <t>ケイショウ</t>
    </rPh>
    <rPh sb="25" eb="27">
      <t>モクテキ</t>
    </rPh>
    <rPh sb="62" eb="65">
      <t>キカクテン</t>
    </rPh>
    <rPh sb="66" eb="68">
      <t>チュウシ</t>
    </rPh>
    <rPh sb="107" eb="109">
      <t>キボウ</t>
    </rPh>
    <phoneticPr fontId="5"/>
  </si>
  <si>
    <t>コロナ禍でも来館者が安心して施設を見学できるよう、引き続き感染防止策をしっかりと講じていく必要がある。また、外出自粛により来館者が減少しているなかでも本事業の目的を達成できるよう、ホームページやＳＮＳ等の情報ネットワークを活用した情報発信を強化する必要がある。</t>
    <rPh sb="6" eb="9">
      <t>ライカンシャ</t>
    </rPh>
    <rPh sb="10" eb="12">
      <t>アンシン</t>
    </rPh>
    <rPh sb="14" eb="16">
      <t>シセツ</t>
    </rPh>
    <rPh sb="17" eb="19">
      <t>ケンガク</t>
    </rPh>
    <rPh sb="25" eb="26">
      <t>ヒ</t>
    </rPh>
    <rPh sb="27" eb="28">
      <t>ツヅ</t>
    </rPh>
    <rPh sb="29" eb="31">
      <t>カンセン</t>
    </rPh>
    <rPh sb="31" eb="34">
      <t>ボウシサク</t>
    </rPh>
    <rPh sb="40" eb="41">
      <t>コウ</t>
    </rPh>
    <rPh sb="45" eb="47">
      <t>ヒツヨウ</t>
    </rPh>
    <rPh sb="54" eb="56">
      <t>ガイシュツ</t>
    </rPh>
    <rPh sb="56" eb="58">
      <t>ジシュク</t>
    </rPh>
    <rPh sb="61" eb="64">
      <t>ライカンシャ</t>
    </rPh>
    <rPh sb="65" eb="67">
      <t>ゲンショウ</t>
    </rPh>
    <rPh sb="75" eb="76">
      <t>ホン</t>
    </rPh>
    <rPh sb="76" eb="78">
      <t>ジギョウ</t>
    </rPh>
    <rPh sb="79" eb="81">
      <t>モクテキ</t>
    </rPh>
    <rPh sb="82" eb="84">
      <t>タッセイ</t>
    </rPh>
    <rPh sb="100" eb="101">
      <t>トウ</t>
    </rPh>
    <rPh sb="102" eb="104">
      <t>ジョウホウ</t>
    </rPh>
    <rPh sb="111" eb="113">
      <t>カツヨウ</t>
    </rPh>
    <rPh sb="115" eb="117">
      <t>ジョウホウ</t>
    </rPh>
    <rPh sb="117" eb="119">
      <t>ハッシン</t>
    </rPh>
    <rPh sb="120" eb="122">
      <t>キョウカ</t>
    </rPh>
    <rPh sb="124" eb="126">
      <t>ヒツヨウ</t>
    </rPh>
    <phoneticPr fontId="5"/>
  </si>
  <si>
    <t>庁費</t>
    <rPh sb="0" eb="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</si>
</sst>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158867</xdr:colOff>
      <xdr:row>748</xdr:row>
      <xdr:rowOff>104775</xdr:rowOff>
    </xdr:from>
    <xdr:to>
      <xdr:col>35</xdr:col>
      <xdr:colOff>197291</xdr:colOff>
      <xdr:row>749</xdr:row>
      <xdr:rowOff>229882</xdr:rowOff>
    </xdr:to>
    <xdr:sp macro="" textlink="">
      <xdr:nvSpPr>
        <xdr:cNvPr id="2" name="正方形/長方形 1"/>
        <xdr:cNvSpPr/>
      </xdr:nvSpPr>
      <xdr:spPr>
        <a:xfrm>
          <a:off x="3359267" y="48948975"/>
          <a:ext cx="3838899" cy="4775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戦傷病者福祉事業</a:t>
          </a:r>
        </a:p>
      </xdr:txBody>
    </xdr:sp>
    <xdr:clientData/>
  </xdr:twoCellAnchor>
  <xdr:twoCellAnchor>
    <xdr:from>
      <xdr:col>14</xdr:col>
      <xdr:colOff>160031</xdr:colOff>
      <xdr:row>750</xdr:row>
      <xdr:rowOff>106952</xdr:rowOff>
    </xdr:from>
    <xdr:to>
      <xdr:col>38</xdr:col>
      <xdr:colOff>9027</xdr:colOff>
      <xdr:row>752</xdr:row>
      <xdr:rowOff>126898</xdr:rowOff>
    </xdr:to>
    <xdr:sp macro="" textlink="">
      <xdr:nvSpPr>
        <xdr:cNvPr id="3" name="正方形/長方形 2"/>
        <xdr:cNvSpPr/>
      </xdr:nvSpPr>
      <xdr:spPr>
        <a:xfrm>
          <a:off x="2960381" y="49656002"/>
          <a:ext cx="4649596" cy="7247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en-US" altLang="ja-JP" sz="1400">
              <a:latin typeface="+mn-ea"/>
              <a:ea typeface="+mn-ea"/>
            </a:rPr>
            <a:t>177</a:t>
          </a:r>
          <a:r>
            <a:rPr kumimoji="1" lang="ja-JP" altLang="en-US" sz="1400"/>
            <a:t>万円</a:t>
          </a:r>
        </a:p>
      </xdr:txBody>
    </xdr:sp>
    <xdr:clientData/>
  </xdr:twoCellAnchor>
  <xdr:twoCellAnchor>
    <xdr:from>
      <xdr:col>15</xdr:col>
      <xdr:colOff>18031</xdr:colOff>
      <xdr:row>753</xdr:row>
      <xdr:rowOff>48772</xdr:rowOff>
    </xdr:from>
    <xdr:to>
      <xdr:col>37</xdr:col>
      <xdr:colOff>102133</xdr:colOff>
      <xdr:row>756</xdr:row>
      <xdr:rowOff>115</xdr:rowOff>
    </xdr:to>
    <xdr:sp macro="" textlink="">
      <xdr:nvSpPr>
        <xdr:cNvPr id="4" name="正方形/長方形 3"/>
        <xdr:cNvSpPr/>
      </xdr:nvSpPr>
      <xdr:spPr>
        <a:xfrm>
          <a:off x="3018406" y="50655097"/>
          <a:ext cx="4484652" cy="10086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戦傷病者やその妻等が体験した戦中・戦後の労苦を次世代の人々に継承する。</a:t>
          </a:r>
        </a:p>
      </xdr:txBody>
    </xdr:sp>
    <xdr:clientData/>
  </xdr:twoCellAnchor>
  <xdr:twoCellAnchor>
    <xdr:from>
      <xdr:col>14</xdr:col>
      <xdr:colOff>160031</xdr:colOff>
      <xdr:row>753</xdr:row>
      <xdr:rowOff>98818</xdr:rowOff>
    </xdr:from>
    <xdr:to>
      <xdr:col>37</xdr:col>
      <xdr:colOff>150487</xdr:colOff>
      <xdr:row>755</xdr:row>
      <xdr:rowOff>277731</xdr:rowOff>
    </xdr:to>
    <xdr:sp macro="" textlink="">
      <xdr:nvSpPr>
        <xdr:cNvPr id="5" name="大かっこ 4"/>
        <xdr:cNvSpPr/>
      </xdr:nvSpPr>
      <xdr:spPr>
        <a:xfrm>
          <a:off x="2960381" y="50705143"/>
          <a:ext cx="4591031" cy="88376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53347</xdr:colOff>
      <xdr:row>759</xdr:row>
      <xdr:rowOff>264577</xdr:rowOff>
    </xdr:from>
    <xdr:to>
      <xdr:col>29</xdr:col>
      <xdr:colOff>83777</xdr:colOff>
      <xdr:row>762</xdr:row>
      <xdr:rowOff>67147</xdr:rowOff>
    </xdr:to>
    <xdr:sp macro="" textlink="">
      <xdr:nvSpPr>
        <xdr:cNvPr id="6" name="正方形/長方形 5"/>
        <xdr:cNvSpPr/>
      </xdr:nvSpPr>
      <xdr:spPr>
        <a:xfrm>
          <a:off x="2453647" y="52985452"/>
          <a:ext cx="3430855" cy="859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Ａ．（株）ムラヤマ　　　</a:t>
          </a:r>
          <a:r>
            <a:rPr kumimoji="1" lang="ja-JP" altLang="en-US" sz="1400">
              <a:solidFill>
                <a:srgbClr val="FF0000"/>
              </a:solidFill>
            </a:rPr>
            <a:t>　</a:t>
          </a:r>
          <a:r>
            <a:rPr kumimoji="1" lang="en-US" altLang="ja-JP" sz="1400">
              <a:solidFill>
                <a:schemeClr val="tx1"/>
              </a:solidFill>
              <a:latin typeface="+mj-ea"/>
              <a:ea typeface="+mj-ea"/>
            </a:rPr>
            <a:t>177</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21</xdr:col>
      <xdr:colOff>86970</xdr:colOff>
      <xdr:row>758</xdr:row>
      <xdr:rowOff>86567</xdr:rowOff>
    </xdr:from>
    <xdr:to>
      <xdr:col>21</xdr:col>
      <xdr:colOff>86970</xdr:colOff>
      <xdr:row>759</xdr:row>
      <xdr:rowOff>236493</xdr:rowOff>
    </xdr:to>
    <xdr:cxnSp macro="">
      <xdr:nvCxnSpPr>
        <xdr:cNvPr id="7" name="直線矢印コネクタ 6"/>
        <xdr:cNvCxnSpPr/>
      </xdr:nvCxnSpPr>
      <xdr:spPr>
        <a:xfrm>
          <a:off x="4287495" y="52455017"/>
          <a:ext cx="0" cy="5023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123825</xdr:colOff>
      <xdr:row>758</xdr:row>
      <xdr:rowOff>178935</xdr:rowOff>
    </xdr:from>
    <xdr:to>
      <xdr:col>20</xdr:col>
      <xdr:colOff>96624</xdr:colOff>
      <xdr:row>759</xdr:row>
      <xdr:rowOff>145142</xdr:rowOff>
    </xdr:to>
    <xdr:sp macro="" textlink="">
      <xdr:nvSpPr>
        <xdr:cNvPr id="8" name="正方形/長方形 7"/>
        <xdr:cNvSpPr/>
      </xdr:nvSpPr>
      <xdr:spPr bwMode="auto">
        <a:xfrm>
          <a:off x="1924050" y="52547385"/>
          <a:ext cx="2173074" cy="3186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83894</xdr:colOff>
      <xdr:row>756</xdr:row>
      <xdr:rowOff>59647</xdr:rowOff>
    </xdr:from>
    <xdr:to>
      <xdr:col>26</xdr:col>
      <xdr:colOff>84210</xdr:colOff>
      <xdr:row>758</xdr:row>
      <xdr:rowOff>86567</xdr:rowOff>
    </xdr:to>
    <xdr:cxnSp macro="">
      <xdr:nvCxnSpPr>
        <xdr:cNvPr id="9" name="直線コネクタ 8"/>
        <xdr:cNvCxnSpPr/>
      </xdr:nvCxnSpPr>
      <xdr:spPr>
        <a:xfrm>
          <a:off x="5284544" y="51723247"/>
          <a:ext cx="316" cy="73177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86375</xdr:colOff>
      <xdr:row>758</xdr:row>
      <xdr:rowOff>86566</xdr:rowOff>
    </xdr:from>
    <xdr:to>
      <xdr:col>39</xdr:col>
      <xdr:colOff>54553</xdr:colOff>
      <xdr:row>758</xdr:row>
      <xdr:rowOff>86566</xdr:rowOff>
    </xdr:to>
    <xdr:cxnSp macro="">
      <xdr:nvCxnSpPr>
        <xdr:cNvPr id="10" name="直線コネクタ 9"/>
        <xdr:cNvCxnSpPr/>
      </xdr:nvCxnSpPr>
      <xdr:spPr>
        <a:xfrm>
          <a:off x="4286900" y="52455016"/>
          <a:ext cx="356862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54553</xdr:colOff>
      <xdr:row>758</xdr:row>
      <xdr:rowOff>74660</xdr:rowOff>
    </xdr:from>
    <xdr:to>
      <xdr:col>39</xdr:col>
      <xdr:colOff>54553</xdr:colOff>
      <xdr:row>759</xdr:row>
      <xdr:rowOff>224586</xdr:rowOff>
    </xdr:to>
    <xdr:cxnSp macro="">
      <xdr:nvCxnSpPr>
        <xdr:cNvPr id="11" name="直線矢印コネクタ 10"/>
        <xdr:cNvCxnSpPr/>
      </xdr:nvCxnSpPr>
      <xdr:spPr>
        <a:xfrm>
          <a:off x="7855528" y="52443110"/>
          <a:ext cx="0" cy="5023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115382</xdr:colOff>
      <xdr:row>759</xdr:row>
      <xdr:rowOff>271003</xdr:rowOff>
    </xdr:from>
    <xdr:to>
      <xdr:col>47</xdr:col>
      <xdr:colOff>151225</xdr:colOff>
      <xdr:row>762</xdr:row>
      <xdr:rowOff>73573</xdr:rowOff>
    </xdr:to>
    <xdr:sp macro="" textlink="">
      <xdr:nvSpPr>
        <xdr:cNvPr id="12" name="正方形/長方形 11"/>
        <xdr:cNvSpPr/>
      </xdr:nvSpPr>
      <xdr:spPr>
        <a:xfrm>
          <a:off x="6116132" y="52991878"/>
          <a:ext cx="3436268" cy="859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Ｂ．民間会社（</a:t>
          </a:r>
          <a:r>
            <a:rPr kumimoji="1" lang="en-US" altLang="ja-JP" sz="1400"/>
            <a:t>2</a:t>
          </a:r>
          <a:r>
            <a:rPr kumimoji="1" lang="ja-JP" altLang="en-US" sz="1400"/>
            <a:t>社）、個人（</a:t>
          </a:r>
          <a:r>
            <a:rPr kumimoji="1" lang="en-US" altLang="ja-JP" sz="1400"/>
            <a:t>7</a:t>
          </a:r>
          <a:r>
            <a:rPr kumimoji="1" lang="ja-JP" altLang="en-US" sz="1400"/>
            <a:t>名）　　　　　</a:t>
          </a:r>
          <a:endParaRPr kumimoji="1" lang="en-US" altLang="ja-JP" sz="1400">
            <a:solidFill>
              <a:srgbClr val="FF0000"/>
            </a:solidFill>
          </a:endParaRPr>
        </a:p>
        <a:p>
          <a:pPr algn="ctr"/>
          <a:r>
            <a:rPr kumimoji="1" lang="en-US" altLang="ja-JP" sz="1400" baseline="0">
              <a:solidFill>
                <a:schemeClr val="tx1"/>
              </a:solidFill>
              <a:latin typeface="+mn-ea"/>
              <a:ea typeface="+mn-ea"/>
              <a:cs typeface="+mn-cs"/>
            </a:rPr>
            <a:t>0.1</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31</xdr:col>
      <xdr:colOff>176214</xdr:colOff>
      <xdr:row>762</xdr:row>
      <xdr:rowOff>288539</xdr:rowOff>
    </xdr:from>
    <xdr:to>
      <xdr:col>47</xdr:col>
      <xdr:colOff>40049</xdr:colOff>
      <xdr:row>764</xdr:row>
      <xdr:rowOff>39591</xdr:rowOff>
    </xdr:to>
    <xdr:sp macro="" textlink="">
      <xdr:nvSpPr>
        <xdr:cNvPr id="13" name="正方形/長方形 12"/>
        <xdr:cNvSpPr/>
      </xdr:nvSpPr>
      <xdr:spPr>
        <a:xfrm>
          <a:off x="6376989" y="54066689"/>
          <a:ext cx="3064235" cy="4559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しょうけい館運営有識者会議開催経費</a:t>
          </a:r>
        </a:p>
      </xdr:txBody>
    </xdr:sp>
    <xdr:clientData/>
  </xdr:twoCellAnchor>
  <xdr:twoCellAnchor>
    <xdr:from>
      <xdr:col>31</xdr:col>
      <xdr:colOff>75551</xdr:colOff>
      <xdr:row>762</xdr:row>
      <xdr:rowOff>229008</xdr:rowOff>
    </xdr:from>
    <xdr:to>
      <xdr:col>47</xdr:col>
      <xdr:colOff>28142</xdr:colOff>
      <xdr:row>764</xdr:row>
      <xdr:rowOff>13397</xdr:rowOff>
    </xdr:to>
    <xdr:sp macro="" textlink="">
      <xdr:nvSpPr>
        <xdr:cNvPr id="14" name="大かっこ 13"/>
        <xdr:cNvSpPr/>
      </xdr:nvSpPr>
      <xdr:spPr>
        <a:xfrm>
          <a:off x="6276326" y="54007158"/>
          <a:ext cx="3152991" cy="48923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88317</xdr:colOff>
      <xdr:row>762</xdr:row>
      <xdr:rowOff>153386</xdr:rowOff>
    </xdr:from>
    <xdr:to>
      <xdr:col>29</xdr:col>
      <xdr:colOff>69297</xdr:colOff>
      <xdr:row>764</xdr:row>
      <xdr:rowOff>516391</xdr:rowOff>
    </xdr:to>
    <xdr:sp macro="" textlink="">
      <xdr:nvSpPr>
        <xdr:cNvPr id="15" name="大かっこ 14"/>
        <xdr:cNvSpPr/>
      </xdr:nvSpPr>
      <xdr:spPr>
        <a:xfrm>
          <a:off x="2488617" y="53931536"/>
          <a:ext cx="3381405" cy="106785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106407</xdr:colOff>
      <xdr:row>762</xdr:row>
      <xdr:rowOff>153385</xdr:rowOff>
    </xdr:from>
    <xdr:to>
      <xdr:col>28</xdr:col>
      <xdr:colOff>52326</xdr:colOff>
      <xdr:row>764</xdr:row>
      <xdr:rowOff>638175</xdr:rowOff>
    </xdr:to>
    <xdr:sp macro="" textlink="">
      <xdr:nvSpPr>
        <xdr:cNvPr id="16" name="正方形/長方形 15"/>
        <xdr:cNvSpPr/>
      </xdr:nvSpPr>
      <xdr:spPr>
        <a:xfrm>
          <a:off x="2706732" y="53607685"/>
          <a:ext cx="2946294" cy="11896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戦傷病者やその妻等が体験した戦中・戦後の労苦に係る資料及び情報を収集、保存、展示することにより、次世代にその労苦を知る機会を提供する「しょうけい館」を運営する。</a:t>
          </a:r>
        </a:p>
      </xdr:txBody>
    </xdr:sp>
    <xdr:clientData/>
  </xdr:twoCellAnchor>
  <xdr:twoCellAnchor>
    <xdr:from>
      <xdr:col>39</xdr:col>
      <xdr:colOff>193888</xdr:colOff>
      <xdr:row>758</xdr:row>
      <xdr:rowOff>260012</xdr:rowOff>
    </xdr:from>
    <xdr:to>
      <xdr:col>49</xdr:col>
      <xdr:colOff>59327</xdr:colOff>
      <xdr:row>759</xdr:row>
      <xdr:rowOff>223954</xdr:rowOff>
    </xdr:to>
    <xdr:sp macro="" textlink="">
      <xdr:nvSpPr>
        <xdr:cNvPr id="17" name="正方形/長方形 16"/>
        <xdr:cNvSpPr/>
      </xdr:nvSpPr>
      <xdr:spPr bwMode="auto">
        <a:xfrm>
          <a:off x="7994863" y="52628462"/>
          <a:ext cx="1865689" cy="3163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E117" sqref="AE117:AH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406</v>
      </c>
      <c r="AJ2" s="948" t="s">
        <v>790</v>
      </c>
      <c r="AK2" s="948"/>
      <c r="AL2" s="948"/>
      <c r="AM2" s="948"/>
      <c r="AN2" s="98" t="s">
        <v>406</v>
      </c>
      <c r="AO2" s="948">
        <v>20</v>
      </c>
      <c r="AP2" s="948"/>
      <c r="AQ2" s="948"/>
      <c r="AR2" s="99" t="s">
        <v>709</v>
      </c>
      <c r="AS2" s="954">
        <v>810</v>
      </c>
      <c r="AT2" s="954"/>
      <c r="AU2" s="954"/>
      <c r="AV2" s="98" t="str">
        <f>IF(AW2="","","-")</f>
        <v/>
      </c>
      <c r="AW2" s="914"/>
      <c r="AX2" s="914"/>
    </row>
    <row r="3" spans="1:50" ht="21" customHeight="1" thickBot="1" x14ac:dyDescent="0.2">
      <c r="A3" s="869" t="s">
        <v>702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714</v>
      </c>
      <c r="H5" s="842"/>
      <c r="I5" s="842"/>
      <c r="J5" s="842"/>
      <c r="K5" s="842"/>
      <c r="L5" s="842"/>
      <c r="M5" s="843" t="s">
        <v>66</v>
      </c>
      <c r="N5" s="844"/>
      <c r="O5" s="844"/>
      <c r="P5" s="844"/>
      <c r="Q5" s="844"/>
      <c r="R5" s="845"/>
      <c r="S5" s="846" t="s">
        <v>715</v>
      </c>
      <c r="T5" s="842"/>
      <c r="U5" s="842"/>
      <c r="V5" s="842"/>
      <c r="W5" s="842"/>
      <c r="X5" s="847"/>
      <c r="Y5" s="703" t="s">
        <v>3</v>
      </c>
      <c r="Z5" s="549"/>
      <c r="AA5" s="549"/>
      <c r="AB5" s="549"/>
      <c r="AC5" s="549"/>
      <c r="AD5" s="550"/>
      <c r="AE5" s="704" t="s">
        <v>716</v>
      </c>
      <c r="AF5" s="704"/>
      <c r="AG5" s="704"/>
      <c r="AH5" s="704"/>
      <c r="AI5" s="704"/>
      <c r="AJ5" s="704"/>
      <c r="AK5" s="704"/>
      <c r="AL5" s="704"/>
      <c r="AM5" s="704"/>
      <c r="AN5" s="704"/>
      <c r="AO5" s="704"/>
      <c r="AP5" s="705"/>
      <c r="AQ5" s="706" t="s">
        <v>713</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717</v>
      </c>
      <c r="H7" s="505"/>
      <c r="I7" s="505"/>
      <c r="J7" s="505"/>
      <c r="K7" s="505"/>
      <c r="L7" s="505"/>
      <c r="M7" s="505"/>
      <c r="N7" s="505"/>
      <c r="O7" s="505"/>
      <c r="P7" s="505"/>
      <c r="Q7" s="505"/>
      <c r="R7" s="505"/>
      <c r="S7" s="505"/>
      <c r="T7" s="505"/>
      <c r="U7" s="505"/>
      <c r="V7" s="505"/>
      <c r="W7" s="505"/>
      <c r="X7" s="506"/>
      <c r="Y7" s="926" t="s">
        <v>389</v>
      </c>
      <c r="Z7" s="446"/>
      <c r="AA7" s="446"/>
      <c r="AB7" s="446"/>
      <c r="AC7" s="446"/>
      <c r="AD7" s="927"/>
      <c r="AE7" s="915" t="s">
        <v>742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256</v>
      </c>
      <c r="B8" s="502"/>
      <c r="C8" s="502"/>
      <c r="D8" s="502"/>
      <c r="E8" s="502"/>
      <c r="F8" s="503"/>
      <c r="G8" s="949" t="str">
        <f>入力規則等!A27</f>
        <v>-</v>
      </c>
      <c r="H8" s="725"/>
      <c r="I8" s="725"/>
      <c r="J8" s="725"/>
      <c r="K8" s="725"/>
      <c r="L8" s="725"/>
      <c r="M8" s="725"/>
      <c r="N8" s="725"/>
      <c r="O8" s="725"/>
      <c r="P8" s="725"/>
      <c r="Q8" s="725"/>
      <c r="R8" s="725"/>
      <c r="S8" s="725"/>
      <c r="T8" s="725"/>
      <c r="U8" s="725"/>
      <c r="V8" s="725"/>
      <c r="W8" s="725"/>
      <c r="X8" s="950"/>
      <c r="Y8" s="848" t="s">
        <v>257</v>
      </c>
      <c r="Z8" s="849"/>
      <c r="AA8" s="849"/>
      <c r="AB8" s="849"/>
      <c r="AC8" s="849"/>
      <c r="AD8" s="850"/>
      <c r="AE8" s="724" t="str">
        <f>入力規則等!K13</f>
        <v>恩給関係</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747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3.75" customHeight="1" x14ac:dyDescent="0.15">
      <c r="A10" s="665" t="s">
        <v>30</v>
      </c>
      <c r="B10" s="666"/>
      <c r="C10" s="666"/>
      <c r="D10" s="666"/>
      <c r="E10" s="666"/>
      <c r="F10" s="666"/>
      <c r="G10" s="759" t="s">
        <v>746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7" t="s">
        <v>24</v>
      </c>
      <c r="B12" s="968"/>
      <c r="C12" s="968"/>
      <c r="D12" s="968"/>
      <c r="E12" s="968"/>
      <c r="F12" s="969"/>
      <c r="G12" s="765"/>
      <c r="H12" s="766"/>
      <c r="I12" s="766"/>
      <c r="J12" s="766"/>
      <c r="K12" s="766"/>
      <c r="L12" s="766"/>
      <c r="M12" s="766"/>
      <c r="N12" s="766"/>
      <c r="O12" s="766"/>
      <c r="P12" s="453" t="s">
        <v>390</v>
      </c>
      <c r="Q12" s="448"/>
      <c r="R12" s="448"/>
      <c r="S12" s="448"/>
      <c r="T12" s="448"/>
      <c r="U12" s="448"/>
      <c r="V12" s="449"/>
      <c r="W12" s="453" t="s">
        <v>412</v>
      </c>
      <c r="X12" s="448"/>
      <c r="Y12" s="448"/>
      <c r="Z12" s="448"/>
      <c r="AA12" s="448"/>
      <c r="AB12" s="448"/>
      <c r="AC12" s="449"/>
      <c r="AD12" s="453" t="s">
        <v>699</v>
      </c>
      <c r="AE12" s="448"/>
      <c r="AF12" s="448"/>
      <c r="AG12" s="448"/>
      <c r="AH12" s="448"/>
      <c r="AI12" s="448"/>
      <c r="AJ12" s="449"/>
      <c r="AK12" s="453" t="s">
        <v>703</v>
      </c>
      <c r="AL12" s="448"/>
      <c r="AM12" s="448"/>
      <c r="AN12" s="448"/>
      <c r="AO12" s="448"/>
      <c r="AP12" s="448"/>
      <c r="AQ12" s="449"/>
      <c r="AR12" s="453" t="s">
        <v>704</v>
      </c>
      <c r="AS12" s="448"/>
      <c r="AT12" s="448"/>
      <c r="AU12" s="448"/>
      <c r="AV12" s="448"/>
      <c r="AW12" s="44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177</v>
      </c>
      <c r="Q13" s="663"/>
      <c r="R13" s="663"/>
      <c r="S13" s="663"/>
      <c r="T13" s="663"/>
      <c r="U13" s="663"/>
      <c r="V13" s="664"/>
      <c r="W13" s="662">
        <v>185</v>
      </c>
      <c r="X13" s="663"/>
      <c r="Y13" s="663"/>
      <c r="Z13" s="663"/>
      <c r="AA13" s="663"/>
      <c r="AB13" s="663"/>
      <c r="AC13" s="664"/>
      <c r="AD13" s="662">
        <v>177</v>
      </c>
      <c r="AE13" s="663"/>
      <c r="AF13" s="663"/>
      <c r="AG13" s="663"/>
      <c r="AH13" s="663"/>
      <c r="AI13" s="663"/>
      <c r="AJ13" s="664"/>
      <c r="AK13" s="662">
        <v>220</v>
      </c>
      <c r="AL13" s="663"/>
      <c r="AM13" s="663"/>
      <c r="AN13" s="663"/>
      <c r="AO13" s="663"/>
      <c r="AP13" s="663"/>
      <c r="AQ13" s="664"/>
      <c r="AR13" s="923"/>
      <c r="AS13" s="924"/>
      <c r="AT13" s="924"/>
      <c r="AU13" s="924"/>
      <c r="AV13" s="924"/>
      <c r="AW13" s="924"/>
      <c r="AX13" s="925"/>
    </row>
    <row r="14" spans="1:50" ht="21" customHeight="1" x14ac:dyDescent="0.15">
      <c r="A14" s="619"/>
      <c r="B14" s="620"/>
      <c r="C14" s="620"/>
      <c r="D14" s="620"/>
      <c r="E14" s="620"/>
      <c r="F14" s="621"/>
      <c r="G14" s="730"/>
      <c r="H14" s="731"/>
      <c r="I14" s="716" t="s">
        <v>8</v>
      </c>
      <c r="J14" s="767"/>
      <c r="K14" s="767"/>
      <c r="L14" s="767"/>
      <c r="M14" s="767"/>
      <c r="N14" s="767"/>
      <c r="O14" s="768"/>
      <c r="P14" s="662" t="s">
        <v>717</v>
      </c>
      <c r="Q14" s="663"/>
      <c r="R14" s="663"/>
      <c r="S14" s="663"/>
      <c r="T14" s="663"/>
      <c r="U14" s="663"/>
      <c r="V14" s="664"/>
      <c r="W14" s="662" t="s">
        <v>717</v>
      </c>
      <c r="X14" s="663"/>
      <c r="Y14" s="663"/>
      <c r="Z14" s="663"/>
      <c r="AA14" s="663"/>
      <c r="AB14" s="663"/>
      <c r="AC14" s="664"/>
      <c r="AD14" s="662" t="s">
        <v>717</v>
      </c>
      <c r="AE14" s="663"/>
      <c r="AF14" s="663"/>
      <c r="AG14" s="663"/>
      <c r="AH14" s="663"/>
      <c r="AI14" s="663"/>
      <c r="AJ14" s="664"/>
      <c r="AK14" s="662" t="s">
        <v>743</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717</v>
      </c>
      <c r="Q15" s="663"/>
      <c r="R15" s="663"/>
      <c r="S15" s="663"/>
      <c r="T15" s="663"/>
      <c r="U15" s="663"/>
      <c r="V15" s="664"/>
      <c r="W15" s="662" t="s">
        <v>717</v>
      </c>
      <c r="X15" s="663"/>
      <c r="Y15" s="663"/>
      <c r="Z15" s="663"/>
      <c r="AA15" s="663"/>
      <c r="AB15" s="663"/>
      <c r="AC15" s="664"/>
      <c r="AD15" s="662" t="s">
        <v>717</v>
      </c>
      <c r="AE15" s="663"/>
      <c r="AF15" s="663"/>
      <c r="AG15" s="663"/>
      <c r="AH15" s="663"/>
      <c r="AI15" s="663"/>
      <c r="AJ15" s="664"/>
      <c r="AK15" s="662" t="s">
        <v>743</v>
      </c>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717</v>
      </c>
      <c r="Q16" s="663"/>
      <c r="R16" s="663"/>
      <c r="S16" s="663"/>
      <c r="T16" s="663"/>
      <c r="U16" s="663"/>
      <c r="V16" s="664"/>
      <c r="W16" s="662" t="s">
        <v>717</v>
      </c>
      <c r="X16" s="663"/>
      <c r="Y16" s="663"/>
      <c r="Z16" s="663"/>
      <c r="AA16" s="663"/>
      <c r="AB16" s="663"/>
      <c r="AC16" s="664"/>
      <c r="AD16" s="662" t="s">
        <v>717</v>
      </c>
      <c r="AE16" s="663"/>
      <c r="AF16" s="663"/>
      <c r="AG16" s="663"/>
      <c r="AH16" s="663"/>
      <c r="AI16" s="663"/>
      <c r="AJ16" s="664"/>
      <c r="AK16" s="662" t="s">
        <v>743</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717</v>
      </c>
      <c r="Q17" s="663"/>
      <c r="R17" s="663"/>
      <c r="S17" s="663"/>
      <c r="T17" s="663"/>
      <c r="U17" s="663"/>
      <c r="V17" s="664"/>
      <c r="W17" s="662" t="s">
        <v>717</v>
      </c>
      <c r="X17" s="663"/>
      <c r="Y17" s="663"/>
      <c r="Z17" s="663"/>
      <c r="AA17" s="663"/>
      <c r="AB17" s="663"/>
      <c r="AC17" s="664"/>
      <c r="AD17" s="662" t="s">
        <v>717</v>
      </c>
      <c r="AE17" s="663"/>
      <c r="AF17" s="663"/>
      <c r="AG17" s="663"/>
      <c r="AH17" s="663"/>
      <c r="AI17" s="663"/>
      <c r="AJ17" s="664"/>
      <c r="AK17" s="662" t="s">
        <v>743</v>
      </c>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2"/>
      <c r="H18" s="733"/>
      <c r="I18" s="721" t="s">
        <v>20</v>
      </c>
      <c r="J18" s="722"/>
      <c r="K18" s="722"/>
      <c r="L18" s="722"/>
      <c r="M18" s="722"/>
      <c r="N18" s="722"/>
      <c r="O18" s="723"/>
      <c r="P18" s="880">
        <f>SUM(P13:V17)</f>
        <v>177</v>
      </c>
      <c r="Q18" s="881"/>
      <c r="R18" s="881"/>
      <c r="S18" s="881"/>
      <c r="T18" s="881"/>
      <c r="U18" s="881"/>
      <c r="V18" s="882"/>
      <c r="W18" s="880">
        <f>SUM(W13:AC17)</f>
        <v>185</v>
      </c>
      <c r="X18" s="881"/>
      <c r="Y18" s="881"/>
      <c r="Z18" s="881"/>
      <c r="AA18" s="881"/>
      <c r="AB18" s="881"/>
      <c r="AC18" s="882"/>
      <c r="AD18" s="880">
        <f>SUM(AD13:AJ17)</f>
        <v>177</v>
      </c>
      <c r="AE18" s="881"/>
      <c r="AF18" s="881"/>
      <c r="AG18" s="881"/>
      <c r="AH18" s="881"/>
      <c r="AI18" s="881"/>
      <c r="AJ18" s="882"/>
      <c r="AK18" s="880">
        <f>SUM(AK13:AQ17)</f>
        <v>220</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177</v>
      </c>
      <c r="Q19" s="663"/>
      <c r="R19" s="663"/>
      <c r="S19" s="663"/>
      <c r="T19" s="663"/>
      <c r="U19" s="663"/>
      <c r="V19" s="664"/>
      <c r="W19" s="662">
        <v>184</v>
      </c>
      <c r="X19" s="663"/>
      <c r="Y19" s="663"/>
      <c r="Z19" s="663"/>
      <c r="AA19" s="663"/>
      <c r="AB19" s="663"/>
      <c r="AC19" s="664"/>
      <c r="AD19" s="662">
        <v>177</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78" t="s">
        <v>10</v>
      </c>
      <c r="H20" s="879"/>
      <c r="I20" s="879"/>
      <c r="J20" s="879"/>
      <c r="K20" s="879"/>
      <c r="L20" s="879"/>
      <c r="M20" s="879"/>
      <c r="N20" s="879"/>
      <c r="O20" s="879"/>
      <c r="P20" s="316">
        <f>IF(P18=0, "-", SUM(P19)/P18)</f>
        <v>1</v>
      </c>
      <c r="Q20" s="316"/>
      <c r="R20" s="316"/>
      <c r="S20" s="316"/>
      <c r="T20" s="316"/>
      <c r="U20" s="316"/>
      <c r="V20" s="316"/>
      <c r="W20" s="316">
        <f t="shared" ref="W20" si="0">IF(W18=0, "-", SUM(W19)/W18)</f>
        <v>0.99459459459459465</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70"/>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0.99459459459459465</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707</v>
      </c>
      <c r="B22" s="977"/>
      <c r="C22" s="977"/>
      <c r="D22" s="977"/>
      <c r="E22" s="977"/>
      <c r="F22" s="978"/>
      <c r="G22" s="972" t="s">
        <v>333</v>
      </c>
      <c r="H22" s="222"/>
      <c r="I22" s="222"/>
      <c r="J22" s="222"/>
      <c r="K22" s="222"/>
      <c r="L22" s="222"/>
      <c r="M22" s="222"/>
      <c r="N22" s="222"/>
      <c r="O22" s="223"/>
      <c r="P22" s="937" t="s">
        <v>705</v>
      </c>
      <c r="Q22" s="222"/>
      <c r="R22" s="222"/>
      <c r="S22" s="222"/>
      <c r="T22" s="222"/>
      <c r="U22" s="222"/>
      <c r="V22" s="223"/>
      <c r="W22" s="937" t="s">
        <v>706</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718</v>
      </c>
      <c r="H23" s="974"/>
      <c r="I23" s="974"/>
      <c r="J23" s="974"/>
      <c r="K23" s="974"/>
      <c r="L23" s="974"/>
      <c r="M23" s="974"/>
      <c r="N23" s="974"/>
      <c r="O23" s="975"/>
      <c r="P23" s="923">
        <v>219</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719</v>
      </c>
      <c r="H24" s="940"/>
      <c r="I24" s="940"/>
      <c r="J24" s="940"/>
      <c r="K24" s="940"/>
      <c r="L24" s="940"/>
      <c r="M24" s="940"/>
      <c r="N24" s="940"/>
      <c r="O24" s="941"/>
      <c r="P24" s="662">
        <v>0.3</v>
      </c>
      <c r="Q24" s="663"/>
      <c r="R24" s="663"/>
      <c r="S24" s="663"/>
      <c r="T24" s="663"/>
      <c r="U24" s="663"/>
      <c r="V24" s="664"/>
      <c r="W24" s="662"/>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t="s">
        <v>799</v>
      </c>
      <c r="H25" s="940"/>
      <c r="I25" s="940"/>
      <c r="J25" s="940"/>
      <c r="K25" s="940"/>
      <c r="L25" s="940"/>
      <c r="M25" s="940"/>
      <c r="N25" s="940"/>
      <c r="O25" s="941"/>
      <c r="P25" s="662">
        <v>0.2</v>
      </c>
      <c r="Q25" s="663"/>
      <c r="R25" s="663"/>
      <c r="S25" s="663"/>
      <c r="T25" s="663"/>
      <c r="U25" s="663"/>
      <c r="V25" s="664"/>
      <c r="W25" s="662"/>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t="s">
        <v>720</v>
      </c>
      <c r="H26" s="940"/>
      <c r="I26" s="940"/>
      <c r="J26" s="940"/>
      <c r="K26" s="940"/>
      <c r="L26" s="940"/>
      <c r="M26" s="940"/>
      <c r="N26" s="940"/>
      <c r="O26" s="941"/>
      <c r="P26" s="662">
        <v>0.1</v>
      </c>
      <c r="Q26" s="663"/>
      <c r="R26" s="663"/>
      <c r="S26" s="663"/>
      <c r="T26" s="663"/>
      <c r="U26" s="663"/>
      <c r="V26" s="664"/>
      <c r="W26" s="662"/>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62"/>
      <c r="Q27" s="663"/>
      <c r="R27" s="663"/>
      <c r="S27" s="663"/>
      <c r="T27" s="663"/>
      <c r="U27" s="663"/>
      <c r="V27" s="664"/>
      <c r="W27" s="662"/>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80">
        <f>P29-SUM(P23:P27)</f>
        <v>0.40000000000000568</v>
      </c>
      <c r="Q28" s="881"/>
      <c r="R28" s="881"/>
      <c r="S28" s="881"/>
      <c r="T28" s="881"/>
      <c r="U28" s="881"/>
      <c r="V28" s="882"/>
      <c r="W28" s="880">
        <f>W29-SUM(W23:W27)</f>
        <v>0</v>
      </c>
      <c r="X28" s="881"/>
      <c r="Y28" s="881"/>
      <c r="Z28" s="881"/>
      <c r="AA28" s="881"/>
      <c r="AB28" s="881"/>
      <c r="AC28" s="88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62">
        <f>AK13</f>
        <v>220</v>
      </c>
      <c r="Q29" s="663"/>
      <c r="R29" s="663"/>
      <c r="S29" s="663"/>
      <c r="T29" s="663"/>
      <c r="U29" s="663"/>
      <c r="V29" s="664"/>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3" t="s">
        <v>349</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390</v>
      </c>
      <c r="AF30" s="861"/>
      <c r="AG30" s="861"/>
      <c r="AH30" s="862"/>
      <c r="AI30" s="918" t="s">
        <v>412</v>
      </c>
      <c r="AJ30" s="918"/>
      <c r="AK30" s="918"/>
      <c r="AL30" s="860"/>
      <c r="AM30" s="918" t="s">
        <v>509</v>
      </c>
      <c r="AN30" s="918"/>
      <c r="AO30" s="918"/>
      <c r="AP30" s="860"/>
      <c r="AQ30" s="772" t="s">
        <v>232</v>
      </c>
      <c r="AR30" s="773"/>
      <c r="AS30" s="773"/>
      <c r="AT30" s="774"/>
      <c r="AU30" s="779" t="s">
        <v>134</v>
      </c>
      <c r="AV30" s="779"/>
      <c r="AW30" s="779"/>
      <c r="AX30" s="920"/>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19"/>
      <c r="AJ31" s="919"/>
      <c r="AK31" s="919"/>
      <c r="AL31" s="414"/>
      <c r="AM31" s="919"/>
      <c r="AN31" s="919"/>
      <c r="AO31" s="919"/>
      <c r="AP31" s="414"/>
      <c r="AQ31" s="250" t="s">
        <v>717</v>
      </c>
      <c r="AR31" s="201"/>
      <c r="AS31" s="136" t="s">
        <v>233</v>
      </c>
      <c r="AT31" s="137"/>
      <c r="AU31" s="200">
        <v>3</v>
      </c>
      <c r="AV31" s="200"/>
      <c r="AW31" s="399" t="s">
        <v>179</v>
      </c>
      <c r="AX31" s="400"/>
    </row>
    <row r="32" spans="1:50" ht="23.25" customHeight="1" x14ac:dyDescent="0.15">
      <c r="A32" s="404"/>
      <c r="B32" s="402"/>
      <c r="C32" s="402"/>
      <c r="D32" s="402"/>
      <c r="E32" s="402"/>
      <c r="F32" s="403"/>
      <c r="G32" s="570" t="s">
        <v>744</v>
      </c>
      <c r="H32" s="571"/>
      <c r="I32" s="571"/>
      <c r="J32" s="571"/>
      <c r="K32" s="571"/>
      <c r="L32" s="571"/>
      <c r="M32" s="571"/>
      <c r="N32" s="571"/>
      <c r="O32" s="572"/>
      <c r="P32" s="108" t="s">
        <v>721</v>
      </c>
      <c r="Q32" s="108"/>
      <c r="R32" s="108"/>
      <c r="S32" s="108"/>
      <c r="T32" s="108"/>
      <c r="U32" s="108"/>
      <c r="V32" s="108"/>
      <c r="W32" s="108"/>
      <c r="X32" s="109"/>
      <c r="Y32" s="477" t="s">
        <v>12</v>
      </c>
      <c r="Z32" s="537"/>
      <c r="AA32" s="538"/>
      <c r="AB32" s="467" t="s">
        <v>722</v>
      </c>
      <c r="AC32" s="467"/>
      <c r="AD32" s="467"/>
      <c r="AE32" s="218">
        <v>134851</v>
      </c>
      <c r="AF32" s="219"/>
      <c r="AG32" s="219"/>
      <c r="AH32" s="219"/>
      <c r="AI32" s="218">
        <v>124300</v>
      </c>
      <c r="AJ32" s="219"/>
      <c r="AK32" s="219"/>
      <c r="AL32" s="219"/>
      <c r="AM32" s="218">
        <v>16982</v>
      </c>
      <c r="AN32" s="219"/>
      <c r="AO32" s="219"/>
      <c r="AP32" s="219"/>
      <c r="AQ32" s="336" t="s">
        <v>717</v>
      </c>
      <c r="AR32" s="208"/>
      <c r="AS32" s="208"/>
      <c r="AT32" s="337"/>
      <c r="AU32" s="219" t="s">
        <v>717</v>
      </c>
      <c r="AV32" s="219"/>
      <c r="AW32" s="219"/>
      <c r="AX32" s="221"/>
    </row>
    <row r="33" spans="1:51" ht="23.25" customHeight="1" x14ac:dyDescent="0.15">
      <c r="A33" s="405"/>
      <c r="B33" s="406"/>
      <c r="C33" s="406"/>
      <c r="D33" s="406"/>
      <c r="E33" s="406"/>
      <c r="F33" s="407"/>
      <c r="G33" s="573"/>
      <c r="H33" s="574"/>
      <c r="I33" s="574"/>
      <c r="J33" s="574"/>
      <c r="K33" s="574"/>
      <c r="L33" s="574"/>
      <c r="M33" s="574"/>
      <c r="N33" s="574"/>
      <c r="O33" s="575"/>
      <c r="P33" s="111"/>
      <c r="Q33" s="111"/>
      <c r="R33" s="111"/>
      <c r="S33" s="111"/>
      <c r="T33" s="111"/>
      <c r="U33" s="111"/>
      <c r="V33" s="111"/>
      <c r="W33" s="111"/>
      <c r="X33" s="112"/>
      <c r="Y33" s="453" t="s">
        <v>54</v>
      </c>
      <c r="Z33" s="448"/>
      <c r="AA33" s="449"/>
      <c r="AB33" s="529" t="s">
        <v>722</v>
      </c>
      <c r="AC33" s="529"/>
      <c r="AD33" s="529"/>
      <c r="AE33" s="218">
        <v>125478</v>
      </c>
      <c r="AF33" s="219"/>
      <c r="AG33" s="219"/>
      <c r="AH33" s="219"/>
      <c r="AI33" s="218">
        <v>134851</v>
      </c>
      <c r="AJ33" s="219"/>
      <c r="AK33" s="219"/>
      <c r="AL33" s="219"/>
      <c r="AM33" s="218">
        <v>124300</v>
      </c>
      <c r="AN33" s="219"/>
      <c r="AO33" s="219"/>
      <c r="AP33" s="219"/>
      <c r="AQ33" s="336" t="s">
        <v>717</v>
      </c>
      <c r="AR33" s="208"/>
      <c r="AS33" s="208"/>
      <c r="AT33" s="337"/>
      <c r="AU33" s="219">
        <v>16982</v>
      </c>
      <c r="AV33" s="219"/>
      <c r="AW33" s="219"/>
      <c r="AX33" s="221"/>
    </row>
    <row r="34" spans="1:51" ht="23.25" customHeight="1" x14ac:dyDescent="0.15">
      <c r="A34" s="404"/>
      <c r="B34" s="402"/>
      <c r="C34" s="402"/>
      <c r="D34" s="402"/>
      <c r="E34" s="402"/>
      <c r="F34" s="403"/>
      <c r="G34" s="576"/>
      <c r="H34" s="577"/>
      <c r="I34" s="577"/>
      <c r="J34" s="577"/>
      <c r="K34" s="577"/>
      <c r="L34" s="577"/>
      <c r="M34" s="577"/>
      <c r="N34" s="577"/>
      <c r="O34" s="578"/>
      <c r="P34" s="114"/>
      <c r="Q34" s="114"/>
      <c r="R34" s="114"/>
      <c r="S34" s="114"/>
      <c r="T34" s="114"/>
      <c r="U34" s="114"/>
      <c r="V34" s="114"/>
      <c r="W34" s="114"/>
      <c r="X34" s="115"/>
      <c r="Y34" s="453" t="s">
        <v>13</v>
      </c>
      <c r="Z34" s="448"/>
      <c r="AA34" s="449"/>
      <c r="AB34" s="562" t="s">
        <v>180</v>
      </c>
      <c r="AC34" s="562"/>
      <c r="AD34" s="562"/>
      <c r="AE34" s="218">
        <v>107.5</v>
      </c>
      <c r="AF34" s="219"/>
      <c r="AG34" s="219"/>
      <c r="AH34" s="219"/>
      <c r="AI34" s="218">
        <v>91.2</v>
      </c>
      <c r="AJ34" s="219"/>
      <c r="AK34" s="219"/>
      <c r="AL34" s="219"/>
      <c r="AM34" s="218">
        <v>13.7</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349</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390</v>
      </c>
      <c r="AF37" s="247"/>
      <c r="AG37" s="247"/>
      <c r="AH37" s="247"/>
      <c r="AI37" s="247" t="s">
        <v>412</v>
      </c>
      <c r="AJ37" s="247"/>
      <c r="AK37" s="247"/>
      <c r="AL37" s="247"/>
      <c r="AM37" s="247" t="s">
        <v>509</v>
      </c>
      <c r="AN37" s="247"/>
      <c r="AO37" s="247"/>
      <c r="AP37" s="247"/>
      <c r="AQ37" s="154" t="s">
        <v>232</v>
      </c>
      <c r="AR37" s="155"/>
      <c r="AS37" s="155"/>
      <c r="AT37" s="156"/>
      <c r="AU37" s="418" t="s">
        <v>134</v>
      </c>
      <c r="AV37" s="418"/>
      <c r="AW37" s="418"/>
      <c r="AX37" s="913"/>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349</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390</v>
      </c>
      <c r="AF44" s="247"/>
      <c r="AG44" s="247"/>
      <c r="AH44" s="247"/>
      <c r="AI44" s="247" t="s">
        <v>412</v>
      </c>
      <c r="AJ44" s="247"/>
      <c r="AK44" s="247"/>
      <c r="AL44" s="247"/>
      <c r="AM44" s="247" t="s">
        <v>509</v>
      </c>
      <c r="AN44" s="247"/>
      <c r="AO44" s="247"/>
      <c r="AP44" s="247"/>
      <c r="AQ44" s="154" t="s">
        <v>232</v>
      </c>
      <c r="AR44" s="155"/>
      <c r="AS44" s="155"/>
      <c r="AT44" s="156"/>
      <c r="AU44" s="418" t="s">
        <v>134</v>
      </c>
      <c r="AV44" s="418"/>
      <c r="AW44" s="418"/>
      <c r="AX44" s="913"/>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349</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390</v>
      </c>
      <c r="AF51" s="247"/>
      <c r="AG51" s="247"/>
      <c r="AH51" s="247"/>
      <c r="AI51" s="247" t="s">
        <v>412</v>
      </c>
      <c r="AJ51" s="247"/>
      <c r="AK51" s="247"/>
      <c r="AL51" s="247"/>
      <c r="AM51" s="247" t="s">
        <v>509</v>
      </c>
      <c r="AN51" s="247"/>
      <c r="AO51" s="247"/>
      <c r="AP51" s="247"/>
      <c r="AQ51" s="154" t="s">
        <v>232</v>
      </c>
      <c r="AR51" s="155"/>
      <c r="AS51" s="155"/>
      <c r="AT51" s="156"/>
      <c r="AU51" s="928" t="s">
        <v>134</v>
      </c>
      <c r="AV51" s="928"/>
      <c r="AW51" s="928"/>
      <c r="AX51" s="929"/>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4"/>
      <c r="Q55" s="114"/>
      <c r="R55" s="114"/>
      <c r="S55" s="114"/>
      <c r="T55" s="114"/>
      <c r="U55" s="114"/>
      <c r="V55" s="114"/>
      <c r="W55" s="114"/>
      <c r="X55" s="115"/>
      <c r="Y55" s="453" t="s">
        <v>13</v>
      </c>
      <c r="Z55" s="448"/>
      <c r="AA55" s="449"/>
      <c r="AB55" s="599" t="s">
        <v>14</v>
      </c>
      <c r="AC55" s="599"/>
      <c r="AD55" s="59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349</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390</v>
      </c>
      <c r="AF58" s="247"/>
      <c r="AG58" s="247"/>
      <c r="AH58" s="247"/>
      <c r="AI58" s="247" t="s">
        <v>412</v>
      </c>
      <c r="AJ58" s="247"/>
      <c r="AK58" s="247"/>
      <c r="AL58" s="247"/>
      <c r="AM58" s="247" t="s">
        <v>509</v>
      </c>
      <c r="AN58" s="247"/>
      <c r="AO58" s="247"/>
      <c r="AP58" s="247"/>
      <c r="AQ58" s="154" t="s">
        <v>232</v>
      </c>
      <c r="AR58" s="155"/>
      <c r="AS58" s="155"/>
      <c r="AT58" s="156"/>
      <c r="AU58" s="928" t="s">
        <v>134</v>
      </c>
      <c r="AV58" s="928"/>
      <c r="AW58" s="928"/>
      <c r="AX58" s="929"/>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350</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345</v>
      </c>
      <c r="X65" s="494"/>
      <c r="Y65" s="497"/>
      <c r="Z65" s="497"/>
      <c r="AA65" s="498"/>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1</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t="s">
        <v>743</v>
      </c>
      <c r="AR66" s="201"/>
      <c r="AS66" s="136" t="s">
        <v>233</v>
      </c>
      <c r="AT66" s="137"/>
      <c r="AU66" s="200" t="s">
        <v>743</v>
      </c>
      <c r="AV66" s="200"/>
      <c r="AW66" s="245" t="s">
        <v>348</v>
      </c>
      <c r="AX66" s="251"/>
      <c r="AY66">
        <f>$AY$65</f>
        <v>1</v>
      </c>
    </row>
    <row r="67" spans="1:51" ht="23.25" hidden="1" customHeight="1" x14ac:dyDescent="0.15">
      <c r="A67" s="481"/>
      <c r="B67" s="482"/>
      <c r="C67" s="482"/>
      <c r="D67" s="482"/>
      <c r="E67" s="482"/>
      <c r="F67" s="483"/>
      <c r="G67" s="252" t="s">
        <v>234</v>
      </c>
      <c r="H67" s="255" t="s">
        <v>743</v>
      </c>
      <c r="I67" s="256"/>
      <c r="J67" s="256"/>
      <c r="K67" s="256"/>
      <c r="L67" s="256"/>
      <c r="M67" s="256"/>
      <c r="N67" s="256"/>
      <c r="O67" s="257"/>
      <c r="P67" s="255" t="s">
        <v>743</v>
      </c>
      <c r="Q67" s="256"/>
      <c r="R67" s="256"/>
      <c r="S67" s="256"/>
      <c r="T67" s="256"/>
      <c r="U67" s="256"/>
      <c r="V67" s="257"/>
      <c r="W67" s="261"/>
      <c r="X67" s="262"/>
      <c r="Y67" s="267" t="s">
        <v>12</v>
      </c>
      <c r="Z67" s="267"/>
      <c r="AA67" s="268"/>
      <c r="AB67" s="269" t="s">
        <v>370</v>
      </c>
      <c r="AC67" s="269"/>
      <c r="AD67" s="269"/>
      <c r="AE67" s="218" t="s">
        <v>406</v>
      </c>
      <c r="AF67" s="219"/>
      <c r="AG67" s="219"/>
      <c r="AH67" s="219"/>
      <c r="AI67" s="218" t="s">
        <v>406</v>
      </c>
      <c r="AJ67" s="219"/>
      <c r="AK67" s="219"/>
      <c r="AL67" s="219"/>
      <c r="AM67" s="218" t="s">
        <v>406</v>
      </c>
      <c r="AN67" s="219"/>
      <c r="AO67" s="219"/>
      <c r="AP67" s="219"/>
      <c r="AQ67" s="218" t="s">
        <v>406</v>
      </c>
      <c r="AR67" s="219"/>
      <c r="AS67" s="219"/>
      <c r="AT67" s="220"/>
      <c r="AU67" s="219" t="s">
        <v>406</v>
      </c>
      <c r="AV67" s="219"/>
      <c r="AW67" s="219"/>
      <c r="AX67" s="221"/>
      <c r="AY67">
        <f t="shared" ref="AY67:AY72" si="8">$AY$65</f>
        <v>1</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t="s">
        <v>406</v>
      </c>
      <c r="AF68" s="219"/>
      <c r="AG68" s="219"/>
      <c r="AH68" s="219"/>
      <c r="AI68" s="218" t="s">
        <v>406</v>
      </c>
      <c r="AJ68" s="219"/>
      <c r="AK68" s="219"/>
      <c r="AL68" s="219"/>
      <c r="AM68" s="218" t="s">
        <v>406</v>
      </c>
      <c r="AN68" s="219"/>
      <c r="AO68" s="219"/>
      <c r="AP68" s="219"/>
      <c r="AQ68" s="218" t="s">
        <v>406</v>
      </c>
      <c r="AR68" s="219"/>
      <c r="AS68" s="219"/>
      <c r="AT68" s="220"/>
      <c r="AU68" s="219" t="s">
        <v>406</v>
      </c>
      <c r="AV68" s="219"/>
      <c r="AW68" s="219"/>
      <c r="AX68" s="221"/>
      <c r="AY68">
        <f t="shared" si="8"/>
        <v>1</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t="s">
        <v>406</v>
      </c>
      <c r="AF69" s="226"/>
      <c r="AG69" s="226"/>
      <c r="AH69" s="226"/>
      <c r="AI69" s="225" t="s">
        <v>406</v>
      </c>
      <c r="AJ69" s="226"/>
      <c r="AK69" s="226"/>
      <c r="AL69" s="226"/>
      <c r="AM69" s="225" t="s">
        <v>406</v>
      </c>
      <c r="AN69" s="226"/>
      <c r="AO69" s="226"/>
      <c r="AP69" s="226"/>
      <c r="AQ69" s="218" t="s">
        <v>406</v>
      </c>
      <c r="AR69" s="219"/>
      <c r="AS69" s="219"/>
      <c r="AT69" s="220"/>
      <c r="AU69" s="219" t="s">
        <v>406</v>
      </c>
      <c r="AV69" s="219"/>
      <c r="AW69" s="219"/>
      <c r="AX69" s="221"/>
      <c r="AY69">
        <f t="shared" si="8"/>
        <v>1</v>
      </c>
    </row>
    <row r="70" spans="1:51" ht="23.25" hidden="1" customHeight="1" x14ac:dyDescent="0.15">
      <c r="A70" s="481" t="s">
        <v>355</v>
      </c>
      <c r="B70" s="482"/>
      <c r="C70" s="482"/>
      <c r="D70" s="482"/>
      <c r="E70" s="482"/>
      <c r="F70" s="483"/>
      <c r="G70" s="253" t="s">
        <v>235</v>
      </c>
      <c r="H70" s="305" t="s">
        <v>743</v>
      </c>
      <c r="I70" s="305"/>
      <c r="J70" s="305"/>
      <c r="K70" s="305"/>
      <c r="L70" s="305"/>
      <c r="M70" s="305"/>
      <c r="N70" s="305"/>
      <c r="O70" s="305"/>
      <c r="P70" s="305" t="s">
        <v>743</v>
      </c>
      <c r="Q70" s="305"/>
      <c r="R70" s="305"/>
      <c r="S70" s="305"/>
      <c r="T70" s="305"/>
      <c r="U70" s="305"/>
      <c r="V70" s="305"/>
      <c r="W70" s="308" t="s">
        <v>369</v>
      </c>
      <c r="X70" s="309"/>
      <c r="Y70" s="267" t="s">
        <v>12</v>
      </c>
      <c r="Z70" s="267"/>
      <c r="AA70" s="268"/>
      <c r="AB70" s="269" t="s">
        <v>370</v>
      </c>
      <c r="AC70" s="269"/>
      <c r="AD70" s="269"/>
      <c r="AE70" s="218" t="s">
        <v>406</v>
      </c>
      <c r="AF70" s="219"/>
      <c r="AG70" s="219"/>
      <c r="AH70" s="219"/>
      <c r="AI70" s="218" t="s">
        <v>406</v>
      </c>
      <c r="AJ70" s="219"/>
      <c r="AK70" s="219"/>
      <c r="AL70" s="219"/>
      <c r="AM70" s="218" t="s">
        <v>406</v>
      </c>
      <c r="AN70" s="219"/>
      <c r="AO70" s="219"/>
      <c r="AP70" s="219"/>
      <c r="AQ70" s="218" t="s">
        <v>406</v>
      </c>
      <c r="AR70" s="219"/>
      <c r="AS70" s="219"/>
      <c r="AT70" s="220"/>
      <c r="AU70" s="219" t="s">
        <v>406</v>
      </c>
      <c r="AV70" s="219"/>
      <c r="AW70" s="219"/>
      <c r="AX70" s="221"/>
      <c r="AY70">
        <f t="shared" si="8"/>
        <v>1</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t="s">
        <v>406</v>
      </c>
      <c r="AF71" s="219"/>
      <c r="AG71" s="219"/>
      <c r="AH71" s="219"/>
      <c r="AI71" s="218" t="s">
        <v>406</v>
      </c>
      <c r="AJ71" s="219"/>
      <c r="AK71" s="219"/>
      <c r="AL71" s="219"/>
      <c r="AM71" s="218" t="s">
        <v>406</v>
      </c>
      <c r="AN71" s="219"/>
      <c r="AO71" s="219"/>
      <c r="AP71" s="219"/>
      <c r="AQ71" s="218" t="s">
        <v>406</v>
      </c>
      <c r="AR71" s="219"/>
      <c r="AS71" s="219"/>
      <c r="AT71" s="220"/>
      <c r="AU71" s="219" t="s">
        <v>406</v>
      </c>
      <c r="AV71" s="219"/>
      <c r="AW71" s="219"/>
      <c r="AX71" s="221"/>
      <c r="AY71">
        <f t="shared" si="8"/>
        <v>1</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t="s">
        <v>406</v>
      </c>
      <c r="AF72" s="226"/>
      <c r="AG72" s="226"/>
      <c r="AH72" s="226"/>
      <c r="AI72" s="225" t="s">
        <v>406</v>
      </c>
      <c r="AJ72" s="226"/>
      <c r="AK72" s="226"/>
      <c r="AL72" s="226"/>
      <c r="AM72" s="225" t="s">
        <v>406</v>
      </c>
      <c r="AN72" s="226"/>
      <c r="AO72" s="226"/>
      <c r="AP72" s="304"/>
      <c r="AQ72" s="218" t="s">
        <v>406</v>
      </c>
      <c r="AR72" s="219"/>
      <c r="AS72" s="219"/>
      <c r="AT72" s="220"/>
      <c r="AU72" s="219" t="s">
        <v>406</v>
      </c>
      <c r="AV72" s="219"/>
      <c r="AW72" s="219"/>
      <c r="AX72" s="221"/>
      <c r="AY72">
        <f t="shared" si="8"/>
        <v>1</v>
      </c>
    </row>
    <row r="73" spans="1:51" ht="18.75" hidden="1" customHeight="1" x14ac:dyDescent="0.15">
      <c r="A73" s="512" t="s">
        <v>350</v>
      </c>
      <c r="B73" s="513"/>
      <c r="C73" s="513"/>
      <c r="D73" s="513"/>
      <c r="E73" s="513"/>
      <c r="F73" s="514"/>
      <c r="G73" s="588"/>
      <c r="H73" s="133" t="s">
        <v>146</v>
      </c>
      <c r="I73" s="133"/>
      <c r="J73" s="133"/>
      <c r="K73" s="133"/>
      <c r="L73" s="133"/>
      <c r="M73" s="133"/>
      <c r="N73" s="133"/>
      <c r="O73" s="134"/>
      <c r="P73" s="158" t="s">
        <v>59</v>
      </c>
      <c r="Q73" s="133"/>
      <c r="R73" s="133"/>
      <c r="S73" s="133"/>
      <c r="T73" s="133"/>
      <c r="U73" s="133"/>
      <c r="V73" s="133"/>
      <c r="W73" s="133"/>
      <c r="X73" s="134"/>
      <c r="Y73" s="590"/>
      <c r="Z73" s="591"/>
      <c r="AA73" s="592"/>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1</v>
      </c>
    </row>
    <row r="74" spans="1:51" ht="18.75" hidden="1" customHeight="1" x14ac:dyDescent="0.15">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743</v>
      </c>
      <c r="AR74" s="201"/>
      <c r="AS74" s="136" t="s">
        <v>233</v>
      </c>
      <c r="AT74" s="137"/>
      <c r="AU74" s="250" t="s">
        <v>743</v>
      </c>
      <c r="AV74" s="201"/>
      <c r="AW74" s="136" t="s">
        <v>179</v>
      </c>
      <c r="AX74" s="196"/>
      <c r="AY74">
        <f>$AY$73</f>
        <v>1</v>
      </c>
    </row>
    <row r="75" spans="1:51" ht="23.25" hidden="1" customHeight="1" x14ac:dyDescent="0.15">
      <c r="A75" s="515"/>
      <c r="B75" s="516"/>
      <c r="C75" s="516"/>
      <c r="D75" s="516"/>
      <c r="E75" s="516"/>
      <c r="F75" s="517"/>
      <c r="G75" s="614" t="s">
        <v>234</v>
      </c>
      <c r="H75" s="108" t="s">
        <v>743</v>
      </c>
      <c r="I75" s="108"/>
      <c r="J75" s="108"/>
      <c r="K75" s="108"/>
      <c r="L75" s="108"/>
      <c r="M75" s="108"/>
      <c r="N75" s="108"/>
      <c r="O75" s="109"/>
      <c r="P75" s="108" t="s">
        <v>743</v>
      </c>
      <c r="Q75" s="108"/>
      <c r="R75" s="108"/>
      <c r="S75" s="108"/>
      <c r="T75" s="108"/>
      <c r="U75" s="108"/>
      <c r="V75" s="108"/>
      <c r="W75" s="108"/>
      <c r="X75" s="109"/>
      <c r="Y75" s="202" t="s">
        <v>12</v>
      </c>
      <c r="Z75" s="203"/>
      <c r="AA75" s="204"/>
      <c r="AB75" s="214" t="s">
        <v>406</v>
      </c>
      <c r="AC75" s="214"/>
      <c r="AD75" s="214"/>
      <c r="AE75" s="336" t="s">
        <v>406</v>
      </c>
      <c r="AF75" s="208"/>
      <c r="AG75" s="208"/>
      <c r="AH75" s="208"/>
      <c r="AI75" s="336" t="s">
        <v>406</v>
      </c>
      <c r="AJ75" s="208"/>
      <c r="AK75" s="208"/>
      <c r="AL75" s="208"/>
      <c r="AM75" s="336" t="s">
        <v>406</v>
      </c>
      <c r="AN75" s="208"/>
      <c r="AO75" s="208"/>
      <c r="AP75" s="337"/>
      <c r="AQ75" s="336" t="s">
        <v>406</v>
      </c>
      <c r="AR75" s="208"/>
      <c r="AS75" s="208"/>
      <c r="AT75" s="337"/>
      <c r="AU75" s="219" t="s">
        <v>406</v>
      </c>
      <c r="AV75" s="219"/>
      <c r="AW75" s="219"/>
      <c r="AX75" s="221"/>
      <c r="AY75">
        <f t="shared" ref="AY75:AY78" si="9">$AY$73</f>
        <v>1</v>
      </c>
    </row>
    <row r="76" spans="1:51" ht="23.25" hidden="1" customHeight="1" x14ac:dyDescent="0.15">
      <c r="A76" s="515"/>
      <c r="B76" s="516"/>
      <c r="C76" s="516"/>
      <c r="D76" s="516"/>
      <c r="E76" s="516"/>
      <c r="F76" s="517"/>
      <c r="G76" s="615"/>
      <c r="H76" s="111"/>
      <c r="I76" s="111"/>
      <c r="J76" s="111"/>
      <c r="K76" s="111"/>
      <c r="L76" s="111"/>
      <c r="M76" s="111"/>
      <c r="N76" s="111"/>
      <c r="O76" s="112"/>
      <c r="P76" s="111"/>
      <c r="Q76" s="111"/>
      <c r="R76" s="111"/>
      <c r="S76" s="111"/>
      <c r="T76" s="111"/>
      <c r="U76" s="111"/>
      <c r="V76" s="111"/>
      <c r="W76" s="111"/>
      <c r="X76" s="112"/>
      <c r="Y76" s="210" t="s">
        <v>54</v>
      </c>
      <c r="Z76" s="211"/>
      <c r="AA76" s="212"/>
      <c r="AB76" s="206" t="s">
        <v>406</v>
      </c>
      <c r="AC76" s="206"/>
      <c r="AD76" s="206"/>
      <c r="AE76" s="336" t="s">
        <v>406</v>
      </c>
      <c r="AF76" s="208"/>
      <c r="AG76" s="208"/>
      <c r="AH76" s="208"/>
      <c r="AI76" s="336" t="s">
        <v>406</v>
      </c>
      <c r="AJ76" s="208"/>
      <c r="AK76" s="208"/>
      <c r="AL76" s="208"/>
      <c r="AM76" s="336" t="s">
        <v>406</v>
      </c>
      <c r="AN76" s="208"/>
      <c r="AO76" s="208"/>
      <c r="AP76" s="337"/>
      <c r="AQ76" s="336" t="s">
        <v>406</v>
      </c>
      <c r="AR76" s="208"/>
      <c r="AS76" s="208"/>
      <c r="AT76" s="337"/>
      <c r="AU76" s="219" t="s">
        <v>406</v>
      </c>
      <c r="AV76" s="219"/>
      <c r="AW76" s="219"/>
      <c r="AX76" s="221"/>
      <c r="AY76">
        <f t="shared" si="9"/>
        <v>1</v>
      </c>
    </row>
    <row r="77" spans="1:51" ht="23.25" hidden="1" customHeight="1" x14ac:dyDescent="0.15">
      <c r="A77" s="515"/>
      <c r="B77" s="516"/>
      <c r="C77" s="516"/>
      <c r="D77" s="516"/>
      <c r="E77" s="516"/>
      <c r="F77" s="517"/>
      <c r="G77" s="616"/>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92" t="s">
        <v>743</v>
      </c>
      <c r="AF77" s="893"/>
      <c r="AG77" s="893"/>
      <c r="AH77" s="893"/>
      <c r="AI77" s="892" t="s">
        <v>743</v>
      </c>
      <c r="AJ77" s="893"/>
      <c r="AK77" s="893"/>
      <c r="AL77" s="893"/>
      <c r="AM77" s="892" t="s">
        <v>743</v>
      </c>
      <c r="AN77" s="893"/>
      <c r="AO77" s="893"/>
      <c r="AP77" s="893"/>
      <c r="AQ77" s="336" t="s">
        <v>743</v>
      </c>
      <c r="AR77" s="208"/>
      <c r="AS77" s="208"/>
      <c r="AT77" s="337"/>
      <c r="AU77" s="219" t="s">
        <v>743</v>
      </c>
      <c r="AV77" s="219"/>
      <c r="AW77" s="219"/>
      <c r="AX77" s="221"/>
      <c r="AY77">
        <f t="shared" si="9"/>
        <v>1</v>
      </c>
    </row>
    <row r="78" spans="1:51" ht="69.75" hidden="1" customHeight="1" x14ac:dyDescent="0.15">
      <c r="A78" s="329" t="s">
        <v>383</v>
      </c>
      <c r="B78" s="330"/>
      <c r="C78" s="330"/>
      <c r="D78" s="330"/>
      <c r="E78" s="327" t="s">
        <v>328</v>
      </c>
      <c r="F78" s="328"/>
      <c r="G78" s="54" t="s">
        <v>235</v>
      </c>
      <c r="H78" s="593" t="s">
        <v>743</v>
      </c>
      <c r="I78" s="594"/>
      <c r="J78" s="594"/>
      <c r="K78" s="594"/>
      <c r="L78" s="594"/>
      <c r="M78" s="594"/>
      <c r="N78" s="594"/>
      <c r="O78" s="595"/>
      <c r="P78" s="150" t="s">
        <v>743</v>
      </c>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1</v>
      </c>
    </row>
    <row r="79" spans="1:51" ht="18.75" hidden="1" customHeight="1" thickBot="1" x14ac:dyDescent="0.2">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344</v>
      </c>
      <c r="AP79" s="274"/>
      <c r="AQ79" s="274"/>
      <c r="AR79" s="76" t="s">
        <v>342</v>
      </c>
      <c r="AS79" s="273"/>
      <c r="AT79" s="274"/>
      <c r="AU79" s="274"/>
      <c r="AV79" s="274"/>
      <c r="AW79" s="274"/>
      <c r="AX79" s="971"/>
      <c r="AY79">
        <f>COUNTIF($AR$79,"☑")</f>
        <v>0</v>
      </c>
    </row>
    <row r="80" spans="1:51" ht="18.75" hidden="1" customHeight="1" x14ac:dyDescent="0.15">
      <c r="A80" s="866" t="s">
        <v>147</v>
      </c>
      <c r="B80" s="530" t="s">
        <v>341</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700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67"/>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67"/>
      <c r="B82" s="533"/>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390</v>
      </c>
      <c r="AF85" s="247"/>
      <c r="AG85" s="247"/>
      <c r="AH85" s="247"/>
      <c r="AI85" s="247" t="s">
        <v>412</v>
      </c>
      <c r="AJ85" s="247"/>
      <c r="AK85" s="247"/>
      <c r="AL85" s="247"/>
      <c r="AM85" s="247" t="s">
        <v>509</v>
      </c>
      <c r="AN85" s="247"/>
      <c r="AO85" s="247"/>
      <c r="AP85" s="247"/>
      <c r="AQ85" s="158" t="s">
        <v>232</v>
      </c>
      <c r="AR85" s="133"/>
      <c r="AS85" s="133"/>
      <c r="AT85" s="134"/>
      <c r="AU85" s="539" t="s">
        <v>134</v>
      </c>
      <c r="AV85" s="539"/>
      <c r="AW85" s="539"/>
      <c r="AX85" s="540"/>
      <c r="AY85">
        <f t="shared" si="10"/>
        <v>0</v>
      </c>
      <c r="AZ85" s="10"/>
      <c r="BA85" s="10"/>
      <c r="BB85" s="10"/>
      <c r="BC85" s="10"/>
    </row>
    <row r="86" spans="1:60" ht="18.75" hidden="1" customHeight="1" x14ac:dyDescent="0.15">
      <c r="A86" s="867"/>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c r="AR86" s="200"/>
      <c r="AS86" s="136" t="s">
        <v>233</v>
      </c>
      <c r="AT86" s="137"/>
      <c r="AU86" s="200"/>
      <c r="AV86" s="200"/>
      <c r="AW86" s="399" t="s">
        <v>179</v>
      </c>
      <c r="AX86" s="400"/>
      <c r="AY86">
        <f t="shared" si="10"/>
        <v>0</v>
      </c>
      <c r="AZ86" s="10"/>
      <c r="BA86" s="10"/>
      <c r="BB86" s="10"/>
      <c r="BC86" s="10"/>
      <c r="BD86" s="10"/>
      <c r="BE86" s="10"/>
      <c r="BF86" s="10"/>
      <c r="BG86" s="10"/>
      <c r="BH86" s="10"/>
    </row>
    <row r="87" spans="1:60" ht="23.25" hidden="1" customHeight="1" x14ac:dyDescent="0.15">
      <c r="A87" s="867"/>
      <c r="B87" s="431"/>
      <c r="C87" s="431"/>
      <c r="D87" s="431"/>
      <c r="E87" s="431"/>
      <c r="F87" s="432"/>
      <c r="G87" s="107"/>
      <c r="H87" s="108"/>
      <c r="I87" s="108"/>
      <c r="J87" s="108"/>
      <c r="K87" s="108"/>
      <c r="L87" s="108"/>
      <c r="M87" s="108"/>
      <c r="N87" s="108"/>
      <c r="O87" s="109"/>
      <c r="P87" s="108"/>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599" t="s">
        <v>14</v>
      </c>
      <c r="AC89" s="599"/>
      <c r="AD89" s="59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390</v>
      </c>
      <c r="AF90" s="247"/>
      <c r="AG90" s="247"/>
      <c r="AH90" s="247"/>
      <c r="AI90" s="247" t="s">
        <v>412</v>
      </c>
      <c r="AJ90" s="247"/>
      <c r="AK90" s="247"/>
      <c r="AL90" s="247"/>
      <c r="AM90" s="247" t="s">
        <v>509</v>
      </c>
      <c r="AN90" s="247"/>
      <c r="AO90" s="247"/>
      <c r="AP90" s="247"/>
      <c r="AQ90" s="158" t="s">
        <v>232</v>
      </c>
      <c r="AR90" s="133"/>
      <c r="AS90" s="133"/>
      <c r="AT90" s="134"/>
      <c r="AU90" s="539" t="s">
        <v>134</v>
      </c>
      <c r="AV90" s="539"/>
      <c r="AW90" s="539"/>
      <c r="AX90" s="540"/>
      <c r="AY90">
        <f>COUNTA($G$92)</f>
        <v>0</v>
      </c>
    </row>
    <row r="91" spans="1:60" ht="18.75" hidden="1" customHeight="1" x14ac:dyDescent="0.15">
      <c r="A91" s="867"/>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67"/>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599" t="s">
        <v>14</v>
      </c>
      <c r="AC94" s="599"/>
      <c r="AD94" s="59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390</v>
      </c>
      <c r="AF95" s="247"/>
      <c r="AG95" s="247"/>
      <c r="AH95" s="247"/>
      <c r="AI95" s="247" t="s">
        <v>412</v>
      </c>
      <c r="AJ95" s="247"/>
      <c r="AK95" s="247"/>
      <c r="AL95" s="247"/>
      <c r="AM95" s="247" t="s">
        <v>509</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67"/>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67"/>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3"/>
      <c r="C99" s="433"/>
      <c r="D99" s="433"/>
      <c r="E99" s="433"/>
      <c r="F99" s="434"/>
      <c r="G99" s="586"/>
      <c r="H99" s="216"/>
      <c r="I99" s="216"/>
      <c r="J99" s="216"/>
      <c r="K99" s="216"/>
      <c r="L99" s="216"/>
      <c r="M99" s="216"/>
      <c r="N99" s="216"/>
      <c r="O99" s="587"/>
      <c r="P99" s="524"/>
      <c r="Q99" s="524"/>
      <c r="R99" s="524"/>
      <c r="S99" s="524"/>
      <c r="T99" s="524"/>
      <c r="U99" s="524"/>
      <c r="V99" s="524"/>
      <c r="W99" s="524"/>
      <c r="X99" s="525"/>
      <c r="Y99" s="897" t="s">
        <v>13</v>
      </c>
      <c r="Z99" s="898"/>
      <c r="AA99" s="899"/>
      <c r="AB99" s="894" t="s">
        <v>14</v>
      </c>
      <c r="AC99" s="895"/>
      <c r="AD99" s="896"/>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6"/>
      <c r="Z100" s="857"/>
      <c r="AA100" s="858"/>
      <c r="AB100" s="487" t="s">
        <v>11</v>
      </c>
      <c r="AC100" s="487"/>
      <c r="AD100" s="487"/>
      <c r="AE100" s="545" t="s">
        <v>390</v>
      </c>
      <c r="AF100" s="546"/>
      <c r="AG100" s="546"/>
      <c r="AH100" s="547"/>
      <c r="AI100" s="545" t="s">
        <v>412</v>
      </c>
      <c r="AJ100" s="546"/>
      <c r="AK100" s="546"/>
      <c r="AL100" s="547"/>
      <c r="AM100" s="545" t="s">
        <v>509</v>
      </c>
      <c r="AN100" s="546"/>
      <c r="AO100" s="546"/>
      <c r="AP100" s="547"/>
      <c r="AQ100" s="317" t="s">
        <v>417</v>
      </c>
      <c r="AR100" s="318"/>
      <c r="AS100" s="318"/>
      <c r="AT100" s="319"/>
      <c r="AU100" s="317" t="s">
        <v>541</v>
      </c>
      <c r="AV100" s="318"/>
      <c r="AW100" s="318"/>
      <c r="AX100" s="320"/>
    </row>
    <row r="101" spans="1:60" ht="23.25" customHeight="1" x14ac:dyDescent="0.15">
      <c r="A101" s="425"/>
      <c r="B101" s="426"/>
      <c r="C101" s="426"/>
      <c r="D101" s="426"/>
      <c r="E101" s="426"/>
      <c r="F101" s="427"/>
      <c r="G101" s="108" t="s">
        <v>724</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725</v>
      </c>
      <c r="AC101" s="467"/>
      <c r="AD101" s="467"/>
      <c r="AE101" s="282">
        <v>172</v>
      </c>
      <c r="AF101" s="282"/>
      <c r="AG101" s="282"/>
      <c r="AH101" s="282"/>
      <c r="AI101" s="282">
        <v>91</v>
      </c>
      <c r="AJ101" s="282"/>
      <c r="AK101" s="282"/>
      <c r="AL101" s="282"/>
      <c r="AM101" s="282">
        <v>183</v>
      </c>
      <c r="AN101" s="282"/>
      <c r="AO101" s="282"/>
      <c r="AP101" s="282"/>
      <c r="AQ101" s="282" t="s">
        <v>791</v>
      </c>
      <c r="AR101" s="282"/>
      <c r="AS101" s="282"/>
      <c r="AT101" s="282"/>
      <c r="AU101" s="218" t="s">
        <v>791</v>
      </c>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725</v>
      </c>
      <c r="AC102" s="467"/>
      <c r="AD102" s="467"/>
      <c r="AE102" s="282">
        <v>253</v>
      </c>
      <c r="AF102" s="282"/>
      <c r="AG102" s="282"/>
      <c r="AH102" s="282"/>
      <c r="AI102" s="282">
        <v>172</v>
      </c>
      <c r="AJ102" s="282"/>
      <c r="AK102" s="282"/>
      <c r="AL102" s="282"/>
      <c r="AM102" s="282">
        <v>91</v>
      </c>
      <c r="AN102" s="282"/>
      <c r="AO102" s="282"/>
      <c r="AP102" s="282"/>
      <c r="AQ102" s="282">
        <v>183</v>
      </c>
      <c r="AR102" s="282"/>
      <c r="AS102" s="282"/>
      <c r="AT102" s="282"/>
      <c r="AU102" s="225">
        <v>183</v>
      </c>
      <c r="AV102" s="226"/>
      <c r="AW102" s="226"/>
      <c r="AX102" s="321"/>
    </row>
    <row r="103" spans="1:60" ht="31.5" hidden="1" customHeight="1" x14ac:dyDescent="0.15">
      <c r="A103" s="422" t="s">
        <v>351</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2" t="s">
        <v>351</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2" t="s">
        <v>351</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351</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390</v>
      </c>
      <c r="AF115" s="247"/>
      <c r="AG115" s="247"/>
      <c r="AH115" s="247"/>
      <c r="AI115" s="247" t="s">
        <v>412</v>
      </c>
      <c r="AJ115" s="247"/>
      <c r="AK115" s="247"/>
      <c r="AL115" s="247"/>
      <c r="AM115" s="247" t="s">
        <v>509</v>
      </c>
      <c r="AN115" s="247"/>
      <c r="AO115" s="247"/>
      <c r="AP115" s="247"/>
      <c r="AQ115" s="596" t="s">
        <v>542</v>
      </c>
      <c r="AR115" s="597"/>
      <c r="AS115" s="597"/>
      <c r="AT115" s="597"/>
      <c r="AU115" s="597"/>
      <c r="AV115" s="597"/>
      <c r="AW115" s="597"/>
      <c r="AX115" s="598"/>
    </row>
    <row r="116" spans="1:51" ht="23.25" customHeight="1" x14ac:dyDescent="0.15">
      <c r="A116" s="442"/>
      <c r="B116" s="443"/>
      <c r="C116" s="443"/>
      <c r="D116" s="443"/>
      <c r="E116" s="443"/>
      <c r="F116" s="444"/>
      <c r="G116" s="394" t="s">
        <v>726</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727</v>
      </c>
      <c r="AC116" s="469"/>
      <c r="AD116" s="470"/>
      <c r="AE116" s="282">
        <v>1312</v>
      </c>
      <c r="AF116" s="282"/>
      <c r="AG116" s="282"/>
      <c r="AH116" s="282"/>
      <c r="AI116" s="282">
        <v>1483</v>
      </c>
      <c r="AJ116" s="282"/>
      <c r="AK116" s="282"/>
      <c r="AL116" s="282"/>
      <c r="AM116" s="282">
        <v>10414</v>
      </c>
      <c r="AN116" s="282"/>
      <c r="AO116" s="282"/>
      <c r="AP116" s="282"/>
      <c r="AQ116" s="218">
        <v>12910</v>
      </c>
      <c r="AR116" s="219"/>
      <c r="AS116" s="219"/>
      <c r="AT116" s="219"/>
      <c r="AU116" s="219"/>
      <c r="AV116" s="219"/>
      <c r="AW116" s="219"/>
      <c r="AX116" s="221"/>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728</v>
      </c>
      <c r="AC117" s="479"/>
      <c r="AD117" s="480"/>
      <c r="AE117" s="557" t="s">
        <v>729</v>
      </c>
      <c r="AF117" s="557"/>
      <c r="AG117" s="557"/>
      <c r="AH117" s="557"/>
      <c r="AI117" s="557" t="s">
        <v>730</v>
      </c>
      <c r="AJ117" s="557"/>
      <c r="AK117" s="557"/>
      <c r="AL117" s="557"/>
      <c r="AM117" s="557" t="s">
        <v>745</v>
      </c>
      <c r="AN117" s="557"/>
      <c r="AO117" s="557"/>
      <c r="AP117" s="557"/>
      <c r="AQ117" s="557" t="s">
        <v>792</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390</v>
      </c>
      <c r="AF118" s="247"/>
      <c r="AG118" s="247"/>
      <c r="AH118" s="247"/>
      <c r="AI118" s="247" t="s">
        <v>412</v>
      </c>
      <c r="AJ118" s="247"/>
      <c r="AK118" s="247"/>
      <c r="AL118" s="247"/>
      <c r="AM118" s="247" t="s">
        <v>509</v>
      </c>
      <c r="AN118" s="247"/>
      <c r="AO118" s="247"/>
      <c r="AP118" s="247"/>
      <c r="AQ118" s="596" t="s">
        <v>542</v>
      </c>
      <c r="AR118" s="597"/>
      <c r="AS118" s="597"/>
      <c r="AT118" s="597"/>
      <c r="AU118" s="597"/>
      <c r="AV118" s="597"/>
      <c r="AW118" s="597"/>
      <c r="AX118" s="598"/>
      <c r="AY118" s="92">
        <f>IF(SUBSTITUTE(SUBSTITUTE($G$119,"／",""),"　","")="",0,1)</f>
        <v>0</v>
      </c>
    </row>
    <row r="119" spans="1:51" ht="23.25" hidden="1" customHeight="1" x14ac:dyDescent="0.15">
      <c r="A119" s="442"/>
      <c r="B119" s="443"/>
      <c r="C119" s="443"/>
      <c r="D119" s="443"/>
      <c r="E119" s="443"/>
      <c r="F119" s="444"/>
      <c r="G119" s="394" t="s">
        <v>359</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390</v>
      </c>
      <c r="AF121" s="247"/>
      <c r="AG121" s="247"/>
      <c r="AH121" s="247"/>
      <c r="AI121" s="247" t="s">
        <v>412</v>
      </c>
      <c r="AJ121" s="247"/>
      <c r="AK121" s="247"/>
      <c r="AL121" s="247"/>
      <c r="AM121" s="247" t="s">
        <v>509</v>
      </c>
      <c r="AN121" s="247"/>
      <c r="AO121" s="247"/>
      <c r="AP121" s="247"/>
      <c r="AQ121" s="596" t="s">
        <v>542</v>
      </c>
      <c r="AR121" s="597"/>
      <c r="AS121" s="597"/>
      <c r="AT121" s="597"/>
      <c r="AU121" s="597"/>
      <c r="AV121" s="597"/>
      <c r="AW121" s="597"/>
      <c r="AX121" s="598"/>
      <c r="AY121" s="92">
        <f>IF(SUBSTITUTE(SUBSTITUTE($G$122,"／",""),"　","")="",0,1)</f>
        <v>0</v>
      </c>
    </row>
    <row r="122" spans="1:51" ht="23.25" hidden="1" customHeight="1" x14ac:dyDescent="0.15">
      <c r="A122" s="442"/>
      <c r="B122" s="443"/>
      <c r="C122" s="443"/>
      <c r="D122" s="443"/>
      <c r="E122" s="443"/>
      <c r="F122" s="444"/>
      <c r="G122" s="394" t="s">
        <v>360</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358</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390</v>
      </c>
      <c r="AF124" s="247"/>
      <c r="AG124" s="247"/>
      <c r="AH124" s="247"/>
      <c r="AI124" s="247" t="s">
        <v>412</v>
      </c>
      <c r="AJ124" s="247"/>
      <c r="AK124" s="247"/>
      <c r="AL124" s="247"/>
      <c r="AM124" s="247" t="s">
        <v>509</v>
      </c>
      <c r="AN124" s="247"/>
      <c r="AO124" s="247"/>
      <c r="AP124" s="247"/>
      <c r="AQ124" s="596" t="s">
        <v>542</v>
      </c>
      <c r="AR124" s="597"/>
      <c r="AS124" s="597"/>
      <c r="AT124" s="597"/>
      <c r="AU124" s="597"/>
      <c r="AV124" s="597"/>
      <c r="AW124" s="597"/>
      <c r="AX124" s="598"/>
      <c r="AY124" s="92">
        <f>IF(SUBSTITUTE(SUBSTITUTE($G$125,"／",""),"　","")="",0,1)</f>
        <v>0</v>
      </c>
    </row>
    <row r="125" spans="1:51" ht="23.25" hidden="1" customHeight="1" x14ac:dyDescent="0.15">
      <c r="A125" s="442"/>
      <c r="B125" s="443"/>
      <c r="C125" s="443"/>
      <c r="D125" s="443"/>
      <c r="E125" s="443"/>
      <c r="F125" s="444"/>
      <c r="G125" s="394" t="s">
        <v>360</v>
      </c>
      <c r="H125" s="394"/>
      <c r="I125" s="394"/>
      <c r="J125" s="394"/>
      <c r="K125" s="394"/>
      <c r="L125" s="394"/>
      <c r="M125" s="394"/>
      <c r="N125" s="394"/>
      <c r="O125" s="394"/>
      <c r="P125" s="394"/>
      <c r="Q125" s="394"/>
      <c r="R125" s="394"/>
      <c r="S125" s="394"/>
      <c r="T125" s="394"/>
      <c r="U125" s="394"/>
      <c r="V125" s="394"/>
      <c r="W125" s="394"/>
      <c r="X125" s="933"/>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4"/>
      <c r="Y126" s="477" t="s">
        <v>49</v>
      </c>
      <c r="Z126" s="451"/>
      <c r="AA126" s="452"/>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6"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0"/>
      <c r="Z127" s="931"/>
      <c r="AA127" s="932"/>
      <c r="AB127" s="414" t="s">
        <v>11</v>
      </c>
      <c r="AC127" s="415"/>
      <c r="AD127" s="416"/>
      <c r="AE127" s="247" t="s">
        <v>390</v>
      </c>
      <c r="AF127" s="247"/>
      <c r="AG127" s="247"/>
      <c r="AH127" s="247"/>
      <c r="AI127" s="247" t="s">
        <v>412</v>
      </c>
      <c r="AJ127" s="247"/>
      <c r="AK127" s="247"/>
      <c r="AL127" s="247"/>
      <c r="AM127" s="247" t="s">
        <v>509</v>
      </c>
      <c r="AN127" s="247"/>
      <c r="AO127" s="247"/>
      <c r="AP127" s="247"/>
      <c r="AQ127" s="596" t="s">
        <v>542</v>
      </c>
      <c r="AR127" s="597"/>
      <c r="AS127" s="597"/>
      <c r="AT127" s="597"/>
      <c r="AU127" s="597"/>
      <c r="AV127" s="597"/>
      <c r="AW127" s="597"/>
      <c r="AX127" s="598"/>
      <c r="AY127" s="92">
        <f>IF(SUBSTITUTE(SUBSTITUTE($G$128,"／",""),"　","")="",0,1)</f>
        <v>0</v>
      </c>
    </row>
    <row r="128" spans="1:51" ht="23.25" hidden="1" customHeight="1" x14ac:dyDescent="0.15">
      <c r="A128" s="442"/>
      <c r="B128" s="443"/>
      <c r="C128" s="443"/>
      <c r="D128" s="443"/>
      <c r="E128" s="443"/>
      <c r="F128" s="444"/>
      <c r="G128" s="394" t="s">
        <v>360</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39"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9"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v>134851</v>
      </c>
      <c r="AF134" s="208"/>
      <c r="AG134" s="208"/>
      <c r="AH134" s="208"/>
      <c r="AI134" s="207">
        <v>124300</v>
      </c>
      <c r="AJ134" s="208"/>
      <c r="AK134" s="208"/>
      <c r="AL134" s="208"/>
      <c r="AM134" s="207">
        <v>16982</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v>125478</v>
      </c>
      <c r="AF135" s="208"/>
      <c r="AG135" s="208"/>
      <c r="AH135" s="208"/>
      <c r="AI135" s="207">
        <v>134851</v>
      </c>
      <c r="AJ135" s="208"/>
      <c r="AK135" s="208"/>
      <c r="AL135" s="208"/>
      <c r="AM135" s="207">
        <v>124300</v>
      </c>
      <c r="AN135" s="208"/>
      <c r="AO135" s="208"/>
      <c r="AP135" s="208"/>
      <c r="AQ135" s="207" t="s">
        <v>717</v>
      </c>
      <c r="AR135" s="208"/>
      <c r="AS135" s="208"/>
      <c r="AT135" s="208"/>
      <c r="AU135" s="207">
        <v>16982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8"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6"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6"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5"/>
      <c r="E430" s="175" t="s">
        <v>399</v>
      </c>
      <c r="F430" s="900"/>
      <c r="G430" s="901" t="s">
        <v>252</v>
      </c>
      <c r="H430" s="126"/>
      <c r="I430" s="126"/>
      <c r="J430" s="902" t="s">
        <v>717</v>
      </c>
      <c r="K430" s="903"/>
      <c r="L430" s="903"/>
      <c r="M430" s="903"/>
      <c r="N430" s="903"/>
      <c r="O430" s="903"/>
      <c r="P430" s="903"/>
      <c r="Q430" s="903"/>
      <c r="R430" s="903"/>
      <c r="S430" s="903"/>
      <c r="T430" s="904"/>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791</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791</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6" t="s">
        <v>717</v>
      </c>
      <c r="AF435" s="208"/>
      <c r="AG435" s="208"/>
      <c r="AH435" s="337"/>
      <c r="AI435" s="336" t="s">
        <v>717</v>
      </c>
      <c r="AJ435" s="208"/>
      <c r="AK435" s="208"/>
      <c r="AL435" s="208"/>
      <c r="AM435" s="336" t="s">
        <v>791</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791</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791</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6" t="s">
        <v>717</v>
      </c>
      <c r="AF460" s="208"/>
      <c r="AG460" s="208"/>
      <c r="AH460" s="337"/>
      <c r="AI460" s="336" t="s">
        <v>717</v>
      </c>
      <c r="AJ460" s="208"/>
      <c r="AK460" s="208"/>
      <c r="AL460" s="208"/>
      <c r="AM460" s="336" t="s">
        <v>791</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1" t="s">
        <v>252</v>
      </c>
      <c r="H484" s="126"/>
      <c r="I484" s="126"/>
      <c r="J484" s="902"/>
      <c r="K484" s="903"/>
      <c r="L484" s="903"/>
      <c r="M484" s="903"/>
      <c r="N484" s="903"/>
      <c r="O484" s="903"/>
      <c r="P484" s="903"/>
      <c r="Q484" s="903"/>
      <c r="R484" s="903"/>
      <c r="S484" s="903"/>
      <c r="T484" s="90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1" t="s">
        <v>252</v>
      </c>
      <c r="H538" s="126"/>
      <c r="I538" s="126"/>
      <c r="J538" s="902"/>
      <c r="K538" s="903"/>
      <c r="L538" s="903"/>
      <c r="M538" s="903"/>
      <c r="N538" s="903"/>
      <c r="O538" s="903"/>
      <c r="P538" s="903"/>
      <c r="Q538" s="903"/>
      <c r="R538" s="903"/>
      <c r="S538" s="903"/>
      <c r="T538" s="90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1" t="s">
        <v>252</v>
      </c>
      <c r="H592" s="126"/>
      <c r="I592" s="126"/>
      <c r="J592" s="902"/>
      <c r="K592" s="903"/>
      <c r="L592" s="903"/>
      <c r="M592" s="903"/>
      <c r="N592" s="903"/>
      <c r="O592" s="903"/>
      <c r="P592" s="903"/>
      <c r="Q592" s="903"/>
      <c r="R592" s="903"/>
      <c r="S592" s="903"/>
      <c r="T592" s="90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1" t="s">
        <v>252</v>
      </c>
      <c r="H646" s="126"/>
      <c r="I646" s="126"/>
      <c r="J646" s="902"/>
      <c r="K646" s="903"/>
      <c r="L646" s="903"/>
      <c r="M646" s="903"/>
      <c r="N646" s="903"/>
      <c r="O646" s="903"/>
      <c r="P646" s="903"/>
      <c r="Q646" s="903"/>
      <c r="R646" s="903"/>
      <c r="S646" s="903"/>
      <c r="T646" s="90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1" ht="84"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741</v>
      </c>
      <c r="AE702" s="342"/>
      <c r="AF702" s="342"/>
      <c r="AG702" s="386" t="s">
        <v>797</v>
      </c>
      <c r="AH702" s="387"/>
      <c r="AI702" s="387"/>
      <c r="AJ702" s="387"/>
      <c r="AK702" s="387"/>
      <c r="AL702" s="387"/>
      <c r="AM702" s="387"/>
      <c r="AN702" s="387"/>
      <c r="AO702" s="387"/>
      <c r="AP702" s="387"/>
      <c r="AQ702" s="387"/>
      <c r="AR702" s="387"/>
      <c r="AS702" s="387"/>
      <c r="AT702" s="387"/>
      <c r="AU702" s="387"/>
      <c r="AV702" s="387"/>
      <c r="AW702" s="387"/>
      <c r="AX702" s="388"/>
    </row>
    <row r="703" spans="1:51" ht="36.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2" t="s">
        <v>741</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741</v>
      </c>
      <c r="AE704" s="788"/>
      <c r="AF704" s="788"/>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751</v>
      </c>
      <c r="AE705" s="720"/>
      <c r="AF705" s="720"/>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9"/>
      <c r="D706" s="800"/>
      <c r="E706" s="735" t="s">
        <v>381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753</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793</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741</v>
      </c>
      <c r="AE708" s="610"/>
      <c r="AF708" s="610"/>
      <c r="AG708" s="747" t="s">
        <v>754</v>
      </c>
      <c r="AH708" s="748"/>
      <c r="AI708" s="748"/>
      <c r="AJ708" s="748"/>
      <c r="AK708" s="748"/>
      <c r="AL708" s="748"/>
      <c r="AM708" s="748"/>
      <c r="AN708" s="748"/>
      <c r="AO708" s="748"/>
      <c r="AP708" s="748"/>
      <c r="AQ708" s="748"/>
      <c r="AR708" s="748"/>
      <c r="AS708" s="748"/>
      <c r="AT708" s="748"/>
      <c r="AU708" s="748"/>
      <c r="AV708" s="748"/>
      <c r="AW708" s="748"/>
      <c r="AX708" s="749"/>
    </row>
    <row r="709" spans="1:50" ht="47.25" customHeight="1" x14ac:dyDescent="0.15">
      <c r="A709" s="647"/>
      <c r="B709" s="649"/>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741</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755</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2" t="s">
        <v>741</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7"/>
      <c r="B712" s="649"/>
      <c r="C712" s="392" t="s">
        <v>346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755</v>
      </c>
      <c r="AE712" s="788"/>
      <c r="AF712" s="788"/>
      <c r="AG712" s="812" t="s">
        <v>406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755</v>
      </c>
      <c r="AE713" s="323"/>
      <c r="AF713" s="668"/>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741</v>
      </c>
      <c r="AE714" s="810"/>
      <c r="AF714" s="811"/>
      <c r="AG714" s="741" t="s">
        <v>757</v>
      </c>
      <c r="AH714" s="742"/>
      <c r="AI714" s="742"/>
      <c r="AJ714" s="742"/>
      <c r="AK714" s="742"/>
      <c r="AL714" s="742"/>
      <c r="AM714" s="742"/>
      <c r="AN714" s="742"/>
      <c r="AO714" s="742"/>
      <c r="AP714" s="742"/>
      <c r="AQ714" s="742"/>
      <c r="AR714" s="742"/>
      <c r="AS714" s="742"/>
      <c r="AT714" s="742"/>
      <c r="AU714" s="742"/>
      <c r="AV714" s="742"/>
      <c r="AW714" s="742"/>
      <c r="AX714" s="743"/>
    </row>
    <row r="715" spans="1:50" ht="64.5" customHeight="1" x14ac:dyDescent="0.15">
      <c r="A715" s="645"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751</v>
      </c>
      <c r="AE715" s="610"/>
      <c r="AF715" s="661"/>
      <c r="AG715" s="747" t="s">
        <v>794</v>
      </c>
      <c r="AH715" s="748"/>
      <c r="AI715" s="748"/>
      <c r="AJ715" s="748"/>
      <c r="AK715" s="748"/>
      <c r="AL715" s="748"/>
      <c r="AM715" s="748"/>
      <c r="AN715" s="748"/>
      <c r="AO715" s="748"/>
      <c r="AP715" s="748"/>
      <c r="AQ715" s="748"/>
      <c r="AR715" s="748"/>
      <c r="AS715" s="748"/>
      <c r="AT715" s="748"/>
      <c r="AU715" s="748"/>
      <c r="AV715" s="748"/>
      <c r="AW715" s="748"/>
      <c r="AX715" s="749"/>
    </row>
    <row r="716" spans="1:50" ht="54"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741</v>
      </c>
      <c r="AE716" s="632"/>
      <c r="AF716" s="632"/>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x14ac:dyDescent="0.15">
      <c r="A717" s="647"/>
      <c r="B717" s="649"/>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741</v>
      </c>
      <c r="AE717" s="323"/>
      <c r="AF717" s="323"/>
      <c r="AG717" s="104" t="s">
        <v>795</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741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755</v>
      </c>
      <c r="AE719" s="610"/>
      <c r="AF719" s="610"/>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5" t="s">
        <v>48</v>
      </c>
      <c r="B726" s="804"/>
      <c r="C726" s="817" t="s">
        <v>53</v>
      </c>
      <c r="D726" s="839"/>
      <c r="E726" s="839"/>
      <c r="F726" s="840"/>
      <c r="G726" s="583" t="s">
        <v>796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798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4" t="s">
        <v>672</v>
      </c>
      <c r="B737" s="211"/>
      <c r="C737" s="211"/>
      <c r="D737" s="212"/>
      <c r="E737" s="958" t="s">
        <v>733</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397</v>
      </c>
      <c r="B738" s="361"/>
      <c r="C738" s="361"/>
      <c r="D738" s="361"/>
      <c r="E738" s="958" t="s">
        <v>734</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396</v>
      </c>
      <c r="B739" s="361"/>
      <c r="C739" s="361"/>
      <c r="D739" s="361"/>
      <c r="E739" s="958" t="s">
        <v>735</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395</v>
      </c>
      <c r="B740" s="361"/>
      <c r="C740" s="361"/>
      <c r="D740" s="361"/>
      <c r="E740" s="958" t="s">
        <v>736</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394</v>
      </c>
      <c r="B741" s="361"/>
      <c r="C741" s="361"/>
      <c r="D741" s="361"/>
      <c r="E741" s="958" t="s">
        <v>737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393</v>
      </c>
      <c r="B742" s="361"/>
      <c r="C742" s="361"/>
      <c r="D742" s="361"/>
      <c r="E742" s="958" t="s">
        <v>738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392</v>
      </c>
      <c r="B743" s="361"/>
      <c r="C743" s="361"/>
      <c r="D743" s="361"/>
      <c r="E743" s="958" t="s">
        <v>739</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391</v>
      </c>
      <c r="B744" s="361"/>
      <c r="C744" s="361"/>
      <c r="D744" s="361"/>
      <c r="E744" s="958" t="s">
        <v>740</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390</v>
      </c>
      <c r="B745" s="361"/>
      <c r="C745" s="361"/>
      <c r="D745" s="361"/>
      <c r="E745" s="995" t="s">
        <v>739</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545</v>
      </c>
      <c r="B746" s="361"/>
      <c r="C746" s="361"/>
      <c r="D746" s="361"/>
      <c r="E746" s="964" t="s">
        <v>710</v>
      </c>
      <c r="F746" s="962"/>
      <c r="G746" s="962"/>
      <c r="H746" s="100" t="str">
        <f>IF(E746="","","-")</f>
        <v>-</v>
      </c>
      <c r="I746" s="962"/>
      <c r="J746" s="962"/>
      <c r="K746" s="100" t="str">
        <f>IF(I746="","","-")</f>
        <v/>
      </c>
      <c r="L746" s="963">
        <v>718</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509</v>
      </c>
      <c r="B747" s="361"/>
      <c r="C747" s="361"/>
      <c r="D747" s="361"/>
      <c r="E747" s="964" t="s">
        <v>710</v>
      </c>
      <c r="F747" s="962"/>
      <c r="G747" s="962"/>
      <c r="H747" s="100" t="str">
        <f>IF(E747="","","-")</f>
        <v>-</v>
      </c>
      <c r="I747" s="962"/>
      <c r="J747" s="962"/>
      <c r="K747" s="100" t="str">
        <f>IF(I747="","","-")</f>
        <v/>
      </c>
      <c r="L747" s="963">
        <v>736</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9" t="s">
        <v>384</v>
      </c>
      <c r="B748" s="620"/>
      <c r="C748" s="620"/>
      <c r="D748" s="620"/>
      <c r="E748" s="620"/>
      <c r="F748" s="621"/>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386</v>
      </c>
      <c r="B787" s="634"/>
      <c r="C787" s="634"/>
      <c r="D787" s="634"/>
      <c r="E787" s="634"/>
      <c r="F787" s="635"/>
      <c r="G787" s="600" t="s">
        <v>761</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774</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37.5" customHeight="1" x14ac:dyDescent="0.15">
      <c r="A789" s="636"/>
      <c r="B789" s="637"/>
      <c r="C789" s="637"/>
      <c r="D789" s="637"/>
      <c r="E789" s="637"/>
      <c r="F789" s="638"/>
      <c r="G789" s="675" t="s">
        <v>764</v>
      </c>
      <c r="H789" s="676"/>
      <c r="I789" s="676"/>
      <c r="J789" s="676"/>
      <c r="K789" s="677"/>
      <c r="L789" s="669" t="s">
        <v>765</v>
      </c>
      <c r="M789" s="670"/>
      <c r="N789" s="670"/>
      <c r="O789" s="670"/>
      <c r="P789" s="670"/>
      <c r="Q789" s="670"/>
      <c r="R789" s="670"/>
      <c r="S789" s="670"/>
      <c r="T789" s="670"/>
      <c r="U789" s="670"/>
      <c r="V789" s="670"/>
      <c r="W789" s="670"/>
      <c r="X789" s="671"/>
      <c r="Y789" s="389">
        <v>100</v>
      </c>
      <c r="Z789" s="390"/>
      <c r="AA789" s="390"/>
      <c r="AB789" s="807"/>
      <c r="AC789" s="675"/>
      <c r="AD789" s="676"/>
      <c r="AE789" s="676"/>
      <c r="AF789" s="676"/>
      <c r="AG789" s="677"/>
      <c r="AH789" s="669"/>
      <c r="AI789" s="670"/>
      <c r="AJ789" s="670"/>
      <c r="AK789" s="670"/>
      <c r="AL789" s="670"/>
      <c r="AM789" s="670"/>
      <c r="AN789" s="670"/>
      <c r="AO789" s="670"/>
      <c r="AP789" s="670"/>
      <c r="AQ789" s="670"/>
      <c r="AR789" s="670"/>
      <c r="AS789" s="670"/>
      <c r="AT789" s="671"/>
      <c r="AU789" s="389"/>
      <c r="AV789" s="390"/>
      <c r="AW789" s="390"/>
      <c r="AX789" s="391"/>
    </row>
    <row r="790" spans="1:51" ht="24.75" customHeight="1" x14ac:dyDescent="0.15">
      <c r="A790" s="636"/>
      <c r="B790" s="637"/>
      <c r="C790" s="637"/>
      <c r="D790" s="637"/>
      <c r="E790" s="637"/>
      <c r="F790" s="638"/>
      <c r="G790" s="611" t="s">
        <v>762</v>
      </c>
      <c r="H790" s="612"/>
      <c r="I790" s="612"/>
      <c r="J790" s="612"/>
      <c r="K790" s="613"/>
      <c r="L790" s="603" t="s">
        <v>763</v>
      </c>
      <c r="M790" s="604"/>
      <c r="N790" s="604"/>
      <c r="O790" s="604"/>
      <c r="P790" s="604"/>
      <c r="Q790" s="604"/>
      <c r="R790" s="604"/>
      <c r="S790" s="604"/>
      <c r="T790" s="604"/>
      <c r="U790" s="604"/>
      <c r="V790" s="604"/>
      <c r="W790" s="604"/>
      <c r="X790" s="605"/>
      <c r="Y790" s="606">
        <v>50</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customHeight="1" x14ac:dyDescent="0.15">
      <c r="A791" s="636"/>
      <c r="B791" s="637"/>
      <c r="C791" s="637"/>
      <c r="D791" s="637"/>
      <c r="E791" s="637"/>
      <c r="F791" s="638"/>
      <c r="G791" s="611" t="s">
        <v>766</v>
      </c>
      <c r="H791" s="612"/>
      <c r="I791" s="612"/>
      <c r="J791" s="612"/>
      <c r="K791" s="613"/>
      <c r="L791" s="603" t="s">
        <v>767</v>
      </c>
      <c r="M791" s="604"/>
      <c r="N791" s="604"/>
      <c r="O791" s="604"/>
      <c r="P791" s="604"/>
      <c r="Q791" s="604"/>
      <c r="R791" s="604"/>
      <c r="S791" s="604"/>
      <c r="T791" s="604"/>
      <c r="U791" s="604"/>
      <c r="V791" s="604"/>
      <c r="W791" s="604"/>
      <c r="X791" s="605"/>
      <c r="Y791" s="606">
        <v>18</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30" customHeight="1" x14ac:dyDescent="0.15">
      <c r="A792" s="636"/>
      <c r="B792" s="637"/>
      <c r="C792" s="637"/>
      <c r="D792" s="637"/>
      <c r="E792" s="637"/>
      <c r="F792" s="638"/>
      <c r="G792" s="611" t="s">
        <v>771</v>
      </c>
      <c r="H792" s="612"/>
      <c r="I792" s="612"/>
      <c r="J792" s="612"/>
      <c r="K792" s="613"/>
      <c r="L792" s="603" t="s">
        <v>770</v>
      </c>
      <c r="M792" s="604"/>
      <c r="N792" s="604"/>
      <c r="O792" s="604"/>
      <c r="P792" s="604"/>
      <c r="Q792" s="604"/>
      <c r="R792" s="604"/>
      <c r="S792" s="604"/>
      <c r="T792" s="604"/>
      <c r="U792" s="604"/>
      <c r="V792" s="604"/>
      <c r="W792" s="604"/>
      <c r="X792" s="605"/>
      <c r="Y792" s="606">
        <v>6</v>
      </c>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33" customHeight="1" x14ac:dyDescent="0.15">
      <c r="A793" s="636"/>
      <c r="B793" s="637"/>
      <c r="C793" s="637"/>
      <c r="D793" s="637"/>
      <c r="E793" s="637"/>
      <c r="F793" s="638"/>
      <c r="G793" s="611" t="s">
        <v>768</v>
      </c>
      <c r="H793" s="612"/>
      <c r="I793" s="612"/>
      <c r="J793" s="612"/>
      <c r="K793" s="613"/>
      <c r="L793" s="603" t="s">
        <v>769</v>
      </c>
      <c r="M793" s="604"/>
      <c r="N793" s="604"/>
      <c r="O793" s="604"/>
      <c r="P793" s="604"/>
      <c r="Q793" s="604"/>
      <c r="R793" s="604"/>
      <c r="S793" s="604"/>
      <c r="T793" s="604"/>
      <c r="U793" s="604"/>
      <c r="V793" s="604"/>
      <c r="W793" s="604"/>
      <c r="X793" s="605"/>
      <c r="Y793" s="606">
        <v>2</v>
      </c>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customHeight="1" x14ac:dyDescent="0.15">
      <c r="A794" s="636"/>
      <c r="B794" s="637"/>
      <c r="C794" s="637"/>
      <c r="D794" s="637"/>
      <c r="E794" s="637"/>
      <c r="F794" s="638"/>
      <c r="G794" s="611" t="s">
        <v>772</v>
      </c>
      <c r="H794" s="612"/>
      <c r="I794" s="612"/>
      <c r="J794" s="612"/>
      <c r="K794" s="613"/>
      <c r="L794" s="603" t="s">
        <v>773</v>
      </c>
      <c r="M794" s="604"/>
      <c r="N794" s="604"/>
      <c r="O794" s="604"/>
      <c r="P794" s="604"/>
      <c r="Q794" s="604"/>
      <c r="R794" s="604"/>
      <c r="S794" s="604"/>
      <c r="T794" s="604"/>
      <c r="U794" s="604"/>
      <c r="V794" s="604"/>
      <c r="W794" s="604"/>
      <c r="X794" s="605"/>
      <c r="Y794" s="606">
        <v>1</v>
      </c>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x14ac:dyDescent="0.15">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177</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36"/>
      <c r="B800" s="637"/>
      <c r="C800" s="637"/>
      <c r="D800" s="637"/>
      <c r="E800" s="637"/>
      <c r="F800" s="638"/>
      <c r="G800" s="600" t="s">
        <v>319</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318</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0</v>
      </c>
    </row>
    <row r="801" spans="1:51" ht="24.75" hidden="1"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0</v>
      </c>
    </row>
    <row r="802" spans="1:51" ht="24.75" hidden="1" customHeight="1" x14ac:dyDescent="0.15">
      <c r="A802" s="636"/>
      <c r="B802" s="637"/>
      <c r="C802" s="637"/>
      <c r="D802" s="637"/>
      <c r="E802" s="637"/>
      <c r="F802" s="638"/>
      <c r="G802" s="675"/>
      <c r="H802" s="676"/>
      <c r="I802" s="676"/>
      <c r="J802" s="676"/>
      <c r="K802" s="677"/>
      <c r="L802" s="669"/>
      <c r="M802" s="670"/>
      <c r="N802" s="670"/>
      <c r="O802" s="670"/>
      <c r="P802" s="670"/>
      <c r="Q802" s="670"/>
      <c r="R802" s="670"/>
      <c r="S802" s="670"/>
      <c r="T802" s="670"/>
      <c r="U802" s="670"/>
      <c r="V802" s="670"/>
      <c r="W802" s="670"/>
      <c r="X802" s="671"/>
      <c r="Y802" s="389"/>
      <c r="Z802" s="390"/>
      <c r="AA802" s="390"/>
      <c r="AB802" s="807"/>
      <c r="AC802" s="675"/>
      <c r="AD802" s="676"/>
      <c r="AE802" s="676"/>
      <c r="AF802" s="676"/>
      <c r="AG802" s="677"/>
      <c r="AH802" s="669"/>
      <c r="AI802" s="670"/>
      <c r="AJ802" s="670"/>
      <c r="AK802" s="670"/>
      <c r="AL802" s="670"/>
      <c r="AM802" s="670"/>
      <c r="AN802" s="670"/>
      <c r="AO802" s="670"/>
      <c r="AP802" s="670"/>
      <c r="AQ802" s="670"/>
      <c r="AR802" s="670"/>
      <c r="AS802" s="670"/>
      <c r="AT802" s="671"/>
      <c r="AU802" s="389"/>
      <c r="AV802" s="390"/>
      <c r="AW802" s="390"/>
      <c r="AX802" s="391"/>
      <c r="AY802">
        <f t="shared" ref="AY802:AY812" si="115">$AY$800</f>
        <v>0</v>
      </c>
    </row>
    <row r="803" spans="1:51"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0</v>
      </c>
    </row>
    <row r="804" spans="1:51"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0</v>
      </c>
    </row>
    <row r="805" spans="1:51" ht="24.75" hidden="1"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0</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0</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0</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0</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0</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0</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0</v>
      </c>
    </row>
    <row r="812" spans="1:51" ht="24.75" hidden="1"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36"/>
      <c r="B813" s="637"/>
      <c r="C813" s="637"/>
      <c r="D813" s="637"/>
      <c r="E813" s="637"/>
      <c r="F813" s="638"/>
      <c r="G813" s="600" t="s">
        <v>320</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321</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0</v>
      </c>
    </row>
    <row r="814" spans="1:51" ht="24.75" hidden="1"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x14ac:dyDescent="0.15">
      <c r="A815" s="636"/>
      <c r="B815" s="637"/>
      <c r="C815" s="637"/>
      <c r="D815" s="637"/>
      <c r="E815" s="637"/>
      <c r="F815" s="638"/>
      <c r="G815" s="675"/>
      <c r="H815" s="676"/>
      <c r="I815" s="676"/>
      <c r="J815" s="676"/>
      <c r="K815" s="677"/>
      <c r="L815" s="669"/>
      <c r="M815" s="670"/>
      <c r="N815" s="670"/>
      <c r="O815" s="670"/>
      <c r="P815" s="670"/>
      <c r="Q815" s="670"/>
      <c r="R815" s="670"/>
      <c r="S815" s="670"/>
      <c r="T815" s="670"/>
      <c r="U815" s="670"/>
      <c r="V815" s="670"/>
      <c r="W815" s="670"/>
      <c r="X815" s="671"/>
      <c r="Y815" s="389"/>
      <c r="Z815" s="390"/>
      <c r="AA815" s="390"/>
      <c r="AB815" s="807"/>
      <c r="AC815" s="675"/>
      <c r="AD815" s="676"/>
      <c r="AE815" s="676"/>
      <c r="AF815" s="676"/>
      <c r="AG815" s="677"/>
      <c r="AH815" s="669"/>
      <c r="AI815" s="670"/>
      <c r="AJ815" s="670"/>
      <c r="AK815" s="670"/>
      <c r="AL815" s="670"/>
      <c r="AM815" s="670"/>
      <c r="AN815" s="670"/>
      <c r="AO815" s="670"/>
      <c r="AP815" s="670"/>
      <c r="AQ815" s="670"/>
      <c r="AR815" s="670"/>
      <c r="AS815" s="670"/>
      <c r="AT815" s="671"/>
      <c r="AU815" s="389"/>
      <c r="AV815" s="390"/>
      <c r="AW815" s="390"/>
      <c r="AX815" s="391"/>
      <c r="AY815">
        <f t="shared" ref="AY815:AY825" si="116">$AY$813</f>
        <v>0</v>
      </c>
    </row>
    <row r="816" spans="1:51"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hidden="1"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6"/>
      <c r="B826" s="637"/>
      <c r="C826" s="637"/>
      <c r="D826" s="637"/>
      <c r="E826" s="637"/>
      <c r="F826" s="638"/>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hidden="1"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15">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9"/>
      <c r="Z828" s="390"/>
      <c r="AA828" s="390"/>
      <c r="AB828" s="807"/>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0</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81" customHeight="1" x14ac:dyDescent="0.15">
      <c r="A845" s="370">
        <v>1</v>
      </c>
      <c r="B845" s="370">
        <v>1</v>
      </c>
      <c r="C845" s="358" t="s">
        <v>775</v>
      </c>
      <c r="D845" s="343"/>
      <c r="E845" s="343"/>
      <c r="F845" s="343"/>
      <c r="G845" s="343"/>
      <c r="H845" s="343"/>
      <c r="I845" s="343"/>
      <c r="J845" s="344">
        <v>5010001007765</v>
      </c>
      <c r="K845" s="345"/>
      <c r="L845" s="345"/>
      <c r="M845" s="345"/>
      <c r="N845" s="345"/>
      <c r="O845" s="345"/>
      <c r="P845" s="381" t="s">
        <v>776</v>
      </c>
      <c r="Q845" s="382"/>
      <c r="R845" s="382"/>
      <c r="S845" s="382"/>
      <c r="T845" s="382"/>
      <c r="U845" s="382"/>
      <c r="V845" s="382"/>
      <c r="W845" s="382"/>
      <c r="X845" s="382"/>
      <c r="Y845" s="347">
        <v>177</v>
      </c>
      <c r="Z845" s="348"/>
      <c r="AA845" s="348"/>
      <c r="AB845" s="349"/>
      <c r="AC845" s="379" t="s">
        <v>376</v>
      </c>
      <c r="AD845" s="906"/>
      <c r="AE845" s="906"/>
      <c r="AF845" s="906"/>
      <c r="AG845" s="906"/>
      <c r="AH845" s="366">
        <v>1</v>
      </c>
      <c r="AI845" s="367"/>
      <c r="AJ845" s="367"/>
      <c r="AK845" s="367"/>
      <c r="AL845" s="354">
        <v>100</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9.5" customHeight="1" x14ac:dyDescent="0.15">
      <c r="A878" s="370">
        <v>1</v>
      </c>
      <c r="B878" s="370">
        <v>1</v>
      </c>
      <c r="C878" s="358" t="s">
        <v>777</v>
      </c>
      <c r="D878" s="343"/>
      <c r="E878" s="343"/>
      <c r="F878" s="343"/>
      <c r="G878" s="343"/>
      <c r="H878" s="343"/>
      <c r="I878" s="343"/>
      <c r="J878" s="344">
        <v>7010001105955</v>
      </c>
      <c r="K878" s="345"/>
      <c r="L878" s="345"/>
      <c r="M878" s="345"/>
      <c r="N878" s="345"/>
      <c r="O878" s="345"/>
      <c r="P878" s="381" t="s">
        <v>778</v>
      </c>
      <c r="Q878" s="382"/>
      <c r="R878" s="382"/>
      <c r="S878" s="382"/>
      <c r="T878" s="382"/>
      <c r="U878" s="382"/>
      <c r="V878" s="382"/>
      <c r="W878" s="382"/>
      <c r="X878" s="382"/>
      <c r="Y878" s="347">
        <v>0.2</v>
      </c>
      <c r="Z878" s="348"/>
      <c r="AA878" s="348"/>
      <c r="AB878" s="349"/>
      <c r="AC878" s="379" t="s">
        <v>378</v>
      </c>
      <c r="AD878" s="906"/>
      <c r="AE878" s="906"/>
      <c r="AF878" s="906"/>
      <c r="AG878" s="906"/>
      <c r="AH878" s="366" t="s">
        <v>406</v>
      </c>
      <c r="AI878" s="367"/>
      <c r="AJ878" s="367"/>
      <c r="AK878" s="367"/>
      <c r="AL878" s="354">
        <v>100</v>
      </c>
      <c r="AM878" s="355"/>
      <c r="AN878" s="355"/>
      <c r="AO878" s="356"/>
      <c r="AP878" s="357" t="s">
        <v>406</v>
      </c>
      <c r="AQ878" s="357"/>
      <c r="AR878" s="357"/>
      <c r="AS878" s="357"/>
      <c r="AT878" s="357"/>
      <c r="AU878" s="357"/>
      <c r="AV878" s="357"/>
      <c r="AW878" s="357"/>
      <c r="AX878" s="357"/>
      <c r="AY878">
        <f t="shared" si="118"/>
        <v>1</v>
      </c>
    </row>
    <row r="879" spans="1:51" ht="37.5" customHeight="1" x14ac:dyDescent="0.15">
      <c r="A879" s="370">
        <v>2</v>
      </c>
      <c r="B879" s="370">
        <v>1</v>
      </c>
      <c r="C879" s="358" t="s">
        <v>779</v>
      </c>
      <c r="D879" s="343"/>
      <c r="E879" s="343"/>
      <c r="F879" s="343"/>
      <c r="G879" s="343"/>
      <c r="H879" s="343"/>
      <c r="I879" s="343"/>
      <c r="J879" s="344">
        <v>1011105000981</v>
      </c>
      <c r="K879" s="345"/>
      <c r="L879" s="345"/>
      <c r="M879" s="345"/>
      <c r="N879" s="345"/>
      <c r="O879" s="345"/>
      <c r="P879" s="359" t="s">
        <v>781</v>
      </c>
      <c r="Q879" s="346"/>
      <c r="R879" s="346"/>
      <c r="S879" s="346"/>
      <c r="T879" s="346"/>
      <c r="U879" s="346"/>
      <c r="V879" s="346"/>
      <c r="W879" s="346"/>
      <c r="X879" s="346"/>
      <c r="Y879" s="347">
        <v>0.1</v>
      </c>
      <c r="Z879" s="348"/>
      <c r="AA879" s="348"/>
      <c r="AB879" s="349"/>
      <c r="AC879" s="350" t="s">
        <v>378</v>
      </c>
      <c r="AD879" s="351"/>
      <c r="AE879" s="351"/>
      <c r="AF879" s="351"/>
      <c r="AG879" s="351"/>
      <c r="AH879" s="366" t="s">
        <v>780</v>
      </c>
      <c r="AI879" s="367"/>
      <c r="AJ879" s="367"/>
      <c r="AK879" s="367"/>
      <c r="AL879" s="354">
        <v>100</v>
      </c>
      <c r="AM879" s="355"/>
      <c r="AN879" s="355"/>
      <c r="AO879" s="356"/>
      <c r="AP879" s="357" t="s">
        <v>780</v>
      </c>
      <c r="AQ879" s="357"/>
      <c r="AR879" s="357"/>
      <c r="AS879" s="357"/>
      <c r="AT879" s="357"/>
      <c r="AU879" s="357"/>
      <c r="AV879" s="357"/>
      <c r="AW879" s="357"/>
      <c r="AX879" s="357"/>
      <c r="AY879">
        <f>COUNTA($C$879)</f>
        <v>1</v>
      </c>
    </row>
    <row r="880" spans="1:51" ht="30" customHeight="1" x14ac:dyDescent="0.15">
      <c r="A880" s="370">
        <v>3</v>
      </c>
      <c r="B880" s="370">
        <v>1</v>
      </c>
      <c r="C880" s="358" t="s">
        <v>782</v>
      </c>
      <c r="D880" s="343"/>
      <c r="E880" s="343"/>
      <c r="F880" s="343"/>
      <c r="G880" s="343"/>
      <c r="H880" s="343"/>
      <c r="I880" s="343"/>
      <c r="J880" s="344" t="s">
        <v>717</v>
      </c>
      <c r="K880" s="345"/>
      <c r="L880" s="345"/>
      <c r="M880" s="345"/>
      <c r="N880" s="345"/>
      <c r="O880" s="345"/>
      <c r="P880" s="376" t="s">
        <v>783</v>
      </c>
      <c r="Q880" s="377"/>
      <c r="R880" s="377"/>
      <c r="S880" s="377"/>
      <c r="T880" s="377"/>
      <c r="U880" s="377"/>
      <c r="V880" s="377"/>
      <c r="W880" s="377"/>
      <c r="X880" s="378"/>
      <c r="Y880" s="347">
        <v>0</v>
      </c>
      <c r="Z880" s="348"/>
      <c r="AA880" s="348"/>
      <c r="AB880" s="349"/>
      <c r="AC880" s="379" t="s">
        <v>80</v>
      </c>
      <c r="AD880" s="379"/>
      <c r="AE880" s="379"/>
      <c r="AF880" s="379"/>
      <c r="AG880" s="379"/>
      <c r="AH880" s="352" t="s">
        <v>406</v>
      </c>
      <c r="AI880" s="353"/>
      <c r="AJ880" s="353"/>
      <c r="AK880" s="353"/>
      <c r="AL880" s="354" t="s">
        <v>406</v>
      </c>
      <c r="AM880" s="355"/>
      <c r="AN880" s="355"/>
      <c r="AO880" s="356"/>
      <c r="AP880" s="357" t="s">
        <v>406</v>
      </c>
      <c r="AQ880" s="357"/>
      <c r="AR880" s="357"/>
      <c r="AS880" s="357"/>
      <c r="AT880" s="357"/>
      <c r="AU880" s="357"/>
      <c r="AV880" s="357"/>
      <c r="AW880" s="357"/>
      <c r="AX880" s="357"/>
      <c r="AY880">
        <f>COUNTA($C$880)</f>
        <v>1</v>
      </c>
    </row>
    <row r="881" spans="1:51" ht="30" customHeight="1" x14ac:dyDescent="0.15">
      <c r="A881" s="370">
        <v>4</v>
      </c>
      <c r="B881" s="370">
        <v>1</v>
      </c>
      <c r="C881" s="358" t="s">
        <v>784</v>
      </c>
      <c r="D881" s="343"/>
      <c r="E881" s="343"/>
      <c r="F881" s="343"/>
      <c r="G881" s="343"/>
      <c r="H881" s="343"/>
      <c r="I881" s="343"/>
      <c r="J881" s="344" t="s">
        <v>717</v>
      </c>
      <c r="K881" s="345"/>
      <c r="L881" s="345"/>
      <c r="M881" s="345"/>
      <c r="N881" s="345"/>
      <c r="O881" s="345"/>
      <c r="P881" s="376" t="s">
        <v>783</v>
      </c>
      <c r="Q881" s="377"/>
      <c r="R881" s="377"/>
      <c r="S881" s="377"/>
      <c r="T881" s="377"/>
      <c r="U881" s="377"/>
      <c r="V881" s="377"/>
      <c r="W881" s="377"/>
      <c r="X881" s="378"/>
      <c r="Y881" s="347">
        <v>0</v>
      </c>
      <c r="Z881" s="348"/>
      <c r="AA881" s="348"/>
      <c r="AB881" s="349"/>
      <c r="AC881" s="379" t="s">
        <v>80</v>
      </c>
      <c r="AD881" s="379"/>
      <c r="AE881" s="379"/>
      <c r="AF881" s="379"/>
      <c r="AG881" s="379"/>
      <c r="AH881" s="352" t="s">
        <v>406</v>
      </c>
      <c r="AI881" s="353"/>
      <c r="AJ881" s="353"/>
      <c r="AK881" s="353"/>
      <c r="AL881" s="354" t="s">
        <v>406</v>
      </c>
      <c r="AM881" s="355"/>
      <c r="AN881" s="355"/>
      <c r="AO881" s="356"/>
      <c r="AP881" s="357" t="s">
        <v>406</v>
      </c>
      <c r="AQ881" s="357"/>
      <c r="AR881" s="357"/>
      <c r="AS881" s="357"/>
      <c r="AT881" s="357"/>
      <c r="AU881" s="357"/>
      <c r="AV881" s="357"/>
      <c r="AW881" s="357"/>
      <c r="AX881" s="357"/>
      <c r="AY881">
        <f>COUNTA($C$881)</f>
        <v>1</v>
      </c>
    </row>
    <row r="882" spans="1:51" ht="30" customHeight="1" x14ac:dyDescent="0.15">
      <c r="A882" s="370">
        <v>5</v>
      </c>
      <c r="B882" s="370">
        <v>1</v>
      </c>
      <c r="C882" s="358" t="s">
        <v>785</v>
      </c>
      <c r="D882" s="343"/>
      <c r="E882" s="343"/>
      <c r="F882" s="343"/>
      <c r="G882" s="343"/>
      <c r="H882" s="343"/>
      <c r="I882" s="343"/>
      <c r="J882" s="344" t="s">
        <v>717</v>
      </c>
      <c r="K882" s="345"/>
      <c r="L882" s="345"/>
      <c r="M882" s="345"/>
      <c r="N882" s="345"/>
      <c r="O882" s="345"/>
      <c r="P882" s="376" t="s">
        <v>783</v>
      </c>
      <c r="Q882" s="377"/>
      <c r="R882" s="377"/>
      <c r="S882" s="377"/>
      <c r="T882" s="377"/>
      <c r="U882" s="377"/>
      <c r="V882" s="377"/>
      <c r="W882" s="377"/>
      <c r="X882" s="378"/>
      <c r="Y882" s="347">
        <v>0</v>
      </c>
      <c r="Z882" s="348"/>
      <c r="AA882" s="348"/>
      <c r="AB882" s="349"/>
      <c r="AC882" s="379" t="s">
        <v>80</v>
      </c>
      <c r="AD882" s="379"/>
      <c r="AE882" s="379"/>
      <c r="AF882" s="379"/>
      <c r="AG882" s="379"/>
      <c r="AH882" s="352" t="s">
        <v>406</v>
      </c>
      <c r="AI882" s="353"/>
      <c r="AJ882" s="353"/>
      <c r="AK882" s="353"/>
      <c r="AL882" s="354" t="s">
        <v>406</v>
      </c>
      <c r="AM882" s="355"/>
      <c r="AN882" s="355"/>
      <c r="AO882" s="356"/>
      <c r="AP882" s="357" t="s">
        <v>406</v>
      </c>
      <c r="AQ882" s="357"/>
      <c r="AR882" s="357"/>
      <c r="AS882" s="357"/>
      <c r="AT882" s="357"/>
      <c r="AU882" s="357"/>
      <c r="AV882" s="357"/>
      <c r="AW882" s="357"/>
      <c r="AX882" s="357"/>
      <c r="AY882">
        <f>COUNTA($C$882)</f>
        <v>1</v>
      </c>
    </row>
    <row r="883" spans="1:51" ht="30" customHeight="1" x14ac:dyDescent="0.15">
      <c r="A883" s="370">
        <v>6</v>
      </c>
      <c r="B883" s="370">
        <v>1</v>
      </c>
      <c r="C883" s="358" t="s">
        <v>786</v>
      </c>
      <c r="D883" s="343"/>
      <c r="E883" s="343"/>
      <c r="F883" s="343"/>
      <c r="G883" s="343"/>
      <c r="H883" s="343"/>
      <c r="I883" s="343"/>
      <c r="J883" s="344" t="s">
        <v>717</v>
      </c>
      <c r="K883" s="345"/>
      <c r="L883" s="345"/>
      <c r="M883" s="345"/>
      <c r="N883" s="345"/>
      <c r="O883" s="345"/>
      <c r="P883" s="376" t="s">
        <v>783</v>
      </c>
      <c r="Q883" s="377"/>
      <c r="R883" s="377"/>
      <c r="S883" s="377"/>
      <c r="T883" s="377"/>
      <c r="U883" s="377"/>
      <c r="V883" s="377"/>
      <c r="W883" s="377"/>
      <c r="X883" s="378"/>
      <c r="Y883" s="347">
        <v>0</v>
      </c>
      <c r="Z883" s="348"/>
      <c r="AA883" s="348"/>
      <c r="AB883" s="349"/>
      <c r="AC883" s="379" t="s">
        <v>80</v>
      </c>
      <c r="AD883" s="379"/>
      <c r="AE883" s="379"/>
      <c r="AF883" s="379"/>
      <c r="AG883" s="379"/>
      <c r="AH883" s="352" t="s">
        <v>406</v>
      </c>
      <c r="AI883" s="353"/>
      <c r="AJ883" s="353"/>
      <c r="AK883" s="353"/>
      <c r="AL883" s="354" t="s">
        <v>406</v>
      </c>
      <c r="AM883" s="355"/>
      <c r="AN883" s="355"/>
      <c r="AO883" s="356"/>
      <c r="AP883" s="357" t="s">
        <v>406</v>
      </c>
      <c r="AQ883" s="357"/>
      <c r="AR883" s="357"/>
      <c r="AS883" s="357"/>
      <c r="AT883" s="357"/>
      <c r="AU883" s="357"/>
      <c r="AV883" s="357"/>
      <c r="AW883" s="357"/>
      <c r="AX883" s="357"/>
      <c r="AY883">
        <f>COUNTA($C$883)</f>
        <v>1</v>
      </c>
    </row>
    <row r="884" spans="1:51" ht="30" customHeight="1" x14ac:dyDescent="0.15">
      <c r="A884" s="370">
        <v>7</v>
      </c>
      <c r="B884" s="370">
        <v>1</v>
      </c>
      <c r="C884" s="358" t="s">
        <v>787</v>
      </c>
      <c r="D884" s="343"/>
      <c r="E884" s="343"/>
      <c r="F884" s="343"/>
      <c r="G884" s="343"/>
      <c r="H884" s="343"/>
      <c r="I884" s="343"/>
      <c r="J884" s="344" t="s">
        <v>717</v>
      </c>
      <c r="K884" s="345"/>
      <c r="L884" s="345"/>
      <c r="M884" s="345"/>
      <c r="N884" s="345"/>
      <c r="O884" s="345"/>
      <c r="P884" s="376" t="s">
        <v>783</v>
      </c>
      <c r="Q884" s="377"/>
      <c r="R884" s="377"/>
      <c r="S884" s="377"/>
      <c r="T884" s="377"/>
      <c r="U884" s="377"/>
      <c r="V884" s="377"/>
      <c r="W884" s="377"/>
      <c r="X884" s="378"/>
      <c r="Y884" s="347">
        <v>0</v>
      </c>
      <c r="Z884" s="348"/>
      <c r="AA884" s="348"/>
      <c r="AB884" s="349"/>
      <c r="AC884" s="379" t="s">
        <v>80</v>
      </c>
      <c r="AD884" s="379"/>
      <c r="AE884" s="379"/>
      <c r="AF884" s="379"/>
      <c r="AG884" s="379"/>
      <c r="AH884" s="352" t="s">
        <v>406</v>
      </c>
      <c r="AI884" s="353"/>
      <c r="AJ884" s="353"/>
      <c r="AK884" s="353"/>
      <c r="AL884" s="354" t="s">
        <v>406</v>
      </c>
      <c r="AM884" s="355"/>
      <c r="AN884" s="355"/>
      <c r="AO884" s="356"/>
      <c r="AP884" s="357" t="s">
        <v>406</v>
      </c>
      <c r="AQ884" s="357"/>
      <c r="AR884" s="357"/>
      <c r="AS884" s="357"/>
      <c r="AT884" s="357"/>
      <c r="AU884" s="357"/>
      <c r="AV884" s="357"/>
      <c r="AW884" s="357"/>
      <c r="AX884" s="357"/>
      <c r="AY884">
        <f>COUNTA($C$884)</f>
        <v>1</v>
      </c>
    </row>
    <row r="885" spans="1:51" ht="30" customHeight="1" x14ac:dyDescent="0.15">
      <c r="A885" s="370">
        <v>8</v>
      </c>
      <c r="B885" s="370">
        <v>1</v>
      </c>
      <c r="C885" s="358" t="s">
        <v>788</v>
      </c>
      <c r="D885" s="343"/>
      <c r="E885" s="343"/>
      <c r="F885" s="343"/>
      <c r="G885" s="343"/>
      <c r="H885" s="343"/>
      <c r="I885" s="343"/>
      <c r="J885" s="344" t="s">
        <v>717</v>
      </c>
      <c r="K885" s="345"/>
      <c r="L885" s="345"/>
      <c r="M885" s="345"/>
      <c r="N885" s="345"/>
      <c r="O885" s="345"/>
      <c r="P885" s="376" t="s">
        <v>783</v>
      </c>
      <c r="Q885" s="377"/>
      <c r="R885" s="377"/>
      <c r="S885" s="377"/>
      <c r="T885" s="377"/>
      <c r="U885" s="377"/>
      <c r="V885" s="377"/>
      <c r="W885" s="377"/>
      <c r="X885" s="378"/>
      <c r="Y885" s="347">
        <v>0</v>
      </c>
      <c r="Z885" s="348"/>
      <c r="AA885" s="348"/>
      <c r="AB885" s="349"/>
      <c r="AC885" s="379" t="s">
        <v>80</v>
      </c>
      <c r="AD885" s="379"/>
      <c r="AE885" s="379"/>
      <c r="AF885" s="379"/>
      <c r="AG885" s="379"/>
      <c r="AH885" s="352" t="s">
        <v>406</v>
      </c>
      <c r="AI885" s="353"/>
      <c r="AJ885" s="353"/>
      <c r="AK885" s="353"/>
      <c r="AL885" s="354" t="s">
        <v>406</v>
      </c>
      <c r="AM885" s="355"/>
      <c r="AN885" s="355"/>
      <c r="AO885" s="356"/>
      <c r="AP885" s="357" t="s">
        <v>406</v>
      </c>
      <c r="AQ885" s="357"/>
      <c r="AR885" s="357"/>
      <c r="AS885" s="357"/>
      <c r="AT885" s="357"/>
      <c r="AU885" s="357"/>
      <c r="AV885" s="357"/>
      <c r="AW885" s="357"/>
      <c r="AX885" s="357"/>
      <c r="AY885">
        <f>COUNTA($C$885)</f>
        <v>1</v>
      </c>
    </row>
    <row r="886" spans="1:51" ht="30" customHeight="1" x14ac:dyDescent="0.15">
      <c r="A886" s="370">
        <v>9</v>
      </c>
      <c r="B886" s="370">
        <v>1</v>
      </c>
      <c r="C886" s="358" t="s">
        <v>789</v>
      </c>
      <c r="D886" s="343"/>
      <c r="E886" s="343"/>
      <c r="F886" s="343"/>
      <c r="G886" s="343"/>
      <c r="H886" s="343"/>
      <c r="I886" s="343"/>
      <c r="J886" s="344" t="s">
        <v>717</v>
      </c>
      <c r="K886" s="345"/>
      <c r="L886" s="345"/>
      <c r="M886" s="345"/>
      <c r="N886" s="345"/>
      <c r="O886" s="345"/>
      <c r="P886" s="376" t="s">
        <v>783</v>
      </c>
      <c r="Q886" s="377"/>
      <c r="R886" s="377"/>
      <c r="S886" s="377"/>
      <c r="T886" s="377"/>
      <c r="U886" s="377"/>
      <c r="V886" s="377"/>
      <c r="W886" s="377"/>
      <c r="X886" s="378"/>
      <c r="Y886" s="347">
        <v>0</v>
      </c>
      <c r="Z886" s="348"/>
      <c r="AA886" s="348"/>
      <c r="AB886" s="349"/>
      <c r="AC886" s="379" t="s">
        <v>80</v>
      </c>
      <c r="AD886" s="379"/>
      <c r="AE886" s="379"/>
      <c r="AF886" s="379"/>
      <c r="AG886" s="379"/>
      <c r="AH886" s="352" t="s">
        <v>406</v>
      </c>
      <c r="AI886" s="353"/>
      <c r="AJ886" s="353"/>
      <c r="AK886" s="353"/>
      <c r="AL886" s="354" t="s">
        <v>406</v>
      </c>
      <c r="AM886" s="355"/>
      <c r="AN886" s="355"/>
      <c r="AO886" s="356"/>
      <c r="AP886" s="357" t="s">
        <v>406</v>
      </c>
      <c r="AQ886" s="357"/>
      <c r="AR886" s="357"/>
      <c r="AS886" s="357"/>
      <c r="AT886" s="357"/>
      <c r="AU886" s="357"/>
      <c r="AV886" s="357"/>
      <c r="AW886" s="357"/>
      <c r="AX886" s="357"/>
      <c r="AY886">
        <f>COUNTA($C$886)</f>
        <v>1</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406</v>
      </c>
      <c r="F1110" s="369"/>
      <c r="G1110" s="369"/>
      <c r="H1110" s="369"/>
      <c r="I1110" s="369"/>
      <c r="J1110" s="344" t="s">
        <v>406</v>
      </c>
      <c r="K1110" s="345"/>
      <c r="L1110" s="345"/>
      <c r="M1110" s="345"/>
      <c r="N1110" s="345"/>
      <c r="O1110" s="345"/>
      <c r="P1110" s="381" t="s">
        <v>406</v>
      </c>
      <c r="Q1110" s="382"/>
      <c r="R1110" s="382"/>
      <c r="S1110" s="382"/>
      <c r="T1110" s="382"/>
      <c r="U1110" s="382"/>
      <c r="V1110" s="382"/>
      <c r="W1110" s="382"/>
      <c r="X1110" s="382"/>
      <c r="Y1110" s="347" t="s">
        <v>406</v>
      </c>
      <c r="Z1110" s="348"/>
      <c r="AA1110" s="348"/>
      <c r="AB1110" s="349"/>
      <c r="AC1110" s="371"/>
      <c r="AD1110" s="371"/>
      <c r="AE1110" s="371"/>
      <c r="AF1110" s="371"/>
      <c r="AG1110" s="371"/>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99">
      <formula>IF(RIGHT(TEXT(P14,"0.#"),1)=".",FALSE,TRUE)</formula>
    </cfRule>
    <cfRule type="expression" dxfId="2830" priority="14100">
      <formula>IF(RIGHT(TEXT(P14,"0.#"),1)=".",TRUE,FALSE)</formula>
    </cfRule>
  </conditionalFormatting>
  <conditionalFormatting sqref="AE32">
    <cfRule type="expression" dxfId="2829" priority="14089">
      <formula>IF(RIGHT(TEXT(AE32,"0.#"),1)=".",FALSE,TRUE)</formula>
    </cfRule>
    <cfRule type="expression" dxfId="2828" priority="14090">
      <formula>IF(RIGHT(TEXT(AE32,"0.#"),1)=".",TRUE,FALSE)</formula>
    </cfRule>
  </conditionalFormatting>
  <conditionalFormatting sqref="P18:AX18">
    <cfRule type="expression" dxfId="2827" priority="13975">
      <formula>IF(RIGHT(TEXT(P18,"0.#"),1)=".",FALSE,TRUE)</formula>
    </cfRule>
    <cfRule type="expression" dxfId="2826" priority="13976">
      <formula>IF(RIGHT(TEXT(P18,"0.#"),1)=".",TRUE,FALSE)</formula>
    </cfRule>
  </conditionalFormatting>
  <conditionalFormatting sqref="Y790">
    <cfRule type="expression" dxfId="2825" priority="13971">
      <formula>IF(RIGHT(TEXT(Y790,"0.#"),1)=".",FALSE,TRUE)</formula>
    </cfRule>
    <cfRule type="expression" dxfId="2824" priority="13972">
      <formula>IF(RIGHT(TEXT(Y790,"0.#"),1)=".",TRUE,FALSE)</formula>
    </cfRule>
  </conditionalFormatting>
  <conditionalFormatting sqref="Y799">
    <cfRule type="expression" dxfId="2823" priority="13967">
      <formula>IF(RIGHT(TEXT(Y799,"0.#"),1)=".",FALSE,TRUE)</formula>
    </cfRule>
    <cfRule type="expression" dxfId="2822" priority="13968">
      <formula>IF(RIGHT(TEXT(Y799,"0.#"),1)=".",TRUE,FALSE)</formula>
    </cfRule>
  </conditionalFormatting>
  <conditionalFormatting sqref="Y830:Y837 Y828 Y817:Y824 Y815 Y804:Y811 Y802">
    <cfRule type="expression" dxfId="2821" priority="13749">
      <formula>IF(RIGHT(TEXT(Y802,"0.#"),1)=".",FALSE,TRUE)</formula>
    </cfRule>
    <cfRule type="expression" dxfId="2820" priority="13750">
      <formula>IF(RIGHT(TEXT(Y802,"0.#"),1)=".",TRUE,FALSE)</formula>
    </cfRule>
  </conditionalFormatting>
  <conditionalFormatting sqref="P16:AQ17 P15:AX15 P13:AX13">
    <cfRule type="expression" dxfId="2819" priority="13797">
      <formula>IF(RIGHT(TEXT(P13,"0.#"),1)=".",FALSE,TRUE)</formula>
    </cfRule>
    <cfRule type="expression" dxfId="2818" priority="13798">
      <formula>IF(RIGHT(TEXT(P13,"0.#"),1)=".",TRUE,FALSE)</formula>
    </cfRule>
  </conditionalFormatting>
  <conditionalFormatting sqref="P19:AJ19">
    <cfRule type="expression" dxfId="2817" priority="13795">
      <formula>IF(RIGHT(TEXT(P19,"0.#"),1)=".",FALSE,TRUE)</formula>
    </cfRule>
    <cfRule type="expression" dxfId="2816" priority="13796">
      <formula>IF(RIGHT(TEXT(P19,"0.#"),1)=".",TRUE,FALSE)</formula>
    </cfRule>
  </conditionalFormatting>
  <conditionalFormatting sqref="AE101 AQ101">
    <cfRule type="expression" dxfId="2815" priority="13787">
      <formula>IF(RIGHT(TEXT(AE101,"0.#"),1)=".",FALSE,TRUE)</formula>
    </cfRule>
    <cfRule type="expression" dxfId="2814" priority="13788">
      <formula>IF(RIGHT(TEXT(AE101,"0.#"),1)=".",TRUE,FALSE)</formula>
    </cfRule>
  </conditionalFormatting>
  <conditionalFormatting sqref="Y789 Y794:Y798">
    <cfRule type="expression" dxfId="2813" priority="13773">
      <formula>IF(RIGHT(TEXT(Y789,"0.#"),1)=".",FALSE,TRUE)</formula>
    </cfRule>
    <cfRule type="expression" dxfId="2812" priority="13774">
      <formula>IF(RIGHT(TEXT(Y789,"0.#"),1)=".",TRUE,FALSE)</formula>
    </cfRule>
  </conditionalFormatting>
  <conditionalFormatting sqref="AU790">
    <cfRule type="expression" dxfId="2811" priority="13771">
      <formula>IF(RIGHT(TEXT(AU790,"0.#"),1)=".",FALSE,TRUE)</formula>
    </cfRule>
    <cfRule type="expression" dxfId="2810" priority="13772">
      <formula>IF(RIGHT(TEXT(AU790,"0.#"),1)=".",TRUE,FALSE)</formula>
    </cfRule>
  </conditionalFormatting>
  <conditionalFormatting sqref="AU799">
    <cfRule type="expression" dxfId="2809" priority="13769">
      <formula>IF(RIGHT(TEXT(AU799,"0.#"),1)=".",FALSE,TRUE)</formula>
    </cfRule>
    <cfRule type="expression" dxfId="2808" priority="13770">
      <formula>IF(RIGHT(TEXT(AU799,"0.#"),1)=".",TRUE,FALSE)</formula>
    </cfRule>
  </conditionalFormatting>
  <conditionalFormatting sqref="AU791:AU798 AU789">
    <cfRule type="expression" dxfId="2807" priority="13767">
      <formula>IF(RIGHT(TEXT(AU789,"0.#"),1)=".",FALSE,TRUE)</formula>
    </cfRule>
    <cfRule type="expression" dxfId="2806" priority="13768">
      <formula>IF(RIGHT(TEXT(AU789,"0.#"),1)=".",TRUE,FALSE)</formula>
    </cfRule>
  </conditionalFormatting>
  <conditionalFormatting sqref="Y829 Y816 Y803">
    <cfRule type="expression" dxfId="2805" priority="13753">
      <formula>IF(RIGHT(TEXT(Y803,"0.#"),1)=".",FALSE,TRUE)</formula>
    </cfRule>
    <cfRule type="expression" dxfId="2804" priority="13754">
      <formula>IF(RIGHT(TEXT(Y803,"0.#"),1)=".",TRUE,FALSE)</formula>
    </cfRule>
  </conditionalFormatting>
  <conditionalFormatting sqref="Y838 Y825 Y812">
    <cfRule type="expression" dxfId="2803" priority="13751">
      <formula>IF(RIGHT(TEXT(Y812,"0.#"),1)=".",FALSE,TRUE)</formula>
    </cfRule>
    <cfRule type="expression" dxfId="2802" priority="13752">
      <formula>IF(RIGHT(TEXT(Y812,"0.#"),1)=".",TRUE,FALSE)</formula>
    </cfRule>
  </conditionalFormatting>
  <conditionalFormatting sqref="AU829 AU816 AU803">
    <cfRule type="expression" dxfId="2801" priority="13747">
      <formula>IF(RIGHT(TEXT(AU803,"0.#"),1)=".",FALSE,TRUE)</formula>
    </cfRule>
    <cfRule type="expression" dxfId="2800" priority="13748">
      <formula>IF(RIGHT(TEXT(AU803,"0.#"),1)=".",TRUE,FALSE)</formula>
    </cfRule>
  </conditionalFormatting>
  <conditionalFormatting sqref="AU838 AU825 AU812">
    <cfRule type="expression" dxfId="2799" priority="13745">
      <formula>IF(RIGHT(TEXT(AU812,"0.#"),1)=".",FALSE,TRUE)</formula>
    </cfRule>
    <cfRule type="expression" dxfId="2798" priority="13746">
      <formula>IF(RIGHT(TEXT(AU812,"0.#"),1)=".",TRUE,FALSE)</formula>
    </cfRule>
  </conditionalFormatting>
  <conditionalFormatting sqref="AU830:AU837 AU828 AU817:AU824 AU815 AU804:AU811 AU802">
    <cfRule type="expression" dxfId="2797" priority="13743">
      <formula>IF(RIGHT(TEXT(AU802,"0.#"),1)=".",FALSE,TRUE)</formula>
    </cfRule>
    <cfRule type="expression" dxfId="2796" priority="13744">
      <formula>IF(RIGHT(TEXT(AU802,"0.#"),1)=".",TRUE,FALSE)</formula>
    </cfRule>
  </conditionalFormatting>
  <conditionalFormatting sqref="AM87">
    <cfRule type="expression" dxfId="2795" priority="13397">
      <formula>IF(RIGHT(TEXT(AM87,"0.#"),1)=".",FALSE,TRUE)</formula>
    </cfRule>
    <cfRule type="expression" dxfId="2794" priority="13398">
      <formula>IF(RIGHT(TEXT(AM87,"0.#"),1)=".",TRUE,FALSE)</formula>
    </cfRule>
  </conditionalFormatting>
  <conditionalFormatting sqref="AE55">
    <cfRule type="expression" dxfId="2793" priority="13465">
      <formula>IF(RIGHT(TEXT(AE55,"0.#"),1)=".",FALSE,TRUE)</formula>
    </cfRule>
    <cfRule type="expression" dxfId="2792" priority="13466">
      <formula>IF(RIGHT(TEXT(AE55,"0.#"),1)=".",TRUE,FALSE)</formula>
    </cfRule>
  </conditionalFormatting>
  <conditionalFormatting sqref="AI55">
    <cfRule type="expression" dxfId="2791" priority="13463">
      <formula>IF(RIGHT(TEXT(AI55,"0.#"),1)=".",FALSE,TRUE)</formula>
    </cfRule>
    <cfRule type="expression" dxfId="2790" priority="13464">
      <formula>IF(RIGHT(TEXT(AI55,"0.#"),1)=".",TRUE,FALSE)</formula>
    </cfRule>
  </conditionalFormatting>
  <conditionalFormatting sqref="AM34">
    <cfRule type="expression" dxfId="2789" priority="13543">
      <formula>IF(RIGHT(TEXT(AM34,"0.#"),1)=".",FALSE,TRUE)</formula>
    </cfRule>
    <cfRule type="expression" dxfId="2788" priority="13544">
      <formula>IF(RIGHT(TEXT(AM34,"0.#"),1)=".",TRUE,FALSE)</formula>
    </cfRule>
  </conditionalFormatting>
  <conditionalFormatting sqref="AE33">
    <cfRule type="expression" dxfId="2787" priority="13557">
      <formula>IF(RIGHT(TEXT(AE33,"0.#"),1)=".",FALSE,TRUE)</formula>
    </cfRule>
    <cfRule type="expression" dxfId="2786" priority="13558">
      <formula>IF(RIGHT(TEXT(AE33,"0.#"),1)=".",TRUE,FALSE)</formula>
    </cfRule>
  </conditionalFormatting>
  <conditionalFormatting sqref="AE34">
    <cfRule type="expression" dxfId="2785" priority="13555">
      <formula>IF(RIGHT(TEXT(AE34,"0.#"),1)=".",FALSE,TRUE)</formula>
    </cfRule>
    <cfRule type="expression" dxfId="2784" priority="13556">
      <formula>IF(RIGHT(TEXT(AE34,"0.#"),1)=".",TRUE,FALSE)</formula>
    </cfRule>
  </conditionalFormatting>
  <conditionalFormatting sqref="AI34">
    <cfRule type="expression" dxfId="2783" priority="13553">
      <formula>IF(RIGHT(TEXT(AI34,"0.#"),1)=".",FALSE,TRUE)</formula>
    </cfRule>
    <cfRule type="expression" dxfId="2782" priority="13554">
      <formula>IF(RIGHT(TEXT(AI34,"0.#"),1)=".",TRUE,FALSE)</formula>
    </cfRule>
  </conditionalFormatting>
  <conditionalFormatting sqref="AI33">
    <cfRule type="expression" dxfId="2781" priority="13551">
      <formula>IF(RIGHT(TEXT(AI33,"0.#"),1)=".",FALSE,TRUE)</formula>
    </cfRule>
    <cfRule type="expression" dxfId="2780" priority="13552">
      <formula>IF(RIGHT(TEXT(AI33,"0.#"),1)=".",TRUE,FALSE)</formula>
    </cfRule>
  </conditionalFormatting>
  <conditionalFormatting sqref="AI32">
    <cfRule type="expression" dxfId="2779" priority="13549">
      <formula>IF(RIGHT(TEXT(AI32,"0.#"),1)=".",FALSE,TRUE)</formula>
    </cfRule>
    <cfRule type="expression" dxfId="2778" priority="13550">
      <formula>IF(RIGHT(TEXT(AI32,"0.#"),1)=".",TRUE,FALSE)</formula>
    </cfRule>
  </conditionalFormatting>
  <conditionalFormatting sqref="AM32">
    <cfRule type="expression" dxfId="2777" priority="13547">
      <formula>IF(RIGHT(TEXT(AM32,"0.#"),1)=".",FALSE,TRUE)</formula>
    </cfRule>
    <cfRule type="expression" dxfId="2776" priority="13548">
      <formula>IF(RIGHT(TEXT(AM32,"0.#"),1)=".",TRUE,FALSE)</formula>
    </cfRule>
  </conditionalFormatting>
  <conditionalFormatting sqref="AM33">
    <cfRule type="expression" dxfId="2775" priority="13545">
      <formula>IF(RIGHT(TEXT(AM33,"0.#"),1)=".",FALSE,TRUE)</formula>
    </cfRule>
    <cfRule type="expression" dxfId="2774" priority="13546">
      <formula>IF(RIGHT(TEXT(AM33,"0.#"),1)=".",TRUE,FALSE)</formula>
    </cfRule>
  </conditionalFormatting>
  <conditionalFormatting sqref="AQ32:AQ34">
    <cfRule type="expression" dxfId="2773" priority="13537">
      <formula>IF(RIGHT(TEXT(AQ32,"0.#"),1)=".",FALSE,TRUE)</formula>
    </cfRule>
    <cfRule type="expression" dxfId="2772" priority="13538">
      <formula>IF(RIGHT(TEXT(AQ32,"0.#"),1)=".",TRUE,FALSE)</formula>
    </cfRule>
  </conditionalFormatting>
  <conditionalFormatting sqref="AU32:AU34">
    <cfRule type="expression" dxfId="2771" priority="13535">
      <formula>IF(RIGHT(TEXT(AU32,"0.#"),1)=".",FALSE,TRUE)</formula>
    </cfRule>
    <cfRule type="expression" dxfId="2770" priority="13536">
      <formula>IF(RIGHT(TEXT(AU32,"0.#"),1)=".",TRUE,FALSE)</formula>
    </cfRule>
  </conditionalFormatting>
  <conditionalFormatting sqref="AE53">
    <cfRule type="expression" dxfId="2769" priority="13469">
      <formula>IF(RIGHT(TEXT(AE53,"0.#"),1)=".",FALSE,TRUE)</formula>
    </cfRule>
    <cfRule type="expression" dxfId="2768" priority="13470">
      <formula>IF(RIGHT(TEXT(AE53,"0.#"),1)=".",TRUE,FALSE)</formula>
    </cfRule>
  </conditionalFormatting>
  <conditionalFormatting sqref="AE54">
    <cfRule type="expression" dxfId="2767" priority="13467">
      <formula>IF(RIGHT(TEXT(AE54,"0.#"),1)=".",FALSE,TRUE)</formula>
    </cfRule>
    <cfRule type="expression" dxfId="2766" priority="13468">
      <formula>IF(RIGHT(TEXT(AE54,"0.#"),1)=".",TRUE,FALSE)</formula>
    </cfRule>
  </conditionalFormatting>
  <conditionalFormatting sqref="AI54">
    <cfRule type="expression" dxfId="2765" priority="13461">
      <formula>IF(RIGHT(TEXT(AI54,"0.#"),1)=".",FALSE,TRUE)</formula>
    </cfRule>
    <cfRule type="expression" dxfId="2764" priority="13462">
      <formula>IF(RIGHT(TEXT(AI54,"0.#"),1)=".",TRUE,FALSE)</formula>
    </cfRule>
  </conditionalFormatting>
  <conditionalFormatting sqref="AI53">
    <cfRule type="expression" dxfId="2763" priority="13459">
      <formula>IF(RIGHT(TEXT(AI53,"0.#"),1)=".",FALSE,TRUE)</formula>
    </cfRule>
    <cfRule type="expression" dxfId="2762" priority="13460">
      <formula>IF(RIGHT(TEXT(AI53,"0.#"),1)=".",TRUE,FALSE)</formula>
    </cfRule>
  </conditionalFormatting>
  <conditionalFormatting sqref="AM53">
    <cfRule type="expression" dxfId="2761" priority="13457">
      <formula>IF(RIGHT(TEXT(AM53,"0.#"),1)=".",FALSE,TRUE)</formula>
    </cfRule>
    <cfRule type="expression" dxfId="2760" priority="13458">
      <formula>IF(RIGHT(TEXT(AM53,"0.#"),1)=".",TRUE,FALSE)</formula>
    </cfRule>
  </conditionalFormatting>
  <conditionalFormatting sqref="AM54">
    <cfRule type="expression" dxfId="2759" priority="13455">
      <formula>IF(RIGHT(TEXT(AM54,"0.#"),1)=".",FALSE,TRUE)</formula>
    </cfRule>
    <cfRule type="expression" dxfId="2758" priority="13456">
      <formula>IF(RIGHT(TEXT(AM54,"0.#"),1)=".",TRUE,FALSE)</formula>
    </cfRule>
  </conditionalFormatting>
  <conditionalFormatting sqref="AM55">
    <cfRule type="expression" dxfId="2757" priority="13453">
      <formula>IF(RIGHT(TEXT(AM55,"0.#"),1)=".",FALSE,TRUE)</formula>
    </cfRule>
    <cfRule type="expression" dxfId="2756" priority="13454">
      <formula>IF(RIGHT(TEXT(AM55,"0.#"),1)=".",TRUE,FALSE)</formula>
    </cfRule>
  </conditionalFormatting>
  <conditionalFormatting sqref="AE60">
    <cfRule type="expression" dxfId="2755" priority="13439">
      <formula>IF(RIGHT(TEXT(AE60,"0.#"),1)=".",FALSE,TRUE)</formula>
    </cfRule>
    <cfRule type="expression" dxfId="2754" priority="13440">
      <formula>IF(RIGHT(TEXT(AE60,"0.#"),1)=".",TRUE,FALSE)</formula>
    </cfRule>
  </conditionalFormatting>
  <conditionalFormatting sqref="AE61">
    <cfRule type="expression" dxfId="2753" priority="13437">
      <formula>IF(RIGHT(TEXT(AE61,"0.#"),1)=".",FALSE,TRUE)</formula>
    </cfRule>
    <cfRule type="expression" dxfId="2752" priority="13438">
      <formula>IF(RIGHT(TEXT(AE61,"0.#"),1)=".",TRUE,FALSE)</formula>
    </cfRule>
  </conditionalFormatting>
  <conditionalFormatting sqref="AE62">
    <cfRule type="expression" dxfId="2751" priority="13435">
      <formula>IF(RIGHT(TEXT(AE62,"0.#"),1)=".",FALSE,TRUE)</formula>
    </cfRule>
    <cfRule type="expression" dxfId="2750" priority="13436">
      <formula>IF(RIGHT(TEXT(AE62,"0.#"),1)=".",TRUE,FALSE)</formula>
    </cfRule>
  </conditionalFormatting>
  <conditionalFormatting sqref="AI62">
    <cfRule type="expression" dxfId="2749" priority="13433">
      <formula>IF(RIGHT(TEXT(AI62,"0.#"),1)=".",FALSE,TRUE)</formula>
    </cfRule>
    <cfRule type="expression" dxfId="2748" priority="13434">
      <formula>IF(RIGHT(TEXT(AI62,"0.#"),1)=".",TRUE,FALSE)</formula>
    </cfRule>
  </conditionalFormatting>
  <conditionalFormatting sqref="AI61">
    <cfRule type="expression" dxfId="2747" priority="13431">
      <formula>IF(RIGHT(TEXT(AI61,"0.#"),1)=".",FALSE,TRUE)</formula>
    </cfRule>
    <cfRule type="expression" dxfId="2746" priority="13432">
      <formula>IF(RIGHT(TEXT(AI61,"0.#"),1)=".",TRUE,FALSE)</formula>
    </cfRule>
  </conditionalFormatting>
  <conditionalFormatting sqref="AI60">
    <cfRule type="expression" dxfId="2745" priority="13429">
      <formula>IF(RIGHT(TEXT(AI60,"0.#"),1)=".",FALSE,TRUE)</formula>
    </cfRule>
    <cfRule type="expression" dxfId="2744" priority="13430">
      <formula>IF(RIGHT(TEXT(AI60,"0.#"),1)=".",TRUE,FALSE)</formula>
    </cfRule>
  </conditionalFormatting>
  <conditionalFormatting sqref="AM60">
    <cfRule type="expression" dxfId="2743" priority="13427">
      <formula>IF(RIGHT(TEXT(AM60,"0.#"),1)=".",FALSE,TRUE)</formula>
    </cfRule>
    <cfRule type="expression" dxfId="2742" priority="13428">
      <formula>IF(RIGHT(TEXT(AM60,"0.#"),1)=".",TRUE,FALSE)</formula>
    </cfRule>
  </conditionalFormatting>
  <conditionalFormatting sqref="AM61">
    <cfRule type="expression" dxfId="2741" priority="13425">
      <formula>IF(RIGHT(TEXT(AM61,"0.#"),1)=".",FALSE,TRUE)</formula>
    </cfRule>
    <cfRule type="expression" dxfId="2740" priority="13426">
      <formula>IF(RIGHT(TEXT(AM61,"0.#"),1)=".",TRUE,FALSE)</formula>
    </cfRule>
  </conditionalFormatting>
  <conditionalFormatting sqref="AM62">
    <cfRule type="expression" dxfId="2739" priority="13423">
      <formula>IF(RIGHT(TEXT(AM62,"0.#"),1)=".",FALSE,TRUE)</formula>
    </cfRule>
    <cfRule type="expression" dxfId="2738" priority="13424">
      <formula>IF(RIGHT(TEXT(AM62,"0.#"),1)=".",TRUE,FALSE)</formula>
    </cfRule>
  </conditionalFormatting>
  <conditionalFormatting sqref="AE87">
    <cfRule type="expression" dxfId="2737" priority="13409">
      <formula>IF(RIGHT(TEXT(AE87,"0.#"),1)=".",FALSE,TRUE)</formula>
    </cfRule>
    <cfRule type="expression" dxfId="2736" priority="13410">
      <formula>IF(RIGHT(TEXT(AE87,"0.#"),1)=".",TRUE,FALSE)</formula>
    </cfRule>
  </conditionalFormatting>
  <conditionalFormatting sqref="AE88">
    <cfRule type="expression" dxfId="2735" priority="13407">
      <formula>IF(RIGHT(TEXT(AE88,"0.#"),1)=".",FALSE,TRUE)</formula>
    </cfRule>
    <cfRule type="expression" dxfId="2734" priority="13408">
      <formula>IF(RIGHT(TEXT(AE88,"0.#"),1)=".",TRUE,FALSE)</formula>
    </cfRule>
  </conditionalFormatting>
  <conditionalFormatting sqref="AE89">
    <cfRule type="expression" dxfId="2733" priority="13405">
      <formula>IF(RIGHT(TEXT(AE89,"0.#"),1)=".",FALSE,TRUE)</formula>
    </cfRule>
    <cfRule type="expression" dxfId="2732" priority="13406">
      <formula>IF(RIGHT(TEXT(AE89,"0.#"),1)=".",TRUE,FALSE)</formula>
    </cfRule>
  </conditionalFormatting>
  <conditionalFormatting sqref="AI89">
    <cfRule type="expression" dxfId="2731" priority="13403">
      <formula>IF(RIGHT(TEXT(AI89,"0.#"),1)=".",FALSE,TRUE)</formula>
    </cfRule>
    <cfRule type="expression" dxfId="2730" priority="13404">
      <formula>IF(RIGHT(TEXT(AI89,"0.#"),1)=".",TRUE,FALSE)</formula>
    </cfRule>
  </conditionalFormatting>
  <conditionalFormatting sqref="AI88">
    <cfRule type="expression" dxfId="2729" priority="13401">
      <formula>IF(RIGHT(TEXT(AI88,"0.#"),1)=".",FALSE,TRUE)</formula>
    </cfRule>
    <cfRule type="expression" dxfId="2728" priority="13402">
      <formula>IF(RIGHT(TEXT(AI88,"0.#"),1)=".",TRUE,FALSE)</formula>
    </cfRule>
  </conditionalFormatting>
  <conditionalFormatting sqref="AI87">
    <cfRule type="expression" dxfId="2727" priority="13399">
      <formula>IF(RIGHT(TEXT(AI87,"0.#"),1)=".",FALSE,TRUE)</formula>
    </cfRule>
    <cfRule type="expression" dxfId="2726" priority="13400">
      <formula>IF(RIGHT(TEXT(AI87,"0.#"),1)=".",TRUE,FALSE)</formula>
    </cfRule>
  </conditionalFormatting>
  <conditionalFormatting sqref="AM88">
    <cfRule type="expression" dxfId="2725" priority="13395">
      <formula>IF(RIGHT(TEXT(AM88,"0.#"),1)=".",FALSE,TRUE)</formula>
    </cfRule>
    <cfRule type="expression" dxfId="2724" priority="13396">
      <formula>IF(RIGHT(TEXT(AM88,"0.#"),1)=".",TRUE,FALSE)</formula>
    </cfRule>
  </conditionalFormatting>
  <conditionalFormatting sqref="AM89">
    <cfRule type="expression" dxfId="2723" priority="13393">
      <formula>IF(RIGHT(TEXT(AM89,"0.#"),1)=".",FALSE,TRUE)</formula>
    </cfRule>
    <cfRule type="expression" dxfId="2722" priority="13394">
      <formula>IF(RIGHT(TEXT(AM89,"0.#"),1)=".",TRUE,FALSE)</formula>
    </cfRule>
  </conditionalFormatting>
  <conditionalFormatting sqref="AE92">
    <cfRule type="expression" dxfId="2721" priority="13379">
      <formula>IF(RIGHT(TEXT(AE92,"0.#"),1)=".",FALSE,TRUE)</formula>
    </cfRule>
    <cfRule type="expression" dxfId="2720" priority="13380">
      <formula>IF(RIGHT(TEXT(AE92,"0.#"),1)=".",TRUE,FALSE)</formula>
    </cfRule>
  </conditionalFormatting>
  <conditionalFormatting sqref="AE93">
    <cfRule type="expression" dxfId="2719" priority="13377">
      <formula>IF(RIGHT(TEXT(AE93,"0.#"),1)=".",FALSE,TRUE)</formula>
    </cfRule>
    <cfRule type="expression" dxfId="2718" priority="13378">
      <formula>IF(RIGHT(TEXT(AE93,"0.#"),1)=".",TRUE,FALSE)</formula>
    </cfRule>
  </conditionalFormatting>
  <conditionalFormatting sqref="AE94">
    <cfRule type="expression" dxfId="2717" priority="13375">
      <formula>IF(RIGHT(TEXT(AE94,"0.#"),1)=".",FALSE,TRUE)</formula>
    </cfRule>
    <cfRule type="expression" dxfId="2716" priority="13376">
      <formula>IF(RIGHT(TEXT(AE94,"0.#"),1)=".",TRUE,FALSE)</formula>
    </cfRule>
  </conditionalFormatting>
  <conditionalFormatting sqref="AI94">
    <cfRule type="expression" dxfId="2715" priority="13373">
      <formula>IF(RIGHT(TEXT(AI94,"0.#"),1)=".",FALSE,TRUE)</formula>
    </cfRule>
    <cfRule type="expression" dxfId="2714" priority="13374">
      <formula>IF(RIGHT(TEXT(AI94,"0.#"),1)=".",TRUE,FALSE)</formula>
    </cfRule>
  </conditionalFormatting>
  <conditionalFormatting sqref="AI93">
    <cfRule type="expression" dxfId="2713" priority="13371">
      <formula>IF(RIGHT(TEXT(AI93,"0.#"),1)=".",FALSE,TRUE)</formula>
    </cfRule>
    <cfRule type="expression" dxfId="2712" priority="13372">
      <formula>IF(RIGHT(TEXT(AI93,"0.#"),1)=".",TRUE,FALSE)</formula>
    </cfRule>
  </conditionalFormatting>
  <conditionalFormatting sqref="AI92">
    <cfRule type="expression" dxfId="2711" priority="13369">
      <formula>IF(RIGHT(TEXT(AI92,"0.#"),1)=".",FALSE,TRUE)</formula>
    </cfRule>
    <cfRule type="expression" dxfId="2710" priority="13370">
      <formula>IF(RIGHT(TEXT(AI92,"0.#"),1)=".",TRUE,FALSE)</formula>
    </cfRule>
  </conditionalFormatting>
  <conditionalFormatting sqref="AM92">
    <cfRule type="expression" dxfId="2709" priority="13367">
      <formula>IF(RIGHT(TEXT(AM92,"0.#"),1)=".",FALSE,TRUE)</formula>
    </cfRule>
    <cfRule type="expression" dxfId="2708" priority="13368">
      <formula>IF(RIGHT(TEXT(AM92,"0.#"),1)=".",TRUE,FALSE)</formula>
    </cfRule>
  </conditionalFormatting>
  <conditionalFormatting sqref="AM93">
    <cfRule type="expression" dxfId="2707" priority="13365">
      <formula>IF(RIGHT(TEXT(AM93,"0.#"),1)=".",FALSE,TRUE)</formula>
    </cfRule>
    <cfRule type="expression" dxfId="2706" priority="13366">
      <formula>IF(RIGHT(TEXT(AM93,"0.#"),1)=".",TRUE,FALSE)</formula>
    </cfRule>
  </conditionalFormatting>
  <conditionalFormatting sqref="AM94">
    <cfRule type="expression" dxfId="2705" priority="13363">
      <formula>IF(RIGHT(TEXT(AM94,"0.#"),1)=".",FALSE,TRUE)</formula>
    </cfRule>
    <cfRule type="expression" dxfId="2704" priority="13364">
      <formula>IF(RIGHT(TEXT(AM94,"0.#"),1)=".",TRUE,FALSE)</formula>
    </cfRule>
  </conditionalFormatting>
  <conditionalFormatting sqref="AE97">
    <cfRule type="expression" dxfId="2703" priority="13349">
      <formula>IF(RIGHT(TEXT(AE97,"0.#"),1)=".",FALSE,TRUE)</formula>
    </cfRule>
    <cfRule type="expression" dxfId="2702" priority="13350">
      <formula>IF(RIGHT(TEXT(AE97,"0.#"),1)=".",TRUE,FALSE)</formula>
    </cfRule>
  </conditionalFormatting>
  <conditionalFormatting sqref="AE98">
    <cfRule type="expression" dxfId="2701" priority="13347">
      <formula>IF(RIGHT(TEXT(AE98,"0.#"),1)=".",FALSE,TRUE)</formula>
    </cfRule>
    <cfRule type="expression" dxfId="2700" priority="13348">
      <formula>IF(RIGHT(TEXT(AE98,"0.#"),1)=".",TRUE,FALSE)</formula>
    </cfRule>
  </conditionalFormatting>
  <conditionalFormatting sqref="AE99">
    <cfRule type="expression" dxfId="2699" priority="13345">
      <formula>IF(RIGHT(TEXT(AE99,"0.#"),1)=".",FALSE,TRUE)</formula>
    </cfRule>
    <cfRule type="expression" dxfId="2698" priority="13346">
      <formula>IF(RIGHT(TEXT(AE99,"0.#"),1)=".",TRUE,FALSE)</formula>
    </cfRule>
  </conditionalFormatting>
  <conditionalFormatting sqref="AI99">
    <cfRule type="expression" dxfId="2697" priority="13343">
      <formula>IF(RIGHT(TEXT(AI99,"0.#"),1)=".",FALSE,TRUE)</formula>
    </cfRule>
    <cfRule type="expression" dxfId="2696" priority="13344">
      <formula>IF(RIGHT(TEXT(AI99,"0.#"),1)=".",TRUE,FALSE)</formula>
    </cfRule>
  </conditionalFormatting>
  <conditionalFormatting sqref="AI98">
    <cfRule type="expression" dxfId="2695" priority="13341">
      <formula>IF(RIGHT(TEXT(AI98,"0.#"),1)=".",FALSE,TRUE)</formula>
    </cfRule>
    <cfRule type="expression" dxfId="2694" priority="13342">
      <formula>IF(RIGHT(TEXT(AI98,"0.#"),1)=".",TRUE,FALSE)</formula>
    </cfRule>
  </conditionalFormatting>
  <conditionalFormatting sqref="AI97">
    <cfRule type="expression" dxfId="2693" priority="13339">
      <formula>IF(RIGHT(TEXT(AI97,"0.#"),1)=".",FALSE,TRUE)</formula>
    </cfRule>
    <cfRule type="expression" dxfId="2692" priority="13340">
      <formula>IF(RIGHT(TEXT(AI97,"0.#"),1)=".",TRUE,FALSE)</formula>
    </cfRule>
  </conditionalFormatting>
  <conditionalFormatting sqref="AM97">
    <cfRule type="expression" dxfId="2691" priority="13337">
      <formula>IF(RIGHT(TEXT(AM97,"0.#"),1)=".",FALSE,TRUE)</formula>
    </cfRule>
    <cfRule type="expression" dxfId="2690" priority="13338">
      <formula>IF(RIGHT(TEXT(AM97,"0.#"),1)=".",TRUE,FALSE)</formula>
    </cfRule>
  </conditionalFormatting>
  <conditionalFormatting sqref="AM98">
    <cfRule type="expression" dxfId="2689" priority="13335">
      <formula>IF(RIGHT(TEXT(AM98,"0.#"),1)=".",FALSE,TRUE)</formula>
    </cfRule>
    <cfRule type="expression" dxfId="2688" priority="13336">
      <formula>IF(RIGHT(TEXT(AM98,"0.#"),1)=".",TRUE,FALSE)</formula>
    </cfRule>
  </conditionalFormatting>
  <conditionalFormatting sqref="AM99">
    <cfRule type="expression" dxfId="2687" priority="13333">
      <formula>IF(RIGHT(TEXT(AM99,"0.#"),1)=".",FALSE,TRUE)</formula>
    </cfRule>
    <cfRule type="expression" dxfId="2686" priority="13334">
      <formula>IF(RIGHT(TEXT(AM99,"0.#"),1)=".",TRUE,FALSE)</formula>
    </cfRule>
  </conditionalFormatting>
  <conditionalFormatting sqref="AI101">
    <cfRule type="expression" dxfId="2685" priority="13319">
      <formula>IF(RIGHT(TEXT(AI101,"0.#"),1)=".",FALSE,TRUE)</formula>
    </cfRule>
    <cfRule type="expression" dxfId="2684" priority="13320">
      <formula>IF(RIGHT(TEXT(AI101,"0.#"),1)=".",TRUE,FALSE)</formula>
    </cfRule>
  </conditionalFormatting>
  <conditionalFormatting sqref="AM101">
    <cfRule type="expression" dxfId="2683" priority="13317">
      <formula>IF(RIGHT(TEXT(AM101,"0.#"),1)=".",FALSE,TRUE)</formula>
    </cfRule>
    <cfRule type="expression" dxfId="2682" priority="13318">
      <formula>IF(RIGHT(TEXT(AM101,"0.#"),1)=".",TRUE,FALSE)</formula>
    </cfRule>
  </conditionalFormatting>
  <conditionalFormatting sqref="AE102">
    <cfRule type="expression" dxfId="2681" priority="13315">
      <formula>IF(RIGHT(TEXT(AE102,"0.#"),1)=".",FALSE,TRUE)</formula>
    </cfRule>
    <cfRule type="expression" dxfId="2680" priority="13316">
      <formula>IF(RIGHT(TEXT(AE102,"0.#"),1)=".",TRUE,FALSE)</formula>
    </cfRule>
  </conditionalFormatting>
  <conditionalFormatting sqref="AI102">
    <cfRule type="expression" dxfId="2679" priority="13313">
      <formula>IF(RIGHT(TEXT(AI102,"0.#"),1)=".",FALSE,TRUE)</formula>
    </cfRule>
    <cfRule type="expression" dxfId="2678" priority="13314">
      <formula>IF(RIGHT(TEXT(AI102,"0.#"),1)=".",TRUE,FALSE)</formula>
    </cfRule>
  </conditionalFormatting>
  <conditionalFormatting sqref="AM102">
    <cfRule type="expression" dxfId="2677" priority="13311">
      <formula>IF(RIGHT(TEXT(AM102,"0.#"),1)=".",FALSE,TRUE)</formula>
    </cfRule>
    <cfRule type="expression" dxfId="2676" priority="13312">
      <formula>IF(RIGHT(TEXT(AM102,"0.#"),1)=".",TRUE,FALSE)</formula>
    </cfRule>
  </conditionalFormatting>
  <conditionalFormatting sqref="AQ102">
    <cfRule type="expression" dxfId="2675" priority="13309">
      <formula>IF(RIGHT(TEXT(AQ102,"0.#"),1)=".",FALSE,TRUE)</formula>
    </cfRule>
    <cfRule type="expression" dxfId="2674" priority="13310">
      <formula>IF(RIGHT(TEXT(AQ102,"0.#"),1)=".",TRUE,FALSE)</formula>
    </cfRule>
  </conditionalFormatting>
  <conditionalFormatting sqref="AE104">
    <cfRule type="expression" dxfId="2673" priority="13307">
      <formula>IF(RIGHT(TEXT(AE104,"0.#"),1)=".",FALSE,TRUE)</formula>
    </cfRule>
    <cfRule type="expression" dxfId="2672" priority="13308">
      <formula>IF(RIGHT(TEXT(AE104,"0.#"),1)=".",TRUE,FALSE)</formula>
    </cfRule>
  </conditionalFormatting>
  <conditionalFormatting sqref="AI104">
    <cfRule type="expression" dxfId="2671" priority="13305">
      <formula>IF(RIGHT(TEXT(AI104,"0.#"),1)=".",FALSE,TRUE)</formula>
    </cfRule>
    <cfRule type="expression" dxfId="2670" priority="13306">
      <formula>IF(RIGHT(TEXT(AI104,"0.#"),1)=".",TRUE,FALSE)</formula>
    </cfRule>
  </conditionalFormatting>
  <conditionalFormatting sqref="AM104">
    <cfRule type="expression" dxfId="2669" priority="13303">
      <formula>IF(RIGHT(TEXT(AM104,"0.#"),1)=".",FALSE,TRUE)</formula>
    </cfRule>
    <cfRule type="expression" dxfId="2668" priority="13304">
      <formula>IF(RIGHT(TEXT(AM104,"0.#"),1)=".",TRUE,FALSE)</formula>
    </cfRule>
  </conditionalFormatting>
  <conditionalFormatting sqref="AE105">
    <cfRule type="expression" dxfId="2667" priority="13301">
      <formula>IF(RIGHT(TEXT(AE105,"0.#"),1)=".",FALSE,TRUE)</formula>
    </cfRule>
    <cfRule type="expression" dxfId="2666" priority="13302">
      <formula>IF(RIGHT(TEXT(AE105,"0.#"),1)=".",TRUE,FALSE)</formula>
    </cfRule>
  </conditionalFormatting>
  <conditionalFormatting sqref="AI105">
    <cfRule type="expression" dxfId="2665" priority="13299">
      <formula>IF(RIGHT(TEXT(AI105,"0.#"),1)=".",FALSE,TRUE)</formula>
    </cfRule>
    <cfRule type="expression" dxfId="2664" priority="13300">
      <formula>IF(RIGHT(TEXT(AI105,"0.#"),1)=".",TRUE,FALSE)</formula>
    </cfRule>
  </conditionalFormatting>
  <conditionalFormatting sqref="AM105">
    <cfRule type="expression" dxfId="2663" priority="13297">
      <formula>IF(RIGHT(TEXT(AM105,"0.#"),1)=".",FALSE,TRUE)</formula>
    </cfRule>
    <cfRule type="expression" dxfId="2662" priority="13298">
      <formula>IF(RIGHT(TEXT(AM105,"0.#"),1)=".",TRUE,FALSE)</formula>
    </cfRule>
  </conditionalFormatting>
  <conditionalFormatting sqref="AE107">
    <cfRule type="expression" dxfId="2661" priority="13293">
      <formula>IF(RIGHT(TEXT(AE107,"0.#"),1)=".",FALSE,TRUE)</formula>
    </cfRule>
    <cfRule type="expression" dxfId="2660" priority="13294">
      <formula>IF(RIGHT(TEXT(AE107,"0.#"),1)=".",TRUE,FALSE)</formula>
    </cfRule>
  </conditionalFormatting>
  <conditionalFormatting sqref="AI107">
    <cfRule type="expression" dxfId="2659" priority="13291">
      <formula>IF(RIGHT(TEXT(AI107,"0.#"),1)=".",FALSE,TRUE)</formula>
    </cfRule>
    <cfRule type="expression" dxfId="2658" priority="13292">
      <formula>IF(RIGHT(TEXT(AI107,"0.#"),1)=".",TRUE,FALSE)</formula>
    </cfRule>
  </conditionalFormatting>
  <conditionalFormatting sqref="AM107">
    <cfRule type="expression" dxfId="2657" priority="13289">
      <formula>IF(RIGHT(TEXT(AM107,"0.#"),1)=".",FALSE,TRUE)</formula>
    </cfRule>
    <cfRule type="expression" dxfId="2656" priority="13290">
      <formula>IF(RIGHT(TEXT(AM107,"0.#"),1)=".",TRUE,FALSE)</formula>
    </cfRule>
  </conditionalFormatting>
  <conditionalFormatting sqref="AE108">
    <cfRule type="expression" dxfId="2655" priority="13287">
      <formula>IF(RIGHT(TEXT(AE108,"0.#"),1)=".",FALSE,TRUE)</formula>
    </cfRule>
    <cfRule type="expression" dxfId="2654" priority="13288">
      <formula>IF(RIGHT(TEXT(AE108,"0.#"),1)=".",TRUE,FALSE)</formula>
    </cfRule>
  </conditionalFormatting>
  <conditionalFormatting sqref="AI108">
    <cfRule type="expression" dxfId="2653" priority="13285">
      <formula>IF(RIGHT(TEXT(AI108,"0.#"),1)=".",FALSE,TRUE)</formula>
    </cfRule>
    <cfRule type="expression" dxfId="2652" priority="13286">
      <formula>IF(RIGHT(TEXT(AI108,"0.#"),1)=".",TRUE,FALSE)</formula>
    </cfRule>
  </conditionalFormatting>
  <conditionalFormatting sqref="AM108">
    <cfRule type="expression" dxfId="2651" priority="13283">
      <formula>IF(RIGHT(TEXT(AM108,"0.#"),1)=".",FALSE,TRUE)</formula>
    </cfRule>
    <cfRule type="expression" dxfId="2650" priority="13284">
      <formula>IF(RIGHT(TEXT(AM108,"0.#"),1)=".",TRUE,FALSE)</formula>
    </cfRule>
  </conditionalFormatting>
  <conditionalFormatting sqref="AE110">
    <cfRule type="expression" dxfId="2649" priority="13279">
      <formula>IF(RIGHT(TEXT(AE110,"0.#"),1)=".",FALSE,TRUE)</formula>
    </cfRule>
    <cfRule type="expression" dxfId="2648" priority="13280">
      <formula>IF(RIGHT(TEXT(AE110,"0.#"),1)=".",TRUE,FALSE)</formula>
    </cfRule>
  </conditionalFormatting>
  <conditionalFormatting sqref="AI110">
    <cfRule type="expression" dxfId="2647" priority="13277">
      <formula>IF(RIGHT(TEXT(AI110,"0.#"),1)=".",FALSE,TRUE)</formula>
    </cfRule>
    <cfRule type="expression" dxfId="2646" priority="13278">
      <formula>IF(RIGHT(TEXT(AI110,"0.#"),1)=".",TRUE,FALSE)</formula>
    </cfRule>
  </conditionalFormatting>
  <conditionalFormatting sqref="AM110">
    <cfRule type="expression" dxfId="2645" priority="13275">
      <formula>IF(RIGHT(TEXT(AM110,"0.#"),1)=".",FALSE,TRUE)</formula>
    </cfRule>
    <cfRule type="expression" dxfId="2644" priority="13276">
      <formula>IF(RIGHT(TEXT(AM110,"0.#"),1)=".",TRUE,FALSE)</formula>
    </cfRule>
  </conditionalFormatting>
  <conditionalFormatting sqref="AE111">
    <cfRule type="expression" dxfId="2643" priority="13273">
      <formula>IF(RIGHT(TEXT(AE111,"0.#"),1)=".",FALSE,TRUE)</formula>
    </cfRule>
    <cfRule type="expression" dxfId="2642" priority="13274">
      <formula>IF(RIGHT(TEXT(AE111,"0.#"),1)=".",TRUE,FALSE)</formula>
    </cfRule>
  </conditionalFormatting>
  <conditionalFormatting sqref="AI111">
    <cfRule type="expression" dxfId="2641" priority="13271">
      <formula>IF(RIGHT(TEXT(AI111,"0.#"),1)=".",FALSE,TRUE)</formula>
    </cfRule>
    <cfRule type="expression" dxfId="2640" priority="13272">
      <formula>IF(RIGHT(TEXT(AI111,"0.#"),1)=".",TRUE,FALSE)</formula>
    </cfRule>
  </conditionalFormatting>
  <conditionalFormatting sqref="AM111">
    <cfRule type="expression" dxfId="2639" priority="13269">
      <formula>IF(RIGHT(TEXT(AM111,"0.#"),1)=".",FALSE,TRUE)</formula>
    </cfRule>
    <cfRule type="expression" dxfId="2638" priority="13270">
      <formula>IF(RIGHT(TEXT(AM111,"0.#"),1)=".",TRUE,FALSE)</formula>
    </cfRule>
  </conditionalFormatting>
  <conditionalFormatting sqref="AE113">
    <cfRule type="expression" dxfId="2637" priority="13265">
      <formula>IF(RIGHT(TEXT(AE113,"0.#"),1)=".",FALSE,TRUE)</formula>
    </cfRule>
    <cfRule type="expression" dxfId="2636" priority="13266">
      <formula>IF(RIGHT(TEXT(AE113,"0.#"),1)=".",TRUE,FALSE)</formula>
    </cfRule>
  </conditionalFormatting>
  <conditionalFormatting sqref="AI113">
    <cfRule type="expression" dxfId="2635" priority="13263">
      <formula>IF(RIGHT(TEXT(AI113,"0.#"),1)=".",FALSE,TRUE)</formula>
    </cfRule>
    <cfRule type="expression" dxfId="2634" priority="13264">
      <formula>IF(RIGHT(TEXT(AI113,"0.#"),1)=".",TRUE,FALSE)</formula>
    </cfRule>
  </conditionalFormatting>
  <conditionalFormatting sqref="AM113">
    <cfRule type="expression" dxfId="2633" priority="13261">
      <formula>IF(RIGHT(TEXT(AM113,"0.#"),1)=".",FALSE,TRUE)</formula>
    </cfRule>
    <cfRule type="expression" dxfId="2632" priority="13262">
      <formula>IF(RIGHT(TEXT(AM113,"0.#"),1)=".",TRUE,FALSE)</formula>
    </cfRule>
  </conditionalFormatting>
  <conditionalFormatting sqref="AE114">
    <cfRule type="expression" dxfId="2631" priority="13259">
      <formula>IF(RIGHT(TEXT(AE114,"0.#"),1)=".",FALSE,TRUE)</formula>
    </cfRule>
    <cfRule type="expression" dxfId="2630" priority="13260">
      <formula>IF(RIGHT(TEXT(AE114,"0.#"),1)=".",TRUE,FALSE)</formula>
    </cfRule>
  </conditionalFormatting>
  <conditionalFormatting sqref="AI114">
    <cfRule type="expression" dxfId="2629" priority="13257">
      <formula>IF(RIGHT(TEXT(AI114,"0.#"),1)=".",FALSE,TRUE)</formula>
    </cfRule>
    <cfRule type="expression" dxfId="2628" priority="13258">
      <formula>IF(RIGHT(TEXT(AI114,"0.#"),1)=".",TRUE,FALSE)</formula>
    </cfRule>
  </conditionalFormatting>
  <conditionalFormatting sqref="AM114">
    <cfRule type="expression" dxfId="2627" priority="13255">
      <formula>IF(RIGHT(TEXT(AM114,"0.#"),1)=".",FALSE,TRUE)</formula>
    </cfRule>
    <cfRule type="expression" dxfId="2626" priority="13256">
      <formula>IF(RIGHT(TEXT(AM114,"0.#"),1)=".",TRUE,FALSE)</formula>
    </cfRule>
  </conditionalFormatting>
  <conditionalFormatting sqref="AE116 AQ116">
    <cfRule type="expression" dxfId="2625" priority="13251">
      <formula>IF(RIGHT(TEXT(AE116,"0.#"),1)=".",FALSE,TRUE)</formula>
    </cfRule>
    <cfRule type="expression" dxfId="2624" priority="13252">
      <formula>IF(RIGHT(TEXT(AE116,"0.#"),1)=".",TRUE,FALSE)</formula>
    </cfRule>
  </conditionalFormatting>
  <conditionalFormatting sqref="AI116">
    <cfRule type="expression" dxfId="2623" priority="13249">
      <formula>IF(RIGHT(TEXT(AI116,"0.#"),1)=".",FALSE,TRUE)</formula>
    </cfRule>
    <cfRule type="expression" dxfId="2622" priority="13250">
      <formula>IF(RIGHT(TEXT(AI116,"0.#"),1)=".",TRUE,FALSE)</formula>
    </cfRule>
  </conditionalFormatting>
  <conditionalFormatting sqref="AM116">
    <cfRule type="expression" dxfId="2621" priority="13247">
      <formula>IF(RIGHT(TEXT(AM116,"0.#"),1)=".",FALSE,TRUE)</formula>
    </cfRule>
    <cfRule type="expression" dxfId="2620" priority="13248">
      <formula>IF(RIGHT(TEXT(AM116,"0.#"),1)=".",TRUE,FALSE)</formula>
    </cfRule>
  </conditionalFormatting>
  <conditionalFormatting sqref="AE117 AM117">
    <cfRule type="expression" dxfId="2619" priority="13245">
      <formula>IF(RIGHT(TEXT(AE117,"0.#"),1)=".",FALSE,TRUE)</formula>
    </cfRule>
    <cfRule type="expression" dxfId="2618" priority="13246">
      <formula>IF(RIGHT(TEXT(AE117,"0.#"),1)=".",TRUE,FALSE)</formula>
    </cfRule>
  </conditionalFormatting>
  <conditionalFormatting sqref="AI117">
    <cfRule type="expression" dxfId="2617" priority="13243">
      <formula>IF(RIGHT(TEXT(AI117,"0.#"),1)=".",FALSE,TRUE)</formula>
    </cfRule>
    <cfRule type="expression" dxfId="2616" priority="13244">
      <formula>IF(RIGHT(TEXT(AI117,"0.#"),1)=".",TRUE,FALSE)</formula>
    </cfRule>
  </conditionalFormatting>
  <conditionalFormatting sqref="AQ117">
    <cfRule type="expression" dxfId="2615" priority="13239">
      <formula>IF(RIGHT(TEXT(AQ117,"0.#"),1)=".",FALSE,TRUE)</formula>
    </cfRule>
    <cfRule type="expression" dxfId="2614" priority="13240">
      <formula>IF(RIGHT(TEXT(AQ117,"0.#"),1)=".",TRUE,FALSE)</formula>
    </cfRule>
  </conditionalFormatting>
  <conditionalFormatting sqref="AE119 AQ119">
    <cfRule type="expression" dxfId="2613" priority="13237">
      <formula>IF(RIGHT(TEXT(AE119,"0.#"),1)=".",FALSE,TRUE)</formula>
    </cfRule>
    <cfRule type="expression" dxfId="2612" priority="13238">
      <formula>IF(RIGHT(TEXT(AE119,"0.#"),1)=".",TRUE,FALSE)</formula>
    </cfRule>
  </conditionalFormatting>
  <conditionalFormatting sqref="AI119">
    <cfRule type="expression" dxfId="2611" priority="13235">
      <formula>IF(RIGHT(TEXT(AI119,"0.#"),1)=".",FALSE,TRUE)</formula>
    </cfRule>
    <cfRule type="expression" dxfId="2610" priority="13236">
      <formula>IF(RIGHT(TEXT(AI119,"0.#"),1)=".",TRUE,FALSE)</formula>
    </cfRule>
  </conditionalFormatting>
  <conditionalFormatting sqref="AM119">
    <cfRule type="expression" dxfId="2609" priority="13233">
      <formula>IF(RIGHT(TEXT(AM119,"0.#"),1)=".",FALSE,TRUE)</formula>
    </cfRule>
    <cfRule type="expression" dxfId="2608" priority="13234">
      <formula>IF(RIGHT(TEXT(AM119,"0.#"),1)=".",TRUE,FALSE)</formula>
    </cfRule>
  </conditionalFormatting>
  <conditionalFormatting sqref="AQ120">
    <cfRule type="expression" dxfId="2607" priority="13225">
      <formula>IF(RIGHT(TEXT(AQ120,"0.#"),1)=".",FALSE,TRUE)</formula>
    </cfRule>
    <cfRule type="expression" dxfId="2606" priority="13226">
      <formula>IF(RIGHT(TEXT(AQ120,"0.#"),1)=".",TRUE,FALSE)</formula>
    </cfRule>
  </conditionalFormatting>
  <conditionalFormatting sqref="AE122 AQ122">
    <cfRule type="expression" dxfId="2605" priority="13223">
      <formula>IF(RIGHT(TEXT(AE122,"0.#"),1)=".",FALSE,TRUE)</formula>
    </cfRule>
    <cfRule type="expression" dxfId="2604" priority="13224">
      <formula>IF(RIGHT(TEXT(AE122,"0.#"),1)=".",TRUE,FALSE)</formula>
    </cfRule>
  </conditionalFormatting>
  <conditionalFormatting sqref="AI122">
    <cfRule type="expression" dxfId="2603" priority="13221">
      <formula>IF(RIGHT(TEXT(AI122,"0.#"),1)=".",FALSE,TRUE)</formula>
    </cfRule>
    <cfRule type="expression" dxfId="2602" priority="13222">
      <formula>IF(RIGHT(TEXT(AI122,"0.#"),1)=".",TRUE,FALSE)</formula>
    </cfRule>
  </conditionalFormatting>
  <conditionalFormatting sqref="AM122">
    <cfRule type="expression" dxfId="2601" priority="13219">
      <formula>IF(RIGHT(TEXT(AM122,"0.#"),1)=".",FALSE,TRUE)</formula>
    </cfRule>
    <cfRule type="expression" dxfId="2600" priority="13220">
      <formula>IF(RIGHT(TEXT(AM122,"0.#"),1)=".",TRUE,FALSE)</formula>
    </cfRule>
  </conditionalFormatting>
  <conditionalFormatting sqref="AQ123">
    <cfRule type="expression" dxfId="2599" priority="13211">
      <formula>IF(RIGHT(TEXT(AQ123,"0.#"),1)=".",FALSE,TRUE)</formula>
    </cfRule>
    <cfRule type="expression" dxfId="2598" priority="13212">
      <formula>IF(RIGHT(TEXT(AQ123,"0.#"),1)=".",TRUE,FALSE)</formula>
    </cfRule>
  </conditionalFormatting>
  <conditionalFormatting sqref="AE125 AQ125">
    <cfRule type="expression" dxfId="2597" priority="13209">
      <formula>IF(RIGHT(TEXT(AE125,"0.#"),1)=".",FALSE,TRUE)</formula>
    </cfRule>
    <cfRule type="expression" dxfId="2596" priority="13210">
      <formula>IF(RIGHT(TEXT(AE125,"0.#"),1)=".",TRUE,FALSE)</formula>
    </cfRule>
  </conditionalFormatting>
  <conditionalFormatting sqref="AI125">
    <cfRule type="expression" dxfId="2595" priority="13207">
      <formula>IF(RIGHT(TEXT(AI125,"0.#"),1)=".",FALSE,TRUE)</formula>
    </cfRule>
    <cfRule type="expression" dxfId="2594" priority="13208">
      <formula>IF(RIGHT(TEXT(AI125,"0.#"),1)=".",TRUE,FALSE)</formula>
    </cfRule>
  </conditionalFormatting>
  <conditionalFormatting sqref="AM125">
    <cfRule type="expression" dxfId="2593" priority="13205">
      <formula>IF(RIGHT(TEXT(AM125,"0.#"),1)=".",FALSE,TRUE)</formula>
    </cfRule>
    <cfRule type="expression" dxfId="2592" priority="13206">
      <formula>IF(RIGHT(TEXT(AM125,"0.#"),1)=".",TRUE,FALSE)</formula>
    </cfRule>
  </conditionalFormatting>
  <conditionalFormatting sqref="AQ126">
    <cfRule type="expression" dxfId="2591" priority="13197">
      <formula>IF(RIGHT(TEXT(AQ126,"0.#"),1)=".",FALSE,TRUE)</formula>
    </cfRule>
    <cfRule type="expression" dxfId="2590" priority="13198">
      <formula>IF(RIGHT(TEXT(AQ126,"0.#"),1)=".",TRUE,FALSE)</formula>
    </cfRule>
  </conditionalFormatting>
  <conditionalFormatting sqref="AE128 AQ128">
    <cfRule type="expression" dxfId="2589" priority="13195">
      <formula>IF(RIGHT(TEXT(AE128,"0.#"),1)=".",FALSE,TRUE)</formula>
    </cfRule>
    <cfRule type="expression" dxfId="2588" priority="13196">
      <formula>IF(RIGHT(TEXT(AE128,"0.#"),1)=".",TRUE,FALSE)</formula>
    </cfRule>
  </conditionalFormatting>
  <conditionalFormatting sqref="AI128">
    <cfRule type="expression" dxfId="2587" priority="13193">
      <formula>IF(RIGHT(TEXT(AI128,"0.#"),1)=".",FALSE,TRUE)</formula>
    </cfRule>
    <cfRule type="expression" dxfId="2586" priority="13194">
      <formula>IF(RIGHT(TEXT(AI128,"0.#"),1)=".",TRUE,FALSE)</formula>
    </cfRule>
  </conditionalFormatting>
  <conditionalFormatting sqref="AM128">
    <cfRule type="expression" dxfId="2585" priority="13191">
      <formula>IF(RIGHT(TEXT(AM128,"0.#"),1)=".",FALSE,TRUE)</formula>
    </cfRule>
    <cfRule type="expression" dxfId="2584" priority="13192">
      <formula>IF(RIGHT(TEXT(AM128,"0.#"),1)=".",TRUE,FALSE)</formula>
    </cfRule>
  </conditionalFormatting>
  <conditionalFormatting sqref="AQ129">
    <cfRule type="expression" dxfId="2583" priority="13183">
      <formula>IF(RIGHT(TEXT(AQ129,"0.#"),1)=".",FALSE,TRUE)</formula>
    </cfRule>
    <cfRule type="expression" dxfId="2582" priority="13184">
      <formula>IF(RIGHT(TEXT(AQ129,"0.#"),1)=".",TRUE,FALSE)</formula>
    </cfRule>
  </conditionalFormatting>
  <conditionalFormatting sqref="AE77">
    <cfRule type="expression" dxfId="2581" priority="13177">
      <formula>IF(RIGHT(TEXT(AE77,"0.#"),1)=".",FALSE,TRUE)</formula>
    </cfRule>
    <cfRule type="expression" dxfId="2580" priority="13178">
      <formula>IF(RIGHT(TEXT(AE77,"0.#"),1)=".",TRUE,FALSE)</formula>
    </cfRule>
  </conditionalFormatting>
  <conditionalFormatting sqref="AI77">
    <cfRule type="expression" dxfId="2579" priority="13175">
      <formula>IF(RIGHT(TEXT(AI77,"0.#"),1)=".",FALSE,TRUE)</formula>
    </cfRule>
    <cfRule type="expression" dxfId="2578" priority="13176">
      <formula>IF(RIGHT(TEXT(AI77,"0.#"),1)=".",TRUE,FALSE)</formula>
    </cfRule>
  </conditionalFormatting>
  <conditionalFormatting sqref="AM77">
    <cfRule type="expression" dxfId="2577" priority="13165">
      <formula>IF(RIGHT(TEXT(AM77,"0.#"),1)=".",FALSE,TRUE)</formula>
    </cfRule>
    <cfRule type="expression" dxfId="2576" priority="13166">
      <formula>IF(RIGHT(TEXT(AM77,"0.#"),1)=".",TRUE,FALSE)</formula>
    </cfRule>
  </conditionalFormatting>
  <conditionalFormatting sqref="AE134:AE135 AI134:AI135 AM134:AM135 AQ134:AQ135 AU134:AU135">
    <cfRule type="expression" dxfId="2575" priority="13151">
      <formula>IF(RIGHT(TEXT(AE134,"0.#"),1)=".",FALSE,TRUE)</formula>
    </cfRule>
    <cfRule type="expression" dxfId="2574" priority="13152">
      <formula>IF(RIGHT(TEXT(AE134,"0.#"),1)=".",TRUE,FALSE)</formula>
    </cfRule>
  </conditionalFormatting>
  <conditionalFormatting sqref="AE433">
    <cfRule type="expression" dxfId="2573" priority="13121">
      <formula>IF(RIGHT(TEXT(AE433,"0.#"),1)=".",FALSE,TRUE)</formula>
    </cfRule>
    <cfRule type="expression" dxfId="2572" priority="13122">
      <formula>IF(RIGHT(TEXT(AE433,"0.#"),1)=".",TRUE,FALSE)</formula>
    </cfRule>
  </conditionalFormatting>
  <conditionalFormatting sqref="AM435">
    <cfRule type="expression" dxfId="2571" priority="13105">
      <formula>IF(RIGHT(TEXT(AM435,"0.#"),1)=".",FALSE,TRUE)</formula>
    </cfRule>
    <cfRule type="expression" dxfId="2570" priority="13106">
      <formula>IF(RIGHT(TEXT(AM435,"0.#"),1)=".",TRUE,FALSE)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E435">
    <cfRule type="expression" dxfId="2567" priority="13117">
      <formula>IF(RIGHT(TEXT(AE435,"0.#"),1)=".",FALSE,TRUE)</formula>
    </cfRule>
    <cfRule type="expression" dxfId="2566" priority="13118">
      <formula>IF(RIGHT(TEXT(AE435,"0.#"),1)=".",TRUE,FALSE)</formula>
    </cfRule>
  </conditionalFormatting>
  <conditionalFormatting sqref="AM433">
    <cfRule type="expression" dxfId="2565" priority="13109">
      <formula>IF(RIGHT(TEXT(AM433,"0.#"),1)=".",FALSE,TRUE)</formula>
    </cfRule>
    <cfRule type="expression" dxfId="2564" priority="13110">
      <formula>IF(RIGHT(TEXT(AM433,"0.#"),1)=".",TRUE,FALSE)</formula>
    </cfRule>
  </conditionalFormatting>
  <conditionalFormatting sqref="AM434">
    <cfRule type="expression" dxfId="2563" priority="13107">
      <formula>IF(RIGHT(TEXT(AM434,"0.#"),1)=".",FALSE,TRUE)</formula>
    </cfRule>
    <cfRule type="expression" dxfId="2562" priority="13108">
      <formula>IF(RIGHT(TEXT(AM434,"0.#"),1)=".",TRUE,FALSE)</formula>
    </cfRule>
  </conditionalFormatting>
  <conditionalFormatting sqref="AU433">
    <cfRule type="expression" dxfId="2561" priority="13097">
      <formula>IF(RIGHT(TEXT(AU433,"0.#"),1)=".",FALSE,TRUE)</formula>
    </cfRule>
    <cfRule type="expression" dxfId="2560" priority="13098">
      <formula>IF(RIGHT(TEXT(AU433,"0.#"),1)=".",TRUE,FALSE)</formula>
    </cfRule>
  </conditionalFormatting>
  <conditionalFormatting sqref="AU434">
    <cfRule type="expression" dxfId="2559" priority="13095">
      <formula>IF(RIGHT(TEXT(AU434,"0.#"),1)=".",FALSE,TRUE)</formula>
    </cfRule>
    <cfRule type="expression" dxfId="2558" priority="13096">
      <formula>IF(RIGHT(TEXT(AU434,"0.#"),1)=".",TRUE,FALSE)</formula>
    </cfRule>
  </conditionalFormatting>
  <conditionalFormatting sqref="AU435">
    <cfRule type="expression" dxfId="2557" priority="13093">
      <formula>IF(RIGHT(TEXT(AU435,"0.#"),1)=".",FALSE,TRUE)</formula>
    </cfRule>
    <cfRule type="expression" dxfId="2556" priority="13094">
      <formula>IF(RIGHT(TEXT(AU435,"0.#"),1)=".",TRUE,FALSE)</formula>
    </cfRule>
  </conditionalFormatting>
  <conditionalFormatting sqref="AI435">
    <cfRule type="expression" dxfId="2555" priority="13027">
      <formula>IF(RIGHT(TEXT(AI435,"0.#"),1)=".",FALSE,TRUE)</formula>
    </cfRule>
    <cfRule type="expression" dxfId="2554" priority="13028">
      <formula>IF(RIGHT(TEXT(AI435,"0.#"),1)=".",TRUE,FALSE)</formula>
    </cfRule>
  </conditionalFormatting>
  <conditionalFormatting sqref="AI433">
    <cfRule type="expression" dxfId="2553" priority="13031">
      <formula>IF(RIGHT(TEXT(AI433,"0.#"),1)=".",FALSE,TRUE)</formula>
    </cfRule>
    <cfRule type="expression" dxfId="2552" priority="13032">
      <formula>IF(RIGHT(TEXT(AI433,"0.#"),1)=".",TRUE,FALSE)</formula>
    </cfRule>
  </conditionalFormatting>
  <conditionalFormatting sqref="AI434">
    <cfRule type="expression" dxfId="2551" priority="13029">
      <formula>IF(RIGHT(TEXT(AI434,"0.#"),1)=".",FALSE,TRUE)</formula>
    </cfRule>
    <cfRule type="expression" dxfId="2550" priority="13030">
      <formula>IF(RIGHT(TEXT(AI434,"0.#"),1)=".",TRUE,FALSE)</formula>
    </cfRule>
  </conditionalFormatting>
  <conditionalFormatting sqref="AQ434">
    <cfRule type="expression" dxfId="2549" priority="13013">
      <formula>IF(RIGHT(TEXT(AQ434,"0.#"),1)=".",FALSE,TRUE)</formula>
    </cfRule>
    <cfRule type="expression" dxfId="2548" priority="13014">
      <formula>IF(RIGHT(TEXT(AQ434,"0.#"),1)=".",TRUE,FALSE)</formula>
    </cfRule>
  </conditionalFormatting>
  <conditionalFormatting sqref="AQ435">
    <cfRule type="expression" dxfId="2547" priority="12999">
      <formula>IF(RIGHT(TEXT(AQ435,"0.#"),1)=".",FALSE,TRUE)</formula>
    </cfRule>
    <cfRule type="expression" dxfId="2546" priority="13000">
      <formula>IF(RIGHT(TEXT(AQ435,"0.#"),1)=".",TRUE,FALSE)</formula>
    </cfRule>
  </conditionalFormatting>
  <conditionalFormatting sqref="AQ433">
    <cfRule type="expression" dxfId="2545" priority="12997">
      <formula>IF(RIGHT(TEXT(AQ433,"0.#"),1)=".",FALSE,TRUE)</formula>
    </cfRule>
    <cfRule type="expression" dxfId="2544" priority="12998">
      <formula>IF(RIGHT(TEXT(AQ433,"0.#"),1)=".",TRUE,FALSE)</formula>
    </cfRule>
  </conditionalFormatting>
  <conditionalFormatting sqref="AL847:AO874">
    <cfRule type="expression" dxfId="2543" priority="6721">
      <formula>IF(AND(AL847&gt;=0, RIGHT(TEXT(AL847,"0.#"),1)&lt;&gt;"."),TRUE,FALSE)</formula>
    </cfRule>
    <cfRule type="expression" dxfId="2542" priority="6722">
      <formula>IF(AND(AL847&gt;=0, RIGHT(TEXT(AL847,"0.#"),1)="."),TRUE,FALSE)</formula>
    </cfRule>
    <cfRule type="expression" dxfId="2541" priority="6723">
      <formula>IF(AND(AL847&lt;0, RIGHT(TEXT(AL847,"0.#"),1)&lt;&gt;"."),TRUE,FALSE)</formula>
    </cfRule>
    <cfRule type="expression" dxfId="2540" priority="6724">
      <formula>IF(AND(AL847&lt;0, RIGHT(TEXT(AL847,"0.#"),1)="."),TRUE,FALSE)</formula>
    </cfRule>
  </conditionalFormatting>
  <conditionalFormatting sqref="AQ53:AQ55">
    <cfRule type="expression" dxfId="2539" priority="4743">
      <formula>IF(RIGHT(TEXT(AQ53,"0.#"),1)=".",FALSE,TRUE)</formula>
    </cfRule>
    <cfRule type="expression" dxfId="2538" priority="4744">
      <formula>IF(RIGHT(TEXT(AQ53,"0.#"),1)=".",TRUE,FALSE)</formula>
    </cfRule>
  </conditionalFormatting>
  <conditionalFormatting sqref="AU53:AU55">
    <cfRule type="expression" dxfId="2537" priority="4741">
      <formula>IF(RIGHT(TEXT(AU53,"0.#"),1)=".",FALSE,TRUE)</formula>
    </cfRule>
    <cfRule type="expression" dxfId="2536" priority="4742">
      <formula>IF(RIGHT(TEXT(AU53,"0.#"),1)=".",TRUE,FALSE)</formula>
    </cfRule>
  </conditionalFormatting>
  <conditionalFormatting sqref="AQ60:AQ62">
    <cfRule type="expression" dxfId="2535" priority="4739">
      <formula>IF(RIGHT(TEXT(AQ60,"0.#"),1)=".",FALSE,TRUE)</formula>
    </cfRule>
    <cfRule type="expression" dxfId="2534" priority="4740">
      <formula>IF(RIGHT(TEXT(AQ60,"0.#"),1)=".",TRUE,FALSE)</formula>
    </cfRule>
  </conditionalFormatting>
  <conditionalFormatting sqref="AU60:AU62">
    <cfRule type="expression" dxfId="2533" priority="4737">
      <formula>IF(RIGHT(TEXT(AU60,"0.#"),1)=".",FALSE,TRUE)</formula>
    </cfRule>
    <cfRule type="expression" dxfId="2532" priority="4738">
      <formula>IF(RIGHT(TEXT(AU60,"0.#"),1)=".",TRUE,FALSE)</formula>
    </cfRule>
  </conditionalFormatting>
  <conditionalFormatting sqref="AQ77">
    <cfRule type="expression" dxfId="2531" priority="4735">
      <formula>IF(RIGHT(TEXT(AQ77,"0.#"),1)=".",FALSE,TRUE)</formula>
    </cfRule>
    <cfRule type="expression" dxfId="2530" priority="4736">
      <formula>IF(RIGHT(TEXT(AQ77,"0.#"),1)=".",TRUE,FALSE)</formula>
    </cfRule>
  </conditionalFormatting>
  <conditionalFormatting sqref="AU77">
    <cfRule type="expression" dxfId="2529" priority="4733">
      <formula>IF(RIGHT(TEXT(AU77,"0.#"),1)=".",FALSE,TRUE)</formula>
    </cfRule>
    <cfRule type="expression" dxfId="2528" priority="4734">
      <formula>IF(RIGHT(TEXT(AU77,"0.#"),1)=".",TRUE,FALSE)</formula>
    </cfRule>
  </conditionalFormatting>
  <conditionalFormatting sqref="AQ87:AQ89">
    <cfRule type="expression" dxfId="2527" priority="4731">
      <formula>IF(RIGHT(TEXT(AQ87,"0.#"),1)=".",FALSE,TRUE)</formula>
    </cfRule>
    <cfRule type="expression" dxfId="2526" priority="4732">
      <formula>IF(RIGHT(TEXT(AQ87,"0.#"),1)=".",TRUE,FALSE)</formula>
    </cfRule>
  </conditionalFormatting>
  <conditionalFormatting sqref="AU87:AU89">
    <cfRule type="expression" dxfId="2525" priority="4729">
      <formula>IF(RIGHT(TEXT(AU87,"0.#"),1)=".",FALSE,TRUE)</formula>
    </cfRule>
    <cfRule type="expression" dxfId="2524" priority="4730">
      <formula>IF(RIGHT(TEXT(AU87,"0.#"),1)=".",TRUE,FALSE)</formula>
    </cfRule>
  </conditionalFormatting>
  <conditionalFormatting sqref="AQ92:AQ94">
    <cfRule type="expression" dxfId="2523" priority="4727">
      <formula>IF(RIGHT(TEXT(AQ92,"0.#"),1)=".",FALSE,TRUE)</formula>
    </cfRule>
    <cfRule type="expression" dxfId="2522" priority="4728">
      <formula>IF(RIGHT(TEXT(AQ92,"0.#"),1)=".",TRUE,FALSE)</formula>
    </cfRule>
  </conditionalFormatting>
  <conditionalFormatting sqref="AU92:AU94">
    <cfRule type="expression" dxfId="2521" priority="4725">
      <formula>IF(RIGHT(TEXT(AU92,"0.#"),1)=".",FALSE,TRUE)</formula>
    </cfRule>
    <cfRule type="expression" dxfId="2520" priority="4726">
      <formula>IF(RIGHT(TEXT(AU92,"0.#"),1)=".",TRUE,FALSE)</formula>
    </cfRule>
  </conditionalFormatting>
  <conditionalFormatting sqref="AQ97:AQ99">
    <cfRule type="expression" dxfId="2519" priority="4723">
      <formula>IF(RIGHT(TEXT(AQ97,"0.#"),1)=".",FALSE,TRUE)</formula>
    </cfRule>
    <cfRule type="expression" dxfId="2518" priority="4724">
      <formula>IF(RIGHT(TEXT(AQ97,"0.#"),1)=".",TRUE,FALSE)</formula>
    </cfRule>
  </conditionalFormatting>
  <conditionalFormatting sqref="AU97:AU99">
    <cfRule type="expression" dxfId="2517" priority="4721">
      <formula>IF(RIGHT(TEXT(AU97,"0.#"),1)=".",FALSE,TRUE)</formula>
    </cfRule>
    <cfRule type="expression" dxfId="2516" priority="4722">
      <formula>IF(RIGHT(TEXT(AU97,"0.#"),1)=".",TRUE,FALSE)</formula>
    </cfRule>
  </conditionalFormatting>
  <conditionalFormatting sqref="AE458">
    <cfRule type="expression" dxfId="2515" priority="4415">
      <formula>IF(RIGHT(TEXT(AE458,"0.#"),1)=".",FALSE,TRUE)</formula>
    </cfRule>
    <cfRule type="expression" dxfId="2514" priority="4416">
      <formula>IF(RIGHT(TEXT(AE458,"0.#"),1)=".",TRUE,FALSE)</formula>
    </cfRule>
  </conditionalFormatting>
  <conditionalFormatting sqref="AM460">
    <cfRule type="expression" dxfId="2513" priority="4405">
      <formula>IF(RIGHT(TEXT(AM460,"0.#"),1)=".",FALSE,TRUE)</formula>
    </cfRule>
    <cfRule type="expression" dxfId="2512" priority="4406">
      <formula>IF(RIGHT(TEXT(AM460,"0.#"),1)=".",TRUE,FALSE)</formula>
    </cfRule>
  </conditionalFormatting>
  <conditionalFormatting sqref="AE459">
    <cfRule type="expression" dxfId="2511" priority="4413">
      <formula>IF(RIGHT(TEXT(AE459,"0.#"),1)=".",FALSE,TRUE)</formula>
    </cfRule>
    <cfRule type="expression" dxfId="2510" priority="4414">
      <formula>IF(RIGHT(TEXT(AE459,"0.#"),1)=".",TRUE,FALSE)</formula>
    </cfRule>
  </conditionalFormatting>
  <conditionalFormatting sqref="AE460">
    <cfRule type="expression" dxfId="2509" priority="4411">
      <formula>IF(RIGHT(TEXT(AE460,"0.#"),1)=".",FALSE,TRUE)</formula>
    </cfRule>
    <cfRule type="expression" dxfId="2508" priority="4412">
      <formula>IF(RIGHT(TEXT(AE460,"0.#"),1)=".",TRUE,FALSE)</formula>
    </cfRule>
  </conditionalFormatting>
  <conditionalFormatting sqref="AM458">
    <cfRule type="expression" dxfId="2507" priority="4409">
      <formula>IF(RIGHT(TEXT(AM458,"0.#"),1)=".",FALSE,TRUE)</formula>
    </cfRule>
    <cfRule type="expression" dxfId="2506" priority="4410">
      <formula>IF(RIGHT(TEXT(AM458,"0.#"),1)=".",TRUE,FALSE)</formula>
    </cfRule>
  </conditionalFormatting>
  <conditionalFormatting sqref="AM459">
    <cfRule type="expression" dxfId="2505" priority="4407">
      <formula>IF(RIGHT(TEXT(AM459,"0.#"),1)=".",FALSE,TRUE)</formula>
    </cfRule>
    <cfRule type="expression" dxfId="2504" priority="4408">
      <formula>IF(RIGHT(TEXT(AM459,"0.#"),1)=".",TRUE,FALSE)</formula>
    </cfRule>
  </conditionalFormatting>
  <conditionalFormatting sqref="AU458">
    <cfRule type="expression" dxfId="2503" priority="4403">
      <formula>IF(RIGHT(TEXT(AU458,"0.#"),1)=".",FALSE,TRUE)</formula>
    </cfRule>
    <cfRule type="expression" dxfId="2502" priority="4404">
      <formula>IF(RIGHT(TEXT(AU458,"0.#"),1)=".",TRUE,FALSE)</formula>
    </cfRule>
  </conditionalFormatting>
  <conditionalFormatting sqref="AU459">
    <cfRule type="expression" dxfId="2501" priority="4401">
      <formula>IF(RIGHT(TEXT(AU459,"0.#"),1)=".",FALSE,TRUE)</formula>
    </cfRule>
    <cfRule type="expression" dxfId="2500" priority="4402">
      <formula>IF(RIGHT(TEXT(AU459,"0.#"),1)=".",TRUE,FALSE)</formula>
    </cfRule>
  </conditionalFormatting>
  <conditionalFormatting sqref="AU460">
    <cfRule type="expression" dxfId="2499" priority="4399">
      <formula>IF(RIGHT(TEXT(AU460,"0.#"),1)=".",FALSE,TRUE)</formula>
    </cfRule>
    <cfRule type="expression" dxfId="2498" priority="4400">
      <formula>IF(RIGHT(TEXT(AU460,"0.#"),1)=".",TRUE,FALSE)</formula>
    </cfRule>
  </conditionalFormatting>
  <conditionalFormatting sqref="AI460">
    <cfRule type="expression" dxfId="2497" priority="4393">
      <formula>IF(RIGHT(TEXT(AI460,"0.#"),1)=".",FALSE,TRUE)</formula>
    </cfRule>
    <cfRule type="expression" dxfId="2496" priority="4394">
      <formula>IF(RIGHT(TEXT(AI460,"0.#"),1)=".",TRUE,FALSE)</formula>
    </cfRule>
  </conditionalFormatting>
  <conditionalFormatting sqref="AI458">
    <cfRule type="expression" dxfId="2495" priority="4397">
      <formula>IF(RIGHT(TEXT(AI458,"0.#"),1)=".",FALSE,TRUE)</formula>
    </cfRule>
    <cfRule type="expression" dxfId="2494" priority="4398">
      <formula>IF(RIGHT(TEXT(AI458,"0.#"),1)=".",TRUE,FALSE)</formula>
    </cfRule>
  </conditionalFormatting>
  <conditionalFormatting sqref="AI459">
    <cfRule type="expression" dxfId="2493" priority="4395">
      <formula>IF(RIGHT(TEXT(AI459,"0.#"),1)=".",FALSE,TRUE)</formula>
    </cfRule>
    <cfRule type="expression" dxfId="2492" priority="4396">
      <formula>IF(RIGHT(TEXT(AI459,"0.#"),1)=".",TRUE,FALSE)</formula>
    </cfRule>
  </conditionalFormatting>
  <conditionalFormatting sqref="AQ459">
    <cfRule type="expression" dxfId="2491" priority="4391">
      <formula>IF(RIGHT(TEXT(AQ459,"0.#"),1)=".",FALSE,TRUE)</formula>
    </cfRule>
    <cfRule type="expression" dxfId="2490" priority="4392">
      <formula>IF(RIGHT(TEXT(AQ459,"0.#"),1)=".",TRUE,FALSE)</formula>
    </cfRule>
  </conditionalFormatting>
  <conditionalFormatting sqref="AQ460">
    <cfRule type="expression" dxfId="2489" priority="4389">
      <formula>IF(RIGHT(TEXT(AQ460,"0.#"),1)=".",FALSE,TRUE)</formula>
    </cfRule>
    <cfRule type="expression" dxfId="2488" priority="4390">
      <formula>IF(RIGHT(TEXT(AQ460,"0.#"),1)=".",TRUE,FALSE)</formula>
    </cfRule>
  </conditionalFormatting>
  <conditionalFormatting sqref="AQ458">
    <cfRule type="expression" dxfId="2487" priority="4387">
      <formula>IF(RIGHT(TEXT(AQ458,"0.#"),1)=".",FALSE,TRUE)</formula>
    </cfRule>
    <cfRule type="expression" dxfId="2486" priority="4388">
      <formula>IF(RIGHT(TEXT(AQ458,"0.#"),1)=".",TRUE,FALSE)</formula>
    </cfRule>
  </conditionalFormatting>
  <conditionalFormatting sqref="AE120 AM120">
    <cfRule type="expression" dxfId="2485" priority="3065">
      <formula>IF(RIGHT(TEXT(AE120,"0.#"),1)=".",FALSE,TRUE)</formula>
    </cfRule>
    <cfRule type="expression" dxfId="2484" priority="3066">
      <formula>IF(RIGHT(TEXT(AE120,"0.#"),1)=".",TRUE,FALSE)</formula>
    </cfRule>
  </conditionalFormatting>
  <conditionalFormatting sqref="AI126">
    <cfRule type="expression" dxfId="2483" priority="3055">
      <formula>IF(RIGHT(TEXT(AI126,"0.#"),1)=".",FALSE,TRUE)</formula>
    </cfRule>
    <cfRule type="expression" dxfId="2482" priority="3056">
      <formula>IF(RIGHT(TEXT(AI126,"0.#"),1)=".",TRUE,FALSE)</formula>
    </cfRule>
  </conditionalFormatting>
  <conditionalFormatting sqref="AI120">
    <cfRule type="expression" dxfId="2481" priority="3063">
      <formula>IF(RIGHT(TEXT(AI120,"0.#"),1)=".",FALSE,TRUE)</formula>
    </cfRule>
    <cfRule type="expression" dxfId="2480" priority="3064">
      <formula>IF(RIGHT(TEXT(AI120,"0.#"),1)=".",TRUE,FALSE)</formula>
    </cfRule>
  </conditionalFormatting>
  <conditionalFormatting sqref="AE123 AM123">
    <cfRule type="expression" dxfId="2479" priority="3061">
      <formula>IF(RIGHT(TEXT(AE123,"0.#"),1)=".",FALSE,TRUE)</formula>
    </cfRule>
    <cfRule type="expression" dxfId="2478" priority="3062">
      <formula>IF(RIGHT(TEXT(AE123,"0.#"),1)=".",TRUE,FALSE)</formula>
    </cfRule>
  </conditionalFormatting>
  <conditionalFormatting sqref="AI123">
    <cfRule type="expression" dxfId="2477" priority="3059">
      <formula>IF(RIGHT(TEXT(AI123,"0.#"),1)=".",FALSE,TRUE)</formula>
    </cfRule>
    <cfRule type="expression" dxfId="2476" priority="3060">
      <formula>IF(RIGHT(TEXT(AI123,"0.#"),1)=".",TRUE,FALSE)</formula>
    </cfRule>
  </conditionalFormatting>
  <conditionalFormatting sqref="AE126 AM126">
    <cfRule type="expression" dxfId="2475" priority="3057">
      <formula>IF(RIGHT(TEXT(AE126,"0.#"),1)=".",FALSE,TRUE)</formula>
    </cfRule>
    <cfRule type="expression" dxfId="2474" priority="3058">
      <formula>IF(RIGHT(TEXT(AE126,"0.#"),1)=".",TRUE,FALSE)</formula>
    </cfRule>
  </conditionalFormatting>
  <conditionalFormatting sqref="AE129 AM129">
    <cfRule type="expression" dxfId="2473" priority="3053">
      <formula>IF(RIGHT(TEXT(AE129,"0.#"),1)=".",FALSE,TRUE)</formula>
    </cfRule>
    <cfRule type="expression" dxfId="2472" priority="3054">
      <formula>IF(RIGHT(TEXT(AE129,"0.#"),1)=".",TRUE,FALSE)</formula>
    </cfRule>
  </conditionalFormatting>
  <conditionalFormatting sqref="AI129">
    <cfRule type="expression" dxfId="2471" priority="3051">
      <formula>IF(RIGHT(TEXT(AI129,"0.#"),1)=".",FALSE,TRUE)</formula>
    </cfRule>
    <cfRule type="expression" dxfId="2470" priority="3052">
      <formula>IF(RIGHT(TEXT(AI129,"0.#"),1)=".",TRUE,FALSE)</formula>
    </cfRule>
  </conditionalFormatting>
  <conditionalFormatting sqref="Y847:Y874">
    <cfRule type="expression" dxfId="2469" priority="3049">
      <formula>IF(RIGHT(TEXT(Y847,"0.#"),1)=".",FALSE,TRUE)</formula>
    </cfRule>
    <cfRule type="expression" dxfId="2468" priority="3050">
      <formula>IF(RIGHT(TEXT(Y847,"0.#"),1)=".",TRUE,FALSE)</formula>
    </cfRule>
  </conditionalFormatting>
  <conditionalFormatting sqref="AU518">
    <cfRule type="expression" dxfId="2467" priority="1559">
      <formula>IF(RIGHT(TEXT(AU518,"0.#"),1)=".",FALSE,TRUE)</formula>
    </cfRule>
    <cfRule type="expression" dxfId="2466" priority="1560">
      <formula>IF(RIGHT(TEXT(AU518,"0.#"),1)=".",TRUE,FALSE)</formula>
    </cfRule>
  </conditionalFormatting>
  <conditionalFormatting sqref="AQ551">
    <cfRule type="expression" dxfId="2465" priority="1335">
      <formula>IF(RIGHT(TEXT(AQ551,"0.#"),1)=".",FALSE,TRUE)</formula>
    </cfRule>
    <cfRule type="expression" dxfId="2464" priority="1336">
      <formula>IF(RIGHT(TEXT(AQ551,"0.#"),1)=".",TRUE,FALSE)</formula>
    </cfRule>
  </conditionalFormatting>
  <conditionalFormatting sqref="AE556">
    <cfRule type="expression" dxfId="2463" priority="1333">
      <formula>IF(RIGHT(TEXT(AE556,"0.#"),1)=".",FALSE,TRUE)</formula>
    </cfRule>
    <cfRule type="expression" dxfId="2462" priority="1334">
      <formula>IF(RIGHT(TEXT(AE556,"0.#"),1)=".",TRUE,FALSE)</formula>
    </cfRule>
  </conditionalFormatting>
  <conditionalFormatting sqref="AE557">
    <cfRule type="expression" dxfId="2461" priority="1331">
      <formula>IF(RIGHT(TEXT(AE557,"0.#"),1)=".",FALSE,TRUE)</formula>
    </cfRule>
    <cfRule type="expression" dxfId="2460" priority="1332">
      <formula>IF(RIGHT(TEXT(AE557,"0.#"),1)=".",TRUE,FALSE)</formula>
    </cfRule>
  </conditionalFormatting>
  <conditionalFormatting sqref="AE558">
    <cfRule type="expression" dxfId="2459" priority="1329">
      <formula>IF(RIGHT(TEXT(AE558,"0.#"),1)=".",FALSE,TRUE)</formula>
    </cfRule>
    <cfRule type="expression" dxfId="2458" priority="1330">
      <formula>IF(RIGHT(TEXT(AE558,"0.#"),1)=".",TRUE,FALSE)</formula>
    </cfRule>
  </conditionalFormatting>
  <conditionalFormatting sqref="AU556">
    <cfRule type="expression" dxfId="2457" priority="1321">
      <formula>IF(RIGHT(TEXT(AU556,"0.#"),1)=".",FALSE,TRUE)</formula>
    </cfRule>
    <cfRule type="expression" dxfId="2456" priority="1322">
      <formula>IF(RIGHT(TEXT(AU556,"0.#"),1)=".",TRUE,FALSE)</formula>
    </cfRule>
  </conditionalFormatting>
  <conditionalFormatting sqref="AU557">
    <cfRule type="expression" dxfId="2455" priority="1319">
      <formula>IF(RIGHT(TEXT(AU557,"0.#"),1)=".",FALSE,TRUE)</formula>
    </cfRule>
    <cfRule type="expression" dxfId="2454" priority="1320">
      <formula>IF(RIGHT(TEXT(AU557,"0.#"),1)=".",TRUE,FALSE)</formula>
    </cfRule>
  </conditionalFormatting>
  <conditionalFormatting sqref="AU558">
    <cfRule type="expression" dxfId="2453" priority="1317">
      <formula>IF(RIGHT(TEXT(AU558,"0.#"),1)=".",FALSE,TRUE)</formula>
    </cfRule>
    <cfRule type="expression" dxfId="2452" priority="1318">
      <formula>IF(RIGHT(TEXT(AU558,"0.#"),1)=".",TRUE,FALSE)</formula>
    </cfRule>
  </conditionalFormatting>
  <conditionalFormatting sqref="AQ557">
    <cfRule type="expression" dxfId="2451" priority="1309">
      <formula>IF(RIGHT(TEXT(AQ557,"0.#"),1)=".",FALSE,TRUE)</formula>
    </cfRule>
    <cfRule type="expression" dxfId="2450" priority="1310">
      <formula>IF(RIGHT(TEXT(AQ557,"0.#"),1)=".",TRUE,FALSE)</formula>
    </cfRule>
  </conditionalFormatting>
  <conditionalFormatting sqref="AQ558">
    <cfRule type="expression" dxfId="2449" priority="1307">
      <formula>IF(RIGHT(TEXT(AQ558,"0.#"),1)=".",FALSE,TRUE)</formula>
    </cfRule>
    <cfRule type="expression" dxfId="2448" priority="1308">
      <formula>IF(RIGHT(TEXT(AQ558,"0.#"),1)=".",TRUE,FALSE)</formula>
    </cfRule>
  </conditionalFormatting>
  <conditionalFormatting sqref="AQ556">
    <cfRule type="expression" dxfId="2447" priority="1305">
      <formula>IF(RIGHT(TEXT(AQ556,"0.#"),1)=".",FALSE,TRUE)</formula>
    </cfRule>
    <cfRule type="expression" dxfId="2446" priority="1306">
      <formula>IF(RIGHT(TEXT(AQ556,"0.#"),1)=".",TRUE,FALSE)</formula>
    </cfRule>
  </conditionalFormatting>
  <conditionalFormatting sqref="AE561">
    <cfRule type="expression" dxfId="2445" priority="1303">
      <formula>IF(RIGHT(TEXT(AE561,"0.#"),1)=".",FALSE,TRUE)</formula>
    </cfRule>
    <cfRule type="expression" dxfId="2444" priority="1304">
      <formula>IF(RIGHT(TEXT(AE561,"0.#"),1)=".",TRUE,FALSE)</formula>
    </cfRule>
  </conditionalFormatting>
  <conditionalFormatting sqref="AE562">
    <cfRule type="expression" dxfId="2443" priority="1301">
      <formula>IF(RIGHT(TEXT(AE562,"0.#"),1)=".",FALSE,TRUE)</formula>
    </cfRule>
    <cfRule type="expression" dxfId="2442" priority="1302">
      <formula>IF(RIGHT(TEXT(AE562,"0.#"),1)=".",TRUE,FALSE)</formula>
    </cfRule>
  </conditionalFormatting>
  <conditionalFormatting sqref="AE563">
    <cfRule type="expression" dxfId="2441" priority="1299">
      <formula>IF(RIGHT(TEXT(AE563,"0.#"),1)=".",FALSE,TRUE)</formula>
    </cfRule>
    <cfRule type="expression" dxfId="2440" priority="1300">
      <formula>IF(RIGHT(TEXT(AE563,"0.#"),1)=".",TRUE,FALSE)</formula>
    </cfRule>
  </conditionalFormatting>
  <conditionalFormatting sqref="AL1111:AO1139">
    <cfRule type="expression" dxfId="2439" priority="2955">
      <formula>IF(AND(AL1111&gt;=0, RIGHT(TEXT(AL1111,"0.#"),1)&lt;&gt;"."),TRUE,FALSE)</formula>
    </cfRule>
    <cfRule type="expression" dxfId="2438" priority="2956">
      <formula>IF(AND(AL1111&gt;=0, RIGHT(TEXT(AL1111,"0.#"),1)="."),TRUE,FALSE)</formula>
    </cfRule>
    <cfRule type="expression" dxfId="2437" priority="2957">
      <formula>IF(AND(AL1111&lt;0, RIGHT(TEXT(AL1111,"0.#"),1)&lt;&gt;"."),TRUE,FALSE)</formula>
    </cfRule>
    <cfRule type="expression" dxfId="2436" priority="2958">
      <formula>IF(AND(AL1111&lt;0, RIGHT(TEXT(AL1111,"0.#"),1)="."),TRUE,FALSE)</formula>
    </cfRule>
  </conditionalFormatting>
  <conditionalFormatting sqref="Y1111:Y1139">
    <cfRule type="expression" dxfId="2435" priority="2953">
      <formula>IF(RIGHT(TEXT(Y1111,"0.#"),1)=".",FALSE,TRUE)</formula>
    </cfRule>
    <cfRule type="expression" dxfId="2434" priority="2954">
      <formula>IF(RIGHT(TEXT(Y1111,"0.#"),1)=".",TRUE,FALSE)</formula>
    </cfRule>
  </conditionalFormatting>
  <conditionalFormatting sqref="AQ553">
    <cfRule type="expression" dxfId="2433" priority="1337">
      <formula>IF(RIGHT(TEXT(AQ553,"0.#"),1)=".",FALSE,TRUE)</formula>
    </cfRule>
    <cfRule type="expression" dxfId="2432" priority="1338">
      <formula>IF(RIGHT(TEXT(AQ553,"0.#"),1)=".",TRUE,FALSE)</formula>
    </cfRule>
  </conditionalFormatting>
  <conditionalFormatting sqref="AU552">
    <cfRule type="expression" dxfId="2431" priority="1349">
      <formula>IF(RIGHT(TEXT(AU552,"0.#"),1)=".",FALSE,TRUE)</formula>
    </cfRule>
    <cfRule type="expression" dxfId="2430" priority="1350">
      <formula>IF(RIGHT(TEXT(AU552,"0.#"),1)=".",TRUE,FALSE)</formula>
    </cfRule>
  </conditionalFormatting>
  <conditionalFormatting sqref="AE552">
    <cfRule type="expression" dxfId="2429" priority="1361">
      <formula>IF(RIGHT(TEXT(AE552,"0.#"),1)=".",FALSE,TRUE)</formula>
    </cfRule>
    <cfRule type="expression" dxfId="2428" priority="1362">
      <formula>IF(RIGHT(TEXT(AE552,"0.#"),1)=".",TRUE,FALSE)</formula>
    </cfRule>
  </conditionalFormatting>
  <conditionalFormatting sqref="AQ548">
    <cfRule type="expression" dxfId="2427" priority="1367">
      <formula>IF(RIGHT(TEXT(AQ548,"0.#"),1)=".",FALSE,TRUE)</formula>
    </cfRule>
    <cfRule type="expression" dxfId="2426" priority="1368">
      <formula>IF(RIGHT(TEXT(AQ548,"0.#"),1)=".",TRUE,FALSE)</formula>
    </cfRule>
  </conditionalFormatting>
  <conditionalFormatting sqref="AL846:AO846">
    <cfRule type="expression" dxfId="2425" priority="2907">
      <formula>IF(AND(AL846&gt;=0, RIGHT(TEXT(AL846,"0.#"),1)&lt;&gt;"."),TRUE,FALSE)</formula>
    </cfRule>
    <cfRule type="expression" dxfId="2424" priority="2908">
      <formula>IF(AND(AL846&gt;=0, RIGHT(TEXT(AL846,"0.#"),1)="."),TRUE,FALSE)</formula>
    </cfRule>
    <cfRule type="expression" dxfId="2423" priority="2909">
      <formula>IF(AND(AL846&lt;0, RIGHT(TEXT(AL846,"0.#"),1)&lt;&gt;"."),TRUE,FALSE)</formula>
    </cfRule>
    <cfRule type="expression" dxfId="2422" priority="2910">
      <formula>IF(AND(AL846&lt;0, RIGHT(TEXT(AL846,"0.#"),1)="."),TRUE,FALSE)</formula>
    </cfRule>
  </conditionalFormatting>
  <conditionalFormatting sqref="Y846">
    <cfRule type="expression" dxfId="2421" priority="2905">
      <formula>IF(RIGHT(TEXT(Y846,"0.#"),1)=".",FALSE,TRUE)</formula>
    </cfRule>
    <cfRule type="expression" dxfId="2420" priority="2906">
      <formula>IF(RIGHT(TEXT(Y846,"0.#"),1)=".",TRUE,FALSE)</formula>
    </cfRule>
  </conditionalFormatting>
  <conditionalFormatting sqref="AE492">
    <cfRule type="expression" dxfId="2419" priority="1693">
      <formula>IF(RIGHT(TEXT(AE492,"0.#"),1)=".",FALSE,TRUE)</formula>
    </cfRule>
    <cfRule type="expression" dxfId="2418" priority="1694">
      <formula>IF(RIGHT(TEXT(AE492,"0.#"),1)=".",TRUE,FALSE)</formula>
    </cfRule>
  </conditionalFormatting>
  <conditionalFormatting sqref="AE493">
    <cfRule type="expression" dxfId="2417" priority="1691">
      <formula>IF(RIGHT(TEXT(AE493,"0.#"),1)=".",FALSE,TRUE)</formula>
    </cfRule>
    <cfRule type="expression" dxfId="2416" priority="1692">
      <formula>IF(RIGHT(TEXT(AE493,"0.#"),1)=".",TRUE,FALSE)</formula>
    </cfRule>
  </conditionalFormatting>
  <conditionalFormatting sqref="AE494">
    <cfRule type="expression" dxfId="2415" priority="1689">
      <formula>IF(RIGHT(TEXT(AE494,"0.#"),1)=".",FALSE,TRUE)</formula>
    </cfRule>
    <cfRule type="expression" dxfId="2414" priority="1690">
      <formula>IF(RIGHT(TEXT(AE494,"0.#"),1)=".",TRUE,FALSE)</formula>
    </cfRule>
  </conditionalFormatting>
  <conditionalFormatting sqref="AQ493">
    <cfRule type="expression" dxfId="2413" priority="1669">
      <formula>IF(RIGHT(TEXT(AQ493,"0.#"),1)=".",FALSE,TRUE)</formula>
    </cfRule>
    <cfRule type="expression" dxfId="2412" priority="1670">
      <formula>IF(RIGHT(TEXT(AQ493,"0.#"),1)=".",TRUE,FALSE)</formula>
    </cfRule>
  </conditionalFormatting>
  <conditionalFormatting sqref="AQ494">
    <cfRule type="expression" dxfId="2411" priority="1667">
      <formula>IF(RIGHT(TEXT(AQ494,"0.#"),1)=".",FALSE,TRUE)</formula>
    </cfRule>
    <cfRule type="expression" dxfId="2410" priority="1668">
      <formula>IF(RIGHT(TEXT(AQ494,"0.#"),1)=".",TRUE,FALSE)</formula>
    </cfRule>
  </conditionalFormatting>
  <conditionalFormatting sqref="AQ492">
    <cfRule type="expression" dxfId="2409" priority="1665">
      <formula>IF(RIGHT(TEXT(AQ492,"0.#"),1)=".",FALSE,TRUE)</formula>
    </cfRule>
    <cfRule type="expression" dxfId="2408" priority="1666">
      <formula>IF(RIGHT(TEXT(AQ492,"0.#"),1)=".",TRUE,FALSE)</formula>
    </cfRule>
  </conditionalFormatting>
  <conditionalFormatting sqref="AU494">
    <cfRule type="expression" dxfId="2407" priority="1677">
      <formula>IF(RIGHT(TEXT(AU494,"0.#"),1)=".",FALSE,TRUE)</formula>
    </cfRule>
    <cfRule type="expression" dxfId="2406" priority="1678">
      <formula>IF(RIGHT(TEXT(AU494,"0.#"),1)=".",TRUE,FALSE)</formula>
    </cfRule>
  </conditionalFormatting>
  <conditionalFormatting sqref="AU492">
    <cfRule type="expression" dxfId="2405" priority="1681">
      <formula>IF(RIGHT(TEXT(AU492,"0.#"),1)=".",FALSE,TRUE)</formula>
    </cfRule>
    <cfRule type="expression" dxfId="2404" priority="1682">
      <formula>IF(RIGHT(TEXT(AU492,"0.#"),1)=".",TRUE,FALSE)</formula>
    </cfRule>
  </conditionalFormatting>
  <conditionalFormatting sqref="AU493">
    <cfRule type="expression" dxfId="2403" priority="1679">
      <formula>IF(RIGHT(TEXT(AU493,"0.#"),1)=".",FALSE,TRUE)</formula>
    </cfRule>
    <cfRule type="expression" dxfId="2402" priority="1680">
      <formula>IF(RIGHT(TEXT(AU493,"0.#"),1)=".",TRUE,FALSE)</formula>
    </cfRule>
  </conditionalFormatting>
  <conditionalFormatting sqref="AU583">
    <cfRule type="expression" dxfId="2401" priority="1197">
      <formula>IF(RIGHT(TEXT(AU583,"0.#"),1)=".",FALSE,TRUE)</formula>
    </cfRule>
    <cfRule type="expression" dxfId="2400" priority="1198">
      <formula>IF(RIGHT(TEXT(AU583,"0.#"),1)=".",TRUE,FALSE)</formula>
    </cfRule>
  </conditionalFormatting>
  <conditionalFormatting sqref="AU582">
    <cfRule type="expression" dxfId="2399" priority="1199">
      <formula>IF(RIGHT(TEXT(AU582,"0.#"),1)=".",FALSE,TRUE)</formula>
    </cfRule>
    <cfRule type="expression" dxfId="2398" priority="1200">
      <formula>IF(RIGHT(TEXT(AU582,"0.#"),1)=".",TRUE,FALSE)</formula>
    </cfRule>
  </conditionalFormatting>
  <conditionalFormatting sqref="AE499">
    <cfRule type="expression" dxfId="2397" priority="1659">
      <formula>IF(RIGHT(TEXT(AE499,"0.#"),1)=".",FALSE,TRUE)</formula>
    </cfRule>
    <cfRule type="expression" dxfId="2396" priority="1660">
      <formula>IF(RIGHT(TEXT(AE499,"0.#"),1)=".",TRUE,FALSE)</formula>
    </cfRule>
  </conditionalFormatting>
  <conditionalFormatting sqref="AE497">
    <cfRule type="expression" dxfId="2395" priority="1663">
      <formula>IF(RIGHT(TEXT(AE497,"0.#"),1)=".",FALSE,TRUE)</formula>
    </cfRule>
    <cfRule type="expression" dxfId="2394" priority="1664">
      <formula>IF(RIGHT(TEXT(AE497,"0.#"),1)=".",TRUE,FALSE)</formula>
    </cfRule>
  </conditionalFormatting>
  <conditionalFormatting sqref="AE498">
    <cfRule type="expression" dxfId="2393" priority="1661">
      <formula>IF(RIGHT(TEXT(AE498,"0.#"),1)=".",FALSE,TRUE)</formula>
    </cfRule>
    <cfRule type="expression" dxfId="2392" priority="1662">
      <formula>IF(RIGHT(TEXT(AE498,"0.#"),1)=".",TRUE,FALSE)</formula>
    </cfRule>
  </conditionalFormatting>
  <conditionalFormatting sqref="AU499">
    <cfRule type="expression" dxfId="2391" priority="1647">
      <formula>IF(RIGHT(TEXT(AU499,"0.#"),1)=".",FALSE,TRUE)</formula>
    </cfRule>
    <cfRule type="expression" dxfId="2390" priority="1648">
      <formula>IF(RIGHT(TEXT(AU499,"0.#"),1)=".",TRUE,FALSE)</formula>
    </cfRule>
  </conditionalFormatting>
  <conditionalFormatting sqref="AU497">
    <cfRule type="expression" dxfId="2389" priority="1651">
      <formula>IF(RIGHT(TEXT(AU497,"0.#"),1)=".",FALSE,TRUE)</formula>
    </cfRule>
    <cfRule type="expression" dxfId="2388" priority="1652">
      <formula>IF(RIGHT(TEXT(AU497,"0.#"),1)=".",TRUE,FALSE)</formula>
    </cfRule>
  </conditionalFormatting>
  <conditionalFormatting sqref="AU498">
    <cfRule type="expression" dxfId="2387" priority="1649">
      <formula>IF(RIGHT(TEXT(AU498,"0.#"),1)=".",FALSE,TRUE)</formula>
    </cfRule>
    <cfRule type="expression" dxfId="2386" priority="1650">
      <formula>IF(RIGHT(TEXT(AU498,"0.#"),1)=".",TRUE,FALSE)</formula>
    </cfRule>
  </conditionalFormatting>
  <conditionalFormatting sqref="AQ497">
    <cfRule type="expression" dxfId="2385" priority="1635">
      <formula>IF(RIGHT(TEXT(AQ497,"0.#"),1)=".",FALSE,TRUE)</formula>
    </cfRule>
    <cfRule type="expression" dxfId="2384" priority="1636">
      <formula>IF(RIGHT(TEXT(AQ497,"0.#"),1)=".",TRUE,FALSE)</formula>
    </cfRule>
  </conditionalFormatting>
  <conditionalFormatting sqref="AQ498">
    <cfRule type="expression" dxfId="2383" priority="1639">
      <formula>IF(RIGHT(TEXT(AQ498,"0.#"),1)=".",FALSE,TRUE)</formula>
    </cfRule>
    <cfRule type="expression" dxfId="2382" priority="1640">
      <formula>IF(RIGHT(TEXT(AQ498,"0.#"),1)=".",TRUE,FALSE)</formula>
    </cfRule>
  </conditionalFormatting>
  <conditionalFormatting sqref="AQ499">
    <cfRule type="expression" dxfId="2381" priority="1637">
      <formula>IF(RIGHT(TEXT(AQ499,"0.#"),1)=".",FALSE,TRUE)</formula>
    </cfRule>
    <cfRule type="expression" dxfId="2380" priority="1638">
      <formula>IF(RIGHT(TEXT(AQ499,"0.#"),1)=".",TRUE,FALSE)</formula>
    </cfRule>
  </conditionalFormatting>
  <conditionalFormatting sqref="AE504">
    <cfRule type="expression" dxfId="2379" priority="1629">
      <formula>IF(RIGHT(TEXT(AE504,"0.#"),1)=".",FALSE,TRUE)</formula>
    </cfRule>
    <cfRule type="expression" dxfId="2378" priority="1630">
      <formula>IF(RIGHT(TEXT(AE504,"0.#"),1)=".",TRUE,FALSE)</formula>
    </cfRule>
  </conditionalFormatting>
  <conditionalFormatting sqref="AE502">
    <cfRule type="expression" dxfId="2377" priority="1633">
      <formula>IF(RIGHT(TEXT(AE502,"0.#"),1)=".",FALSE,TRUE)</formula>
    </cfRule>
    <cfRule type="expression" dxfId="2376" priority="1634">
      <formula>IF(RIGHT(TEXT(AE502,"0.#"),1)=".",TRUE,FALSE)</formula>
    </cfRule>
  </conditionalFormatting>
  <conditionalFormatting sqref="AE503">
    <cfRule type="expression" dxfId="2375" priority="1631">
      <formula>IF(RIGHT(TEXT(AE503,"0.#"),1)=".",FALSE,TRUE)</formula>
    </cfRule>
    <cfRule type="expression" dxfId="2374" priority="1632">
      <formula>IF(RIGHT(TEXT(AE503,"0.#"),1)=".",TRUE,FALSE)</formula>
    </cfRule>
  </conditionalFormatting>
  <conditionalFormatting sqref="AU504">
    <cfRule type="expression" dxfId="2373" priority="1617">
      <formula>IF(RIGHT(TEXT(AU504,"0.#"),1)=".",FALSE,TRUE)</formula>
    </cfRule>
    <cfRule type="expression" dxfId="2372" priority="1618">
      <formula>IF(RIGHT(TEXT(AU504,"0.#"),1)=".",TRUE,FALSE)</formula>
    </cfRule>
  </conditionalFormatting>
  <conditionalFormatting sqref="AU502">
    <cfRule type="expression" dxfId="2371" priority="1621">
      <formula>IF(RIGHT(TEXT(AU502,"0.#"),1)=".",FALSE,TRUE)</formula>
    </cfRule>
    <cfRule type="expression" dxfId="2370" priority="1622">
      <formula>IF(RIGHT(TEXT(AU502,"0.#"),1)=".",TRUE,FALSE)</formula>
    </cfRule>
  </conditionalFormatting>
  <conditionalFormatting sqref="AU503">
    <cfRule type="expression" dxfId="2369" priority="1619">
      <formula>IF(RIGHT(TEXT(AU503,"0.#"),1)=".",FALSE,TRUE)</formula>
    </cfRule>
    <cfRule type="expression" dxfId="2368" priority="1620">
      <formula>IF(RIGHT(TEXT(AU503,"0.#"),1)=".",TRUE,FALSE)</formula>
    </cfRule>
  </conditionalFormatting>
  <conditionalFormatting sqref="AQ502">
    <cfRule type="expression" dxfId="2367" priority="1605">
      <formula>IF(RIGHT(TEXT(AQ502,"0.#"),1)=".",FALSE,TRUE)</formula>
    </cfRule>
    <cfRule type="expression" dxfId="2366" priority="1606">
      <formula>IF(RIGHT(TEXT(AQ502,"0.#"),1)=".",TRUE,FALSE)</formula>
    </cfRule>
  </conditionalFormatting>
  <conditionalFormatting sqref="AQ503">
    <cfRule type="expression" dxfId="2365" priority="1609">
      <formula>IF(RIGHT(TEXT(AQ503,"0.#"),1)=".",FALSE,TRUE)</formula>
    </cfRule>
    <cfRule type="expression" dxfId="2364" priority="1610">
      <formula>IF(RIGHT(TEXT(AQ503,"0.#"),1)=".",TRUE,FALSE)</formula>
    </cfRule>
  </conditionalFormatting>
  <conditionalFormatting sqref="AQ504">
    <cfRule type="expression" dxfId="2363" priority="1607">
      <formula>IF(RIGHT(TEXT(AQ504,"0.#"),1)=".",FALSE,TRUE)</formula>
    </cfRule>
    <cfRule type="expression" dxfId="2362" priority="1608">
      <formula>IF(RIGHT(TEXT(AQ504,"0.#"),1)=".",TRUE,FALSE)</formula>
    </cfRule>
  </conditionalFormatting>
  <conditionalFormatting sqref="AE509">
    <cfRule type="expression" dxfId="2361" priority="1599">
      <formula>IF(RIGHT(TEXT(AE509,"0.#"),1)=".",FALSE,TRUE)</formula>
    </cfRule>
    <cfRule type="expression" dxfId="2360" priority="1600">
      <formula>IF(RIGHT(TEXT(AE509,"0.#"),1)=".",TRUE,FALSE)</formula>
    </cfRule>
  </conditionalFormatting>
  <conditionalFormatting sqref="AE507">
    <cfRule type="expression" dxfId="2359" priority="1603">
      <formula>IF(RIGHT(TEXT(AE507,"0.#"),1)=".",FALSE,TRUE)</formula>
    </cfRule>
    <cfRule type="expression" dxfId="2358" priority="1604">
      <formula>IF(RIGHT(TEXT(AE507,"0.#"),1)=".",TRUE,FALSE)</formula>
    </cfRule>
  </conditionalFormatting>
  <conditionalFormatting sqref="AE508">
    <cfRule type="expression" dxfId="2357" priority="1601">
      <formula>IF(RIGHT(TEXT(AE508,"0.#"),1)=".",FALSE,TRUE)</formula>
    </cfRule>
    <cfRule type="expression" dxfId="2356" priority="1602">
      <formula>IF(RIGHT(TEXT(AE508,"0.#"),1)=".",TRUE,FALSE)</formula>
    </cfRule>
  </conditionalFormatting>
  <conditionalFormatting sqref="AU509">
    <cfRule type="expression" dxfId="2355" priority="1587">
      <formula>IF(RIGHT(TEXT(AU509,"0.#"),1)=".",FALSE,TRUE)</formula>
    </cfRule>
    <cfRule type="expression" dxfId="2354" priority="1588">
      <formula>IF(RIGHT(TEXT(AU509,"0.#"),1)=".",TRUE,FALSE)</formula>
    </cfRule>
  </conditionalFormatting>
  <conditionalFormatting sqref="AU507">
    <cfRule type="expression" dxfId="2353" priority="1591">
      <formula>IF(RIGHT(TEXT(AU507,"0.#"),1)=".",FALSE,TRUE)</formula>
    </cfRule>
    <cfRule type="expression" dxfId="2352" priority="1592">
      <formula>IF(RIGHT(TEXT(AU507,"0.#"),1)=".",TRUE,FALSE)</formula>
    </cfRule>
  </conditionalFormatting>
  <conditionalFormatting sqref="AU508">
    <cfRule type="expression" dxfId="2351" priority="1589">
      <formula>IF(RIGHT(TEXT(AU508,"0.#"),1)=".",FALSE,TRUE)</formula>
    </cfRule>
    <cfRule type="expression" dxfId="2350" priority="1590">
      <formula>IF(RIGHT(TEXT(AU508,"0.#"),1)=".",TRUE,FALSE)</formula>
    </cfRule>
  </conditionalFormatting>
  <conditionalFormatting sqref="AQ507">
    <cfRule type="expression" dxfId="2349" priority="1575">
      <formula>IF(RIGHT(TEXT(AQ507,"0.#"),1)=".",FALSE,TRUE)</formula>
    </cfRule>
    <cfRule type="expression" dxfId="2348" priority="1576">
      <formula>IF(RIGHT(TEXT(AQ507,"0.#"),1)=".",TRUE,FALSE)</formula>
    </cfRule>
  </conditionalFormatting>
  <conditionalFormatting sqref="AQ508">
    <cfRule type="expression" dxfId="2347" priority="1579">
      <formula>IF(RIGHT(TEXT(AQ508,"0.#"),1)=".",FALSE,TRUE)</formula>
    </cfRule>
    <cfRule type="expression" dxfId="2346" priority="1580">
      <formula>IF(RIGHT(TEXT(AQ508,"0.#"),1)=".",TRUE,FALSE)</formula>
    </cfRule>
  </conditionalFormatting>
  <conditionalFormatting sqref="AQ509">
    <cfRule type="expression" dxfId="2345" priority="1577">
      <formula>IF(RIGHT(TEXT(AQ509,"0.#"),1)=".",FALSE,TRUE)</formula>
    </cfRule>
    <cfRule type="expression" dxfId="2344" priority="1578">
      <formula>IF(RIGHT(TEXT(AQ509,"0.#"),1)=".",TRUE,FALSE)</formula>
    </cfRule>
  </conditionalFormatting>
  <conditionalFormatting sqref="AE465">
    <cfRule type="expression" dxfId="2343" priority="1869">
      <formula>IF(RIGHT(TEXT(AE465,"0.#"),1)=".",FALSE,TRUE)</formula>
    </cfRule>
    <cfRule type="expression" dxfId="2342" priority="1870">
      <formula>IF(RIGHT(TEXT(AE465,"0.#"),1)=".",TRUE,FALSE)</formula>
    </cfRule>
  </conditionalFormatting>
  <conditionalFormatting sqref="AE463">
    <cfRule type="expression" dxfId="2341" priority="1873">
      <formula>IF(RIGHT(TEXT(AE463,"0.#"),1)=".",FALSE,TRUE)</formula>
    </cfRule>
    <cfRule type="expression" dxfId="2340" priority="1874">
      <formula>IF(RIGHT(TEXT(AE463,"0.#"),1)=".",TRUE,FALSE)</formula>
    </cfRule>
  </conditionalFormatting>
  <conditionalFormatting sqref="AE464">
    <cfRule type="expression" dxfId="2339" priority="1871">
      <formula>IF(RIGHT(TEXT(AE464,"0.#"),1)=".",FALSE,TRUE)</formula>
    </cfRule>
    <cfRule type="expression" dxfId="2338" priority="1872">
      <formula>IF(RIGHT(TEXT(AE464,"0.#"),1)=".",TRUE,FALSE)</formula>
    </cfRule>
  </conditionalFormatting>
  <conditionalFormatting sqref="AM465">
    <cfRule type="expression" dxfId="2337" priority="1863">
      <formula>IF(RIGHT(TEXT(AM465,"0.#"),1)=".",FALSE,TRUE)</formula>
    </cfRule>
    <cfRule type="expression" dxfId="2336" priority="1864">
      <formula>IF(RIGHT(TEXT(AM465,"0.#"),1)=".",TRUE,FALSE)</formula>
    </cfRule>
  </conditionalFormatting>
  <conditionalFormatting sqref="AM463">
    <cfRule type="expression" dxfId="2335" priority="1867">
      <formula>IF(RIGHT(TEXT(AM463,"0.#"),1)=".",FALSE,TRUE)</formula>
    </cfRule>
    <cfRule type="expression" dxfId="2334" priority="1868">
      <formula>IF(RIGHT(TEXT(AM463,"0.#"),1)=".",TRUE,FALSE)</formula>
    </cfRule>
  </conditionalFormatting>
  <conditionalFormatting sqref="AM464">
    <cfRule type="expression" dxfId="2333" priority="1865">
      <formula>IF(RIGHT(TEXT(AM464,"0.#"),1)=".",FALSE,TRUE)</formula>
    </cfRule>
    <cfRule type="expression" dxfId="2332" priority="1866">
      <formula>IF(RIGHT(TEXT(AM464,"0.#"),1)=".",TRUE,FALSE)</formula>
    </cfRule>
  </conditionalFormatting>
  <conditionalFormatting sqref="AU465">
    <cfRule type="expression" dxfId="2331" priority="1857">
      <formula>IF(RIGHT(TEXT(AU465,"0.#"),1)=".",FALSE,TRUE)</formula>
    </cfRule>
    <cfRule type="expression" dxfId="2330" priority="1858">
      <formula>IF(RIGHT(TEXT(AU465,"0.#"),1)=".",TRUE,FALSE)</formula>
    </cfRule>
  </conditionalFormatting>
  <conditionalFormatting sqref="AU463">
    <cfRule type="expression" dxfId="2329" priority="1861">
      <formula>IF(RIGHT(TEXT(AU463,"0.#"),1)=".",FALSE,TRUE)</formula>
    </cfRule>
    <cfRule type="expression" dxfId="2328" priority="1862">
      <formula>IF(RIGHT(TEXT(AU463,"0.#"),1)=".",TRUE,FALSE)</formula>
    </cfRule>
  </conditionalFormatting>
  <conditionalFormatting sqref="AU464">
    <cfRule type="expression" dxfId="2327" priority="1859">
      <formula>IF(RIGHT(TEXT(AU464,"0.#"),1)=".",FALSE,TRUE)</formula>
    </cfRule>
    <cfRule type="expression" dxfId="2326" priority="1860">
      <formula>IF(RIGHT(TEXT(AU464,"0.#"),1)=".",TRUE,FALSE)</formula>
    </cfRule>
  </conditionalFormatting>
  <conditionalFormatting sqref="AI465">
    <cfRule type="expression" dxfId="2325" priority="1851">
      <formula>IF(RIGHT(TEXT(AI465,"0.#"),1)=".",FALSE,TRUE)</formula>
    </cfRule>
    <cfRule type="expression" dxfId="2324" priority="1852">
      <formula>IF(RIGHT(TEXT(AI465,"0.#"),1)=".",TRUE,FALSE)</formula>
    </cfRule>
  </conditionalFormatting>
  <conditionalFormatting sqref="AI463">
    <cfRule type="expression" dxfId="2323" priority="1855">
      <formula>IF(RIGHT(TEXT(AI463,"0.#"),1)=".",FALSE,TRUE)</formula>
    </cfRule>
    <cfRule type="expression" dxfId="2322" priority="1856">
      <formula>IF(RIGHT(TEXT(AI463,"0.#"),1)=".",TRUE,FALSE)</formula>
    </cfRule>
  </conditionalFormatting>
  <conditionalFormatting sqref="AI464">
    <cfRule type="expression" dxfId="2321" priority="1853">
      <formula>IF(RIGHT(TEXT(AI464,"0.#"),1)=".",FALSE,TRUE)</formula>
    </cfRule>
    <cfRule type="expression" dxfId="2320" priority="1854">
      <formula>IF(RIGHT(TEXT(AI464,"0.#"),1)=".",TRUE,FALSE)</formula>
    </cfRule>
  </conditionalFormatting>
  <conditionalFormatting sqref="AQ463">
    <cfRule type="expression" dxfId="2319" priority="1845">
      <formula>IF(RIGHT(TEXT(AQ463,"0.#"),1)=".",FALSE,TRUE)</formula>
    </cfRule>
    <cfRule type="expression" dxfId="2318" priority="1846">
      <formula>IF(RIGHT(TEXT(AQ463,"0.#"),1)=".",TRUE,FALSE)</formula>
    </cfRule>
  </conditionalFormatting>
  <conditionalFormatting sqref="AQ464">
    <cfRule type="expression" dxfId="2317" priority="1849">
      <formula>IF(RIGHT(TEXT(AQ464,"0.#"),1)=".",FALSE,TRUE)</formula>
    </cfRule>
    <cfRule type="expression" dxfId="2316" priority="1850">
      <formula>IF(RIGHT(TEXT(AQ464,"0.#"),1)=".",TRUE,FALSE)</formula>
    </cfRule>
  </conditionalFormatting>
  <conditionalFormatting sqref="AQ465">
    <cfRule type="expression" dxfId="2315" priority="1847">
      <formula>IF(RIGHT(TEXT(AQ465,"0.#"),1)=".",FALSE,TRUE)</formula>
    </cfRule>
    <cfRule type="expression" dxfId="2314" priority="1848">
      <formula>IF(RIGHT(TEXT(AQ465,"0.#"),1)=".",TRUE,FALSE)</formula>
    </cfRule>
  </conditionalFormatting>
  <conditionalFormatting sqref="AE470">
    <cfRule type="expression" dxfId="2313" priority="1839">
      <formula>IF(RIGHT(TEXT(AE470,"0.#"),1)=".",FALSE,TRUE)</formula>
    </cfRule>
    <cfRule type="expression" dxfId="2312" priority="1840">
      <formula>IF(RIGHT(TEXT(AE470,"0.#"),1)=".",TRUE,FALSE)</formula>
    </cfRule>
  </conditionalFormatting>
  <conditionalFormatting sqref="AE468">
    <cfRule type="expression" dxfId="2311" priority="1843">
      <formula>IF(RIGHT(TEXT(AE468,"0.#"),1)=".",FALSE,TRUE)</formula>
    </cfRule>
    <cfRule type="expression" dxfId="2310" priority="1844">
      <formula>IF(RIGHT(TEXT(AE468,"0.#"),1)=".",TRUE,FALSE)</formula>
    </cfRule>
  </conditionalFormatting>
  <conditionalFormatting sqref="AE469">
    <cfRule type="expression" dxfId="2309" priority="1841">
      <formula>IF(RIGHT(TEXT(AE469,"0.#"),1)=".",FALSE,TRUE)</formula>
    </cfRule>
    <cfRule type="expression" dxfId="2308" priority="1842">
      <formula>IF(RIGHT(TEXT(AE469,"0.#"),1)=".",TRUE,FALSE)</formula>
    </cfRule>
  </conditionalFormatting>
  <conditionalFormatting sqref="AM470">
    <cfRule type="expression" dxfId="2307" priority="1833">
      <formula>IF(RIGHT(TEXT(AM470,"0.#"),1)=".",FALSE,TRUE)</formula>
    </cfRule>
    <cfRule type="expression" dxfId="2306" priority="1834">
      <formula>IF(RIGHT(TEXT(AM470,"0.#"),1)=".",TRUE,FALSE)</formula>
    </cfRule>
  </conditionalFormatting>
  <conditionalFormatting sqref="AM468">
    <cfRule type="expression" dxfId="2305" priority="1837">
      <formula>IF(RIGHT(TEXT(AM468,"0.#"),1)=".",FALSE,TRUE)</formula>
    </cfRule>
    <cfRule type="expression" dxfId="2304" priority="1838">
      <formula>IF(RIGHT(TEXT(AM468,"0.#"),1)=".",TRUE,FALSE)</formula>
    </cfRule>
  </conditionalFormatting>
  <conditionalFormatting sqref="AM469">
    <cfRule type="expression" dxfId="2303" priority="1835">
      <formula>IF(RIGHT(TEXT(AM469,"0.#"),1)=".",FALSE,TRUE)</formula>
    </cfRule>
    <cfRule type="expression" dxfId="2302" priority="1836">
      <formula>IF(RIGHT(TEXT(AM469,"0.#"),1)=".",TRUE,FALSE)</formula>
    </cfRule>
  </conditionalFormatting>
  <conditionalFormatting sqref="AU470">
    <cfRule type="expression" dxfId="2301" priority="1827">
      <formula>IF(RIGHT(TEXT(AU470,"0.#"),1)=".",FALSE,TRUE)</formula>
    </cfRule>
    <cfRule type="expression" dxfId="2300" priority="1828">
      <formula>IF(RIGHT(TEXT(AU470,"0.#"),1)=".",TRUE,FALSE)</formula>
    </cfRule>
  </conditionalFormatting>
  <conditionalFormatting sqref="AU468">
    <cfRule type="expression" dxfId="2299" priority="1831">
      <formula>IF(RIGHT(TEXT(AU468,"0.#"),1)=".",FALSE,TRUE)</formula>
    </cfRule>
    <cfRule type="expression" dxfId="2298" priority="1832">
      <formula>IF(RIGHT(TEXT(AU468,"0.#"),1)=".",TRUE,FALSE)</formula>
    </cfRule>
  </conditionalFormatting>
  <conditionalFormatting sqref="AU469">
    <cfRule type="expression" dxfId="2297" priority="1829">
      <formula>IF(RIGHT(TEXT(AU469,"0.#"),1)=".",FALSE,TRUE)</formula>
    </cfRule>
    <cfRule type="expression" dxfId="2296" priority="1830">
      <formula>IF(RIGHT(TEXT(AU469,"0.#"),1)=".",TRUE,FALSE)</formula>
    </cfRule>
  </conditionalFormatting>
  <conditionalFormatting sqref="AI470">
    <cfRule type="expression" dxfId="2295" priority="1821">
      <formula>IF(RIGHT(TEXT(AI470,"0.#"),1)=".",FALSE,TRUE)</formula>
    </cfRule>
    <cfRule type="expression" dxfId="2294" priority="1822">
      <formula>IF(RIGHT(TEXT(AI470,"0.#"),1)=".",TRUE,FALSE)</formula>
    </cfRule>
  </conditionalFormatting>
  <conditionalFormatting sqref="AI468">
    <cfRule type="expression" dxfId="2293" priority="1825">
      <formula>IF(RIGHT(TEXT(AI468,"0.#"),1)=".",FALSE,TRUE)</formula>
    </cfRule>
    <cfRule type="expression" dxfId="2292" priority="1826">
      <formula>IF(RIGHT(TEXT(AI468,"0.#"),1)=".",TRUE,FALSE)</formula>
    </cfRule>
  </conditionalFormatting>
  <conditionalFormatting sqref="AI469">
    <cfRule type="expression" dxfId="2291" priority="1823">
      <formula>IF(RIGHT(TEXT(AI469,"0.#"),1)=".",FALSE,TRUE)</formula>
    </cfRule>
    <cfRule type="expression" dxfId="2290" priority="1824">
      <formula>IF(RIGHT(TEXT(AI469,"0.#"),1)=".",TRUE,FALSE)</formula>
    </cfRule>
  </conditionalFormatting>
  <conditionalFormatting sqref="AQ468">
    <cfRule type="expression" dxfId="2289" priority="1815">
      <formula>IF(RIGHT(TEXT(AQ468,"0.#"),1)=".",FALSE,TRUE)</formula>
    </cfRule>
    <cfRule type="expression" dxfId="2288" priority="1816">
      <formula>IF(RIGHT(TEXT(AQ468,"0.#"),1)=".",TRUE,FALSE)</formula>
    </cfRule>
  </conditionalFormatting>
  <conditionalFormatting sqref="AQ469">
    <cfRule type="expression" dxfId="2287" priority="1819">
      <formula>IF(RIGHT(TEXT(AQ469,"0.#"),1)=".",FALSE,TRUE)</formula>
    </cfRule>
    <cfRule type="expression" dxfId="2286" priority="1820">
      <formula>IF(RIGHT(TEXT(AQ469,"0.#"),1)=".",TRUE,FALSE)</formula>
    </cfRule>
  </conditionalFormatting>
  <conditionalFormatting sqref="AQ470">
    <cfRule type="expression" dxfId="2285" priority="1817">
      <formula>IF(RIGHT(TEXT(AQ470,"0.#"),1)=".",FALSE,TRUE)</formula>
    </cfRule>
    <cfRule type="expression" dxfId="2284" priority="1818">
      <formula>IF(RIGHT(TEXT(AQ470,"0.#"),1)=".",TRUE,FALSE)</formula>
    </cfRule>
  </conditionalFormatting>
  <conditionalFormatting sqref="AE475">
    <cfRule type="expression" dxfId="2283" priority="1809">
      <formula>IF(RIGHT(TEXT(AE475,"0.#"),1)=".",FALSE,TRUE)</formula>
    </cfRule>
    <cfRule type="expression" dxfId="2282" priority="1810">
      <formula>IF(RIGHT(TEXT(AE475,"0.#"),1)=".",TRUE,FALSE)</formula>
    </cfRule>
  </conditionalFormatting>
  <conditionalFormatting sqref="AE473">
    <cfRule type="expression" dxfId="2281" priority="1813">
      <formula>IF(RIGHT(TEXT(AE473,"0.#"),1)=".",FALSE,TRUE)</formula>
    </cfRule>
    <cfRule type="expression" dxfId="2280" priority="1814">
      <formula>IF(RIGHT(TEXT(AE473,"0.#"),1)=".",TRUE,FALSE)</formula>
    </cfRule>
  </conditionalFormatting>
  <conditionalFormatting sqref="AE474">
    <cfRule type="expression" dxfId="2279" priority="1811">
      <formula>IF(RIGHT(TEXT(AE474,"0.#"),1)=".",FALSE,TRUE)</formula>
    </cfRule>
    <cfRule type="expression" dxfId="2278" priority="1812">
      <formula>IF(RIGHT(TEXT(AE474,"0.#"),1)=".",TRUE,FALSE)</formula>
    </cfRule>
  </conditionalFormatting>
  <conditionalFormatting sqref="AM475">
    <cfRule type="expression" dxfId="2277" priority="1803">
      <formula>IF(RIGHT(TEXT(AM475,"0.#"),1)=".",FALSE,TRUE)</formula>
    </cfRule>
    <cfRule type="expression" dxfId="2276" priority="1804">
      <formula>IF(RIGHT(TEXT(AM475,"0.#"),1)=".",TRUE,FALSE)</formula>
    </cfRule>
  </conditionalFormatting>
  <conditionalFormatting sqref="AM473">
    <cfRule type="expression" dxfId="2275" priority="1807">
      <formula>IF(RIGHT(TEXT(AM473,"0.#"),1)=".",FALSE,TRUE)</formula>
    </cfRule>
    <cfRule type="expression" dxfId="2274" priority="1808">
      <formula>IF(RIGHT(TEXT(AM473,"0.#"),1)=".",TRUE,FALSE)</formula>
    </cfRule>
  </conditionalFormatting>
  <conditionalFormatting sqref="AM474">
    <cfRule type="expression" dxfId="2273" priority="1805">
      <formula>IF(RIGHT(TEXT(AM474,"0.#"),1)=".",FALSE,TRUE)</formula>
    </cfRule>
    <cfRule type="expression" dxfId="2272" priority="1806">
      <formula>IF(RIGHT(TEXT(AM474,"0.#"),1)=".",TRUE,FALSE)</formula>
    </cfRule>
  </conditionalFormatting>
  <conditionalFormatting sqref="AU475">
    <cfRule type="expression" dxfId="2271" priority="1797">
      <formula>IF(RIGHT(TEXT(AU475,"0.#"),1)=".",FALSE,TRUE)</formula>
    </cfRule>
    <cfRule type="expression" dxfId="2270" priority="1798">
      <formula>IF(RIGHT(TEXT(AU475,"0.#"),1)=".",TRUE,FALSE)</formula>
    </cfRule>
  </conditionalFormatting>
  <conditionalFormatting sqref="AU473">
    <cfRule type="expression" dxfId="2269" priority="1801">
      <formula>IF(RIGHT(TEXT(AU473,"0.#"),1)=".",FALSE,TRUE)</formula>
    </cfRule>
    <cfRule type="expression" dxfId="2268" priority="1802">
      <formula>IF(RIGHT(TEXT(AU473,"0.#"),1)=".",TRUE,FALSE)</formula>
    </cfRule>
  </conditionalFormatting>
  <conditionalFormatting sqref="AU474">
    <cfRule type="expression" dxfId="2267" priority="1799">
      <formula>IF(RIGHT(TEXT(AU474,"0.#"),1)=".",FALSE,TRUE)</formula>
    </cfRule>
    <cfRule type="expression" dxfId="2266" priority="1800">
      <formula>IF(RIGHT(TEXT(AU474,"0.#"),1)=".",TRUE,FALSE)</formula>
    </cfRule>
  </conditionalFormatting>
  <conditionalFormatting sqref="AI475">
    <cfRule type="expression" dxfId="2265" priority="1791">
      <formula>IF(RIGHT(TEXT(AI475,"0.#"),1)=".",FALSE,TRUE)</formula>
    </cfRule>
    <cfRule type="expression" dxfId="2264" priority="1792">
      <formula>IF(RIGHT(TEXT(AI475,"0.#"),1)=".",TRUE,FALSE)</formula>
    </cfRule>
  </conditionalFormatting>
  <conditionalFormatting sqref="AI473">
    <cfRule type="expression" dxfId="2263" priority="1795">
      <formula>IF(RIGHT(TEXT(AI473,"0.#"),1)=".",FALSE,TRUE)</formula>
    </cfRule>
    <cfRule type="expression" dxfId="2262" priority="1796">
      <formula>IF(RIGHT(TEXT(AI473,"0.#"),1)=".",TRUE,FALSE)</formula>
    </cfRule>
  </conditionalFormatting>
  <conditionalFormatting sqref="AI474">
    <cfRule type="expression" dxfId="2261" priority="1793">
      <formula>IF(RIGHT(TEXT(AI474,"0.#"),1)=".",FALSE,TRUE)</formula>
    </cfRule>
    <cfRule type="expression" dxfId="2260" priority="1794">
      <formula>IF(RIGHT(TEXT(AI474,"0.#"),1)=".",TRUE,FALSE)</formula>
    </cfRule>
  </conditionalFormatting>
  <conditionalFormatting sqref="AQ473">
    <cfRule type="expression" dxfId="2259" priority="1785">
      <formula>IF(RIGHT(TEXT(AQ473,"0.#"),1)=".",FALSE,TRUE)</formula>
    </cfRule>
    <cfRule type="expression" dxfId="2258" priority="1786">
      <formula>IF(RIGHT(TEXT(AQ473,"0.#"),1)=".",TRUE,FALSE)</formula>
    </cfRule>
  </conditionalFormatting>
  <conditionalFormatting sqref="AQ474">
    <cfRule type="expression" dxfId="2257" priority="1789">
      <formula>IF(RIGHT(TEXT(AQ474,"0.#"),1)=".",FALSE,TRUE)</formula>
    </cfRule>
    <cfRule type="expression" dxfId="2256" priority="1790">
      <formula>IF(RIGHT(TEXT(AQ474,"0.#"),1)=".",TRUE,FALSE)</formula>
    </cfRule>
  </conditionalFormatting>
  <conditionalFormatting sqref="AQ475">
    <cfRule type="expression" dxfId="2255" priority="1787">
      <formula>IF(RIGHT(TEXT(AQ475,"0.#"),1)=".",FALSE,TRUE)</formula>
    </cfRule>
    <cfRule type="expression" dxfId="2254" priority="1788">
      <formula>IF(RIGHT(TEXT(AQ475,"0.#"),1)=".",TRUE,FALSE)</formula>
    </cfRule>
  </conditionalFormatting>
  <conditionalFormatting sqref="AE480">
    <cfRule type="expression" dxfId="2253" priority="1779">
      <formula>IF(RIGHT(TEXT(AE480,"0.#"),1)=".",FALSE,TRUE)</formula>
    </cfRule>
    <cfRule type="expression" dxfId="2252" priority="1780">
      <formula>IF(RIGHT(TEXT(AE480,"0.#"),1)=".",TRUE,FALSE)</formula>
    </cfRule>
  </conditionalFormatting>
  <conditionalFormatting sqref="AE478">
    <cfRule type="expression" dxfId="2251" priority="1783">
      <formula>IF(RIGHT(TEXT(AE478,"0.#"),1)=".",FALSE,TRUE)</formula>
    </cfRule>
    <cfRule type="expression" dxfId="2250" priority="1784">
      <formula>IF(RIGHT(TEXT(AE478,"0.#"),1)=".",TRUE,FALSE)</formula>
    </cfRule>
  </conditionalFormatting>
  <conditionalFormatting sqref="AE479">
    <cfRule type="expression" dxfId="2249" priority="1781">
      <formula>IF(RIGHT(TEXT(AE479,"0.#"),1)=".",FALSE,TRUE)</formula>
    </cfRule>
    <cfRule type="expression" dxfId="2248" priority="1782">
      <formula>IF(RIGHT(TEXT(AE479,"0.#"),1)=".",TRUE,FALSE)</formula>
    </cfRule>
  </conditionalFormatting>
  <conditionalFormatting sqref="AM480">
    <cfRule type="expression" dxfId="2247" priority="1773">
      <formula>IF(RIGHT(TEXT(AM480,"0.#"),1)=".",FALSE,TRUE)</formula>
    </cfRule>
    <cfRule type="expression" dxfId="2246" priority="1774">
      <formula>IF(RIGHT(TEXT(AM480,"0.#"),1)=".",TRUE,FALSE)</formula>
    </cfRule>
  </conditionalFormatting>
  <conditionalFormatting sqref="AM478">
    <cfRule type="expression" dxfId="2245" priority="1777">
      <formula>IF(RIGHT(TEXT(AM478,"0.#"),1)=".",FALSE,TRUE)</formula>
    </cfRule>
    <cfRule type="expression" dxfId="2244" priority="1778">
      <formula>IF(RIGHT(TEXT(AM478,"0.#"),1)=".",TRUE,FALSE)</formula>
    </cfRule>
  </conditionalFormatting>
  <conditionalFormatting sqref="AM479">
    <cfRule type="expression" dxfId="2243" priority="1775">
      <formula>IF(RIGHT(TEXT(AM479,"0.#"),1)=".",FALSE,TRUE)</formula>
    </cfRule>
    <cfRule type="expression" dxfId="2242" priority="1776">
      <formula>IF(RIGHT(TEXT(AM479,"0.#"),1)=".",TRUE,FALSE)</formula>
    </cfRule>
  </conditionalFormatting>
  <conditionalFormatting sqref="AU480">
    <cfRule type="expression" dxfId="2241" priority="1767">
      <formula>IF(RIGHT(TEXT(AU480,"0.#"),1)=".",FALSE,TRUE)</formula>
    </cfRule>
    <cfRule type="expression" dxfId="2240" priority="1768">
      <formula>IF(RIGHT(TEXT(AU480,"0.#"),1)=".",TRUE,FALSE)</formula>
    </cfRule>
  </conditionalFormatting>
  <conditionalFormatting sqref="AU478">
    <cfRule type="expression" dxfId="2239" priority="1771">
      <formula>IF(RIGHT(TEXT(AU478,"0.#"),1)=".",FALSE,TRUE)</formula>
    </cfRule>
    <cfRule type="expression" dxfId="2238" priority="1772">
      <formula>IF(RIGHT(TEXT(AU478,"0.#"),1)=".",TRUE,FALSE)</formula>
    </cfRule>
  </conditionalFormatting>
  <conditionalFormatting sqref="AU479">
    <cfRule type="expression" dxfId="2237" priority="1769">
      <formula>IF(RIGHT(TEXT(AU479,"0.#"),1)=".",FALSE,TRUE)</formula>
    </cfRule>
    <cfRule type="expression" dxfId="2236" priority="1770">
      <formula>IF(RIGHT(TEXT(AU479,"0.#"),1)=".",TRUE,FALSE)</formula>
    </cfRule>
  </conditionalFormatting>
  <conditionalFormatting sqref="AI480">
    <cfRule type="expression" dxfId="2235" priority="1761">
      <formula>IF(RIGHT(TEXT(AI480,"0.#"),1)=".",FALSE,TRUE)</formula>
    </cfRule>
    <cfRule type="expression" dxfId="2234" priority="1762">
      <formula>IF(RIGHT(TEXT(AI480,"0.#"),1)=".",TRUE,FALSE)</formula>
    </cfRule>
  </conditionalFormatting>
  <conditionalFormatting sqref="AI478">
    <cfRule type="expression" dxfId="2233" priority="1765">
      <formula>IF(RIGHT(TEXT(AI478,"0.#"),1)=".",FALSE,TRUE)</formula>
    </cfRule>
    <cfRule type="expression" dxfId="2232" priority="1766">
      <formula>IF(RIGHT(TEXT(AI478,"0.#"),1)=".",TRUE,FALSE)</formula>
    </cfRule>
  </conditionalFormatting>
  <conditionalFormatting sqref="AI479">
    <cfRule type="expression" dxfId="2231" priority="1763">
      <formula>IF(RIGHT(TEXT(AI479,"0.#"),1)=".",FALSE,TRUE)</formula>
    </cfRule>
    <cfRule type="expression" dxfId="2230" priority="1764">
      <formula>IF(RIGHT(TEXT(AI479,"0.#"),1)=".",TRUE,FALSE)</formula>
    </cfRule>
  </conditionalFormatting>
  <conditionalFormatting sqref="AQ478">
    <cfRule type="expression" dxfId="2229" priority="1755">
      <formula>IF(RIGHT(TEXT(AQ478,"0.#"),1)=".",FALSE,TRUE)</formula>
    </cfRule>
    <cfRule type="expression" dxfId="2228" priority="1756">
      <formula>IF(RIGHT(TEXT(AQ478,"0.#"),1)=".",TRUE,FALSE)</formula>
    </cfRule>
  </conditionalFormatting>
  <conditionalFormatting sqref="AQ479">
    <cfRule type="expression" dxfId="2227" priority="1759">
      <formula>IF(RIGHT(TEXT(AQ479,"0.#"),1)=".",FALSE,TRUE)</formula>
    </cfRule>
    <cfRule type="expression" dxfId="2226" priority="1760">
      <formula>IF(RIGHT(TEXT(AQ479,"0.#"),1)=".",TRUE,FALSE)</formula>
    </cfRule>
  </conditionalFormatting>
  <conditionalFormatting sqref="AQ480">
    <cfRule type="expression" dxfId="2225" priority="1757">
      <formula>IF(RIGHT(TEXT(AQ480,"0.#"),1)=".",FALSE,TRUE)</formula>
    </cfRule>
    <cfRule type="expression" dxfId="2224" priority="1758">
      <formula>IF(RIGHT(TEXT(AQ480,"0.#"),1)=".",TRUE,FALSE)</formula>
    </cfRule>
  </conditionalFormatting>
  <conditionalFormatting sqref="AM47">
    <cfRule type="expression" dxfId="2223" priority="2049">
      <formula>IF(RIGHT(TEXT(AM47,"0.#"),1)=".",FALSE,TRUE)</formula>
    </cfRule>
    <cfRule type="expression" dxfId="2222" priority="2050">
      <formula>IF(RIGHT(TEXT(AM47,"0.#"),1)=".",TRUE,FALSE)</formula>
    </cfRule>
  </conditionalFormatting>
  <conditionalFormatting sqref="AI46">
    <cfRule type="expression" dxfId="2221" priority="2053">
      <formula>IF(RIGHT(TEXT(AI46,"0.#"),1)=".",FALSE,TRUE)</formula>
    </cfRule>
    <cfRule type="expression" dxfId="2220" priority="2054">
      <formula>IF(RIGHT(TEXT(AI46,"0.#"),1)=".",TRUE,FALSE)</formula>
    </cfRule>
  </conditionalFormatting>
  <conditionalFormatting sqref="AM46">
    <cfRule type="expression" dxfId="2219" priority="2051">
      <formula>IF(RIGHT(TEXT(AM46,"0.#"),1)=".",FALSE,TRUE)</formula>
    </cfRule>
    <cfRule type="expression" dxfId="2218" priority="2052">
      <formula>IF(RIGHT(TEXT(AM46,"0.#"),1)=".",TRUE,FALSE)</formula>
    </cfRule>
  </conditionalFormatting>
  <conditionalFormatting sqref="AU46:AU48">
    <cfRule type="expression" dxfId="2217" priority="2043">
      <formula>IF(RIGHT(TEXT(AU46,"0.#"),1)=".",FALSE,TRUE)</formula>
    </cfRule>
    <cfRule type="expression" dxfId="2216" priority="2044">
      <formula>IF(RIGHT(TEXT(AU46,"0.#"),1)=".",TRUE,FALSE)</formula>
    </cfRule>
  </conditionalFormatting>
  <conditionalFormatting sqref="AM48">
    <cfRule type="expression" dxfId="2215" priority="2047">
      <formula>IF(RIGHT(TEXT(AM48,"0.#"),1)=".",FALSE,TRUE)</formula>
    </cfRule>
    <cfRule type="expression" dxfId="2214" priority="2048">
      <formula>IF(RIGHT(TEXT(AM48,"0.#"),1)=".",TRUE,FALSE)</formula>
    </cfRule>
  </conditionalFormatting>
  <conditionalFormatting sqref="AQ46:AQ48">
    <cfRule type="expression" dxfId="2213" priority="2045">
      <formula>IF(RIGHT(TEXT(AQ46,"0.#"),1)=".",FALSE,TRUE)</formula>
    </cfRule>
    <cfRule type="expression" dxfId="2212" priority="2046">
      <formula>IF(RIGHT(TEXT(AQ46,"0.#"),1)=".",TRUE,FALSE)</formula>
    </cfRule>
  </conditionalFormatting>
  <conditionalFormatting sqref="AE146:AE147 AI146:AI147 AM146:AM147 AQ146:AQ147 AU146:AU147">
    <cfRule type="expression" dxfId="2211" priority="2037">
      <formula>IF(RIGHT(TEXT(AE146,"0.#"),1)=".",FALSE,TRUE)</formula>
    </cfRule>
    <cfRule type="expression" dxfId="2210" priority="2038">
      <formula>IF(RIGHT(TEXT(AE146,"0.#"),1)=".",TRUE,FALSE)</formula>
    </cfRule>
  </conditionalFormatting>
  <conditionalFormatting sqref="AE138:AE139 AI138:AI139 AM138:AM139 AQ138:AQ139 AU138:AU139">
    <cfRule type="expression" dxfId="2209" priority="2041">
      <formula>IF(RIGHT(TEXT(AE138,"0.#"),1)=".",FALSE,TRUE)</formula>
    </cfRule>
    <cfRule type="expression" dxfId="2208" priority="2042">
      <formula>IF(RIGHT(TEXT(AE138,"0.#"),1)=".",TRUE,FALSE)</formula>
    </cfRule>
  </conditionalFormatting>
  <conditionalFormatting sqref="AE142:AE143 AI142:AI143 AM142:AM143 AQ142:AQ143 AU142:AU143">
    <cfRule type="expression" dxfId="2207" priority="2039">
      <formula>IF(RIGHT(TEXT(AE142,"0.#"),1)=".",FALSE,TRUE)</formula>
    </cfRule>
    <cfRule type="expression" dxfId="2206" priority="2040">
      <formula>IF(RIGHT(TEXT(AE142,"0.#"),1)=".",TRUE,FALSE)</formula>
    </cfRule>
  </conditionalFormatting>
  <conditionalFormatting sqref="AE198:AE199 AI198:AI199 AM198:AM199 AQ198:AQ199 AU198:AU199">
    <cfRule type="expression" dxfId="2205" priority="2031">
      <formula>IF(RIGHT(TEXT(AE198,"0.#"),1)=".",FALSE,TRUE)</formula>
    </cfRule>
    <cfRule type="expression" dxfId="2204" priority="2032">
      <formula>IF(RIGHT(TEXT(AE198,"0.#"),1)=".",TRUE,FALSE)</formula>
    </cfRule>
  </conditionalFormatting>
  <conditionalFormatting sqref="AE150:AE151 AI150:AI151 AM150:AM151 AQ150:AQ151 AU150:AU151">
    <cfRule type="expression" dxfId="2203" priority="2035">
      <formula>IF(RIGHT(TEXT(AE150,"0.#"),1)=".",FALSE,TRUE)</formula>
    </cfRule>
    <cfRule type="expression" dxfId="2202" priority="2036">
      <formula>IF(RIGHT(TEXT(AE150,"0.#"),1)=".",TRUE,FALSE)</formula>
    </cfRule>
  </conditionalFormatting>
  <conditionalFormatting sqref="AE194:AE195 AI194:AI195 AM194:AM195 AQ194:AQ195 AU194:AU195">
    <cfRule type="expression" dxfId="2201" priority="2033">
      <formula>IF(RIGHT(TEXT(AE194,"0.#"),1)=".",FALSE,TRUE)</formula>
    </cfRule>
    <cfRule type="expression" dxfId="2200" priority="2034">
      <formula>IF(RIGHT(TEXT(AE194,"0.#"),1)=".",TRUE,FALSE)</formula>
    </cfRule>
  </conditionalFormatting>
  <conditionalFormatting sqref="AE210:AE211 AI210:AI211 AM210:AM211 AQ210:AQ211 AU210:AU211">
    <cfRule type="expression" dxfId="2199" priority="2025">
      <formula>IF(RIGHT(TEXT(AE210,"0.#"),1)=".",FALSE,TRUE)</formula>
    </cfRule>
    <cfRule type="expression" dxfId="2198" priority="2026">
      <formula>IF(RIGHT(TEXT(AE210,"0.#"),1)=".",TRUE,FALSE)</formula>
    </cfRule>
  </conditionalFormatting>
  <conditionalFormatting sqref="AE202:AE203 AI202:AI203 AM202:AM203 AQ202:AQ203 AU202:AU203">
    <cfRule type="expression" dxfId="2197" priority="2029">
      <formula>IF(RIGHT(TEXT(AE202,"0.#"),1)=".",FALSE,TRUE)</formula>
    </cfRule>
    <cfRule type="expression" dxfId="2196" priority="2030">
      <formula>IF(RIGHT(TEXT(AE202,"0.#"),1)=".",TRUE,FALSE)</formula>
    </cfRule>
  </conditionalFormatting>
  <conditionalFormatting sqref="AE206:AE207 AI206:AI207 AM206:AM207 AQ206:AQ207 AU206:AU207">
    <cfRule type="expression" dxfId="2195" priority="2027">
      <formula>IF(RIGHT(TEXT(AE206,"0.#"),1)=".",FALSE,TRUE)</formula>
    </cfRule>
    <cfRule type="expression" dxfId="2194" priority="2028">
      <formula>IF(RIGHT(TEXT(AE206,"0.#"),1)=".",TRUE,FALSE)</formula>
    </cfRule>
  </conditionalFormatting>
  <conditionalFormatting sqref="AE262:AE263 AI262:AI263 AM262:AM263 AQ262:AQ263 AU262:AU263">
    <cfRule type="expression" dxfId="2193" priority="2019">
      <formula>IF(RIGHT(TEXT(AE262,"0.#"),1)=".",FALSE,TRUE)</formula>
    </cfRule>
    <cfRule type="expression" dxfId="2192" priority="2020">
      <formula>IF(RIGHT(TEXT(AE262,"0.#"),1)=".",TRUE,FALSE)</formula>
    </cfRule>
  </conditionalFormatting>
  <conditionalFormatting sqref="AE254:AE255 AI254:AI255 AM254:AM255 AQ254:AQ255 AU254:AU255">
    <cfRule type="expression" dxfId="2191" priority="2023">
      <formula>IF(RIGHT(TEXT(AE254,"0.#"),1)=".",FALSE,TRUE)</formula>
    </cfRule>
    <cfRule type="expression" dxfId="2190" priority="2024">
      <formula>IF(RIGHT(TEXT(AE254,"0.#"),1)=".",TRUE,FALSE)</formula>
    </cfRule>
  </conditionalFormatting>
  <conditionalFormatting sqref="AE258:AE259 AI258:AI259 AM258:AM259 AQ258:AQ259 AU258:AU259">
    <cfRule type="expression" dxfId="2189" priority="2021">
      <formula>IF(RIGHT(TEXT(AE258,"0.#"),1)=".",FALSE,TRUE)</formula>
    </cfRule>
    <cfRule type="expression" dxfId="2188" priority="2022">
      <formula>IF(RIGHT(TEXT(AE258,"0.#"),1)=".",TRUE,FALSE)</formula>
    </cfRule>
  </conditionalFormatting>
  <conditionalFormatting sqref="AE314:AE315 AI314:AI315 AM314:AM315 AQ314:AQ315 AU314:AU315">
    <cfRule type="expression" dxfId="2187" priority="2013">
      <formula>IF(RIGHT(TEXT(AE314,"0.#"),1)=".",FALSE,TRUE)</formula>
    </cfRule>
    <cfRule type="expression" dxfId="2186" priority="2014">
      <formula>IF(RIGHT(TEXT(AE314,"0.#"),1)=".",TRUE,FALSE)</formula>
    </cfRule>
  </conditionalFormatting>
  <conditionalFormatting sqref="AE266:AE267 AI266:AI267 AM266:AM267 AQ266:AQ267 AU266:AU267">
    <cfRule type="expression" dxfId="2185" priority="2017">
      <formula>IF(RIGHT(TEXT(AE266,"0.#"),1)=".",FALSE,TRUE)</formula>
    </cfRule>
    <cfRule type="expression" dxfId="2184" priority="2018">
      <formula>IF(RIGHT(TEXT(AE266,"0.#"),1)=".",TRUE,FALSE)</formula>
    </cfRule>
  </conditionalFormatting>
  <conditionalFormatting sqref="AE270:AE271 AI270:AI271 AM270:AM271 AQ270:AQ271 AU270:AU271">
    <cfRule type="expression" dxfId="2183" priority="2015">
      <formula>IF(RIGHT(TEXT(AE270,"0.#"),1)=".",FALSE,TRUE)</formula>
    </cfRule>
    <cfRule type="expression" dxfId="2182" priority="2016">
      <formula>IF(RIGHT(TEXT(AE270,"0.#"),1)=".",TRUE,FALSE)</formula>
    </cfRule>
  </conditionalFormatting>
  <conditionalFormatting sqref="AE326:AE327 AI326:AI327 AM326:AM327 AQ326:AQ327 AU326:AU327">
    <cfRule type="expression" dxfId="2181" priority="2007">
      <formula>IF(RIGHT(TEXT(AE326,"0.#"),1)=".",FALSE,TRUE)</formula>
    </cfRule>
    <cfRule type="expression" dxfId="2180" priority="2008">
      <formula>IF(RIGHT(TEXT(AE326,"0.#"),1)=".",TRUE,FALSE)</formula>
    </cfRule>
  </conditionalFormatting>
  <conditionalFormatting sqref="AE318:AE319 AI318:AI319 AM318:AM319 AQ318:AQ319 AU318:AU319">
    <cfRule type="expression" dxfId="2179" priority="2011">
      <formula>IF(RIGHT(TEXT(AE318,"0.#"),1)=".",FALSE,TRUE)</formula>
    </cfRule>
    <cfRule type="expression" dxfId="2178" priority="2012">
      <formula>IF(RIGHT(TEXT(AE318,"0.#"),1)=".",TRUE,FALSE)</formula>
    </cfRule>
  </conditionalFormatting>
  <conditionalFormatting sqref="AE322:AE323 AI322:AI323 AM322:AM323 AQ322:AQ323 AU322:AU323">
    <cfRule type="expression" dxfId="2177" priority="2009">
      <formula>IF(RIGHT(TEXT(AE322,"0.#"),1)=".",FALSE,TRUE)</formula>
    </cfRule>
    <cfRule type="expression" dxfId="2176" priority="2010">
      <formula>IF(RIGHT(TEXT(AE322,"0.#"),1)=".",TRUE,FALSE)</formula>
    </cfRule>
  </conditionalFormatting>
  <conditionalFormatting sqref="AE378:AE379 AI378:AI379 AM378:AM379 AQ378:AQ379 AU378:AU379">
    <cfRule type="expression" dxfId="2175" priority="2001">
      <formula>IF(RIGHT(TEXT(AE378,"0.#"),1)=".",FALSE,TRUE)</formula>
    </cfRule>
    <cfRule type="expression" dxfId="2174" priority="2002">
      <formula>IF(RIGHT(TEXT(AE378,"0.#"),1)=".",TRUE,FALSE)</formula>
    </cfRule>
  </conditionalFormatting>
  <conditionalFormatting sqref="AE330:AE331 AI330:AI331 AM330:AM331 AQ330:AQ331 AU330:AU331">
    <cfRule type="expression" dxfId="2173" priority="2005">
      <formula>IF(RIGHT(TEXT(AE330,"0.#"),1)=".",FALSE,TRUE)</formula>
    </cfRule>
    <cfRule type="expression" dxfId="2172" priority="2006">
      <formula>IF(RIGHT(TEXT(AE330,"0.#"),1)=".",TRUE,FALSE)</formula>
    </cfRule>
  </conditionalFormatting>
  <conditionalFormatting sqref="AE374:AE375 AI374:AI375 AM374:AM375 AQ374:AQ375 AU374:AU375">
    <cfRule type="expression" dxfId="2171" priority="2003">
      <formula>IF(RIGHT(TEXT(AE374,"0.#"),1)=".",FALSE,TRUE)</formula>
    </cfRule>
    <cfRule type="expression" dxfId="2170" priority="2004">
      <formula>IF(RIGHT(TEXT(AE374,"0.#"),1)=".",TRUE,FALSE)</formula>
    </cfRule>
  </conditionalFormatting>
  <conditionalFormatting sqref="AE390:AE391 AI390:AI391 AM390:AM391 AQ390:AQ391 AU390:AU391">
    <cfRule type="expression" dxfId="2169" priority="1995">
      <formula>IF(RIGHT(TEXT(AE390,"0.#"),1)=".",FALSE,TRUE)</formula>
    </cfRule>
    <cfRule type="expression" dxfId="2168" priority="1996">
      <formula>IF(RIGHT(TEXT(AE390,"0.#"),1)=".",TRUE,FALSE)</formula>
    </cfRule>
  </conditionalFormatting>
  <conditionalFormatting sqref="AE382:AE383 AI382:AI383 AM382:AM383 AQ382:AQ383 AU382:AU383">
    <cfRule type="expression" dxfId="2167" priority="1999">
      <formula>IF(RIGHT(TEXT(AE382,"0.#"),1)=".",FALSE,TRUE)</formula>
    </cfRule>
    <cfRule type="expression" dxfId="2166" priority="2000">
      <formula>IF(RIGHT(TEXT(AE382,"0.#"),1)=".",TRUE,FALSE)</formula>
    </cfRule>
  </conditionalFormatting>
  <conditionalFormatting sqref="AE386:AE387 AI386:AI387 AM386:AM387 AQ386:AQ387 AU386:AU387">
    <cfRule type="expression" dxfId="2165" priority="1997">
      <formula>IF(RIGHT(TEXT(AE386,"0.#"),1)=".",FALSE,TRUE)</formula>
    </cfRule>
    <cfRule type="expression" dxfId="2164" priority="1998">
      <formula>IF(RIGHT(TEXT(AE386,"0.#"),1)=".",TRUE,FALSE)</formula>
    </cfRule>
  </conditionalFormatting>
  <conditionalFormatting sqref="AE440">
    <cfRule type="expression" dxfId="2163" priority="1989">
      <formula>IF(RIGHT(TEXT(AE440,"0.#"),1)=".",FALSE,TRUE)</formula>
    </cfRule>
    <cfRule type="expression" dxfId="2162" priority="1990">
      <formula>IF(RIGHT(TEXT(AE440,"0.#"),1)=".",TRUE,FALSE)</formula>
    </cfRule>
  </conditionalFormatting>
  <conditionalFormatting sqref="AE438">
    <cfRule type="expression" dxfId="2161" priority="1993">
      <formula>IF(RIGHT(TEXT(AE438,"0.#"),1)=".",FALSE,TRUE)</formula>
    </cfRule>
    <cfRule type="expression" dxfId="2160" priority="1994">
      <formula>IF(RIGHT(TEXT(AE438,"0.#"),1)=".",TRUE,FALSE)</formula>
    </cfRule>
  </conditionalFormatting>
  <conditionalFormatting sqref="AE439">
    <cfRule type="expression" dxfId="2159" priority="1991">
      <formula>IF(RIGHT(TEXT(AE439,"0.#"),1)=".",FALSE,TRUE)</formula>
    </cfRule>
    <cfRule type="expression" dxfId="2158" priority="1992">
      <formula>IF(RIGHT(TEXT(AE439,"0.#"),1)=".",TRUE,FALSE)</formula>
    </cfRule>
  </conditionalFormatting>
  <conditionalFormatting sqref="AM440">
    <cfRule type="expression" dxfId="2157" priority="1983">
      <formula>IF(RIGHT(TEXT(AM440,"0.#"),1)=".",FALSE,TRUE)</formula>
    </cfRule>
    <cfRule type="expression" dxfId="2156" priority="1984">
      <formula>IF(RIGHT(TEXT(AM440,"0.#"),1)=".",TRUE,FALSE)</formula>
    </cfRule>
  </conditionalFormatting>
  <conditionalFormatting sqref="AM438">
    <cfRule type="expression" dxfId="2155" priority="1987">
      <formula>IF(RIGHT(TEXT(AM438,"0.#"),1)=".",FALSE,TRUE)</formula>
    </cfRule>
    <cfRule type="expression" dxfId="2154" priority="1988">
      <formula>IF(RIGHT(TEXT(AM438,"0.#"),1)=".",TRUE,FALSE)</formula>
    </cfRule>
  </conditionalFormatting>
  <conditionalFormatting sqref="AM439">
    <cfRule type="expression" dxfId="2153" priority="1985">
      <formula>IF(RIGHT(TEXT(AM439,"0.#"),1)=".",FALSE,TRUE)</formula>
    </cfRule>
    <cfRule type="expression" dxfId="2152" priority="1986">
      <formula>IF(RIGHT(TEXT(AM439,"0.#"),1)=".",TRUE,FALSE)</formula>
    </cfRule>
  </conditionalFormatting>
  <conditionalFormatting sqref="AU440">
    <cfRule type="expression" dxfId="2151" priority="1977">
      <formula>IF(RIGHT(TEXT(AU440,"0.#"),1)=".",FALSE,TRUE)</formula>
    </cfRule>
    <cfRule type="expression" dxfId="2150" priority="1978">
      <formula>IF(RIGHT(TEXT(AU440,"0.#"),1)=".",TRUE,FALSE)</formula>
    </cfRule>
  </conditionalFormatting>
  <conditionalFormatting sqref="AU438">
    <cfRule type="expression" dxfId="2149" priority="1981">
      <formula>IF(RIGHT(TEXT(AU438,"0.#"),1)=".",FALSE,TRUE)</formula>
    </cfRule>
    <cfRule type="expression" dxfId="2148" priority="1982">
      <formula>IF(RIGHT(TEXT(AU438,"0.#"),1)=".",TRUE,FALSE)</formula>
    </cfRule>
  </conditionalFormatting>
  <conditionalFormatting sqref="AU439">
    <cfRule type="expression" dxfId="2147" priority="1979">
      <formula>IF(RIGHT(TEXT(AU439,"0.#"),1)=".",FALSE,TRUE)</formula>
    </cfRule>
    <cfRule type="expression" dxfId="2146" priority="1980">
      <formula>IF(RIGHT(TEXT(AU439,"0.#"),1)=".",TRUE,FALSE)</formula>
    </cfRule>
  </conditionalFormatting>
  <conditionalFormatting sqref="AI440">
    <cfRule type="expression" dxfId="2145" priority="1971">
      <formula>IF(RIGHT(TEXT(AI440,"0.#"),1)=".",FALSE,TRUE)</formula>
    </cfRule>
    <cfRule type="expression" dxfId="2144" priority="1972">
      <formula>IF(RIGHT(TEXT(AI440,"0.#"),1)=".",TRUE,FALSE)</formula>
    </cfRule>
  </conditionalFormatting>
  <conditionalFormatting sqref="AI438">
    <cfRule type="expression" dxfId="2143" priority="1975">
      <formula>IF(RIGHT(TEXT(AI438,"0.#"),1)=".",FALSE,TRUE)</formula>
    </cfRule>
    <cfRule type="expression" dxfId="2142" priority="1976">
      <formula>IF(RIGHT(TEXT(AI438,"0.#"),1)=".",TRUE,FALSE)</formula>
    </cfRule>
  </conditionalFormatting>
  <conditionalFormatting sqref="AI439">
    <cfRule type="expression" dxfId="2141" priority="1973">
      <formula>IF(RIGHT(TEXT(AI439,"0.#"),1)=".",FALSE,TRUE)</formula>
    </cfRule>
    <cfRule type="expression" dxfId="2140" priority="1974">
      <formula>IF(RIGHT(TEXT(AI439,"0.#"),1)=".",TRUE,FALSE)</formula>
    </cfRule>
  </conditionalFormatting>
  <conditionalFormatting sqref="AQ438">
    <cfRule type="expression" dxfId="2139" priority="1965">
      <formula>IF(RIGHT(TEXT(AQ438,"0.#"),1)=".",FALSE,TRUE)</formula>
    </cfRule>
    <cfRule type="expression" dxfId="2138" priority="1966">
      <formula>IF(RIGHT(TEXT(AQ438,"0.#"),1)=".",TRUE,FALSE)</formula>
    </cfRule>
  </conditionalFormatting>
  <conditionalFormatting sqref="AQ439">
    <cfRule type="expression" dxfId="2137" priority="1969">
      <formula>IF(RIGHT(TEXT(AQ439,"0.#"),1)=".",FALSE,TRUE)</formula>
    </cfRule>
    <cfRule type="expression" dxfId="2136" priority="1970">
      <formula>IF(RIGHT(TEXT(AQ439,"0.#"),1)=".",TRUE,FALSE)</formula>
    </cfRule>
  </conditionalFormatting>
  <conditionalFormatting sqref="AQ440">
    <cfRule type="expression" dxfId="2135" priority="1967">
      <formula>IF(RIGHT(TEXT(AQ440,"0.#"),1)=".",FALSE,TRUE)</formula>
    </cfRule>
    <cfRule type="expression" dxfId="2134" priority="1968">
      <formula>IF(RIGHT(TEXT(AQ440,"0.#"),1)=".",TRUE,FALSE)</formula>
    </cfRule>
  </conditionalFormatting>
  <conditionalFormatting sqref="AE445">
    <cfRule type="expression" dxfId="2133" priority="1959">
      <formula>IF(RIGHT(TEXT(AE445,"0.#"),1)=".",FALSE,TRUE)</formula>
    </cfRule>
    <cfRule type="expression" dxfId="2132" priority="1960">
      <formula>IF(RIGHT(TEXT(AE445,"0.#"),1)=".",TRUE,FALSE)</formula>
    </cfRule>
  </conditionalFormatting>
  <conditionalFormatting sqref="AE443">
    <cfRule type="expression" dxfId="2131" priority="1963">
      <formula>IF(RIGHT(TEXT(AE443,"0.#"),1)=".",FALSE,TRUE)</formula>
    </cfRule>
    <cfRule type="expression" dxfId="2130" priority="1964">
      <formula>IF(RIGHT(TEXT(AE443,"0.#"),1)=".",TRUE,FALSE)</formula>
    </cfRule>
  </conditionalFormatting>
  <conditionalFormatting sqref="AE444">
    <cfRule type="expression" dxfId="2129" priority="1961">
      <formula>IF(RIGHT(TEXT(AE444,"0.#"),1)=".",FALSE,TRUE)</formula>
    </cfRule>
    <cfRule type="expression" dxfId="2128" priority="1962">
      <formula>IF(RIGHT(TEXT(AE444,"0.#"),1)=".",TRUE,FALSE)</formula>
    </cfRule>
  </conditionalFormatting>
  <conditionalFormatting sqref="AM445">
    <cfRule type="expression" dxfId="2127" priority="1953">
      <formula>IF(RIGHT(TEXT(AM445,"0.#"),1)=".",FALSE,TRUE)</formula>
    </cfRule>
    <cfRule type="expression" dxfId="2126" priority="1954">
      <formula>IF(RIGHT(TEXT(AM445,"0.#"),1)=".",TRUE,FALSE)</formula>
    </cfRule>
  </conditionalFormatting>
  <conditionalFormatting sqref="AM443">
    <cfRule type="expression" dxfId="2125" priority="1957">
      <formula>IF(RIGHT(TEXT(AM443,"0.#"),1)=".",FALSE,TRUE)</formula>
    </cfRule>
    <cfRule type="expression" dxfId="2124" priority="1958">
      <formula>IF(RIGHT(TEXT(AM443,"0.#"),1)=".",TRUE,FALSE)</formula>
    </cfRule>
  </conditionalFormatting>
  <conditionalFormatting sqref="AM444">
    <cfRule type="expression" dxfId="2123" priority="1955">
      <formula>IF(RIGHT(TEXT(AM444,"0.#"),1)=".",FALSE,TRUE)</formula>
    </cfRule>
    <cfRule type="expression" dxfId="2122" priority="1956">
      <formula>IF(RIGHT(TEXT(AM444,"0.#"),1)=".",TRUE,FALSE)</formula>
    </cfRule>
  </conditionalFormatting>
  <conditionalFormatting sqref="AU445">
    <cfRule type="expression" dxfId="2121" priority="1947">
      <formula>IF(RIGHT(TEXT(AU445,"0.#"),1)=".",FALSE,TRUE)</formula>
    </cfRule>
    <cfRule type="expression" dxfId="2120" priority="1948">
      <formula>IF(RIGHT(TEXT(AU445,"0.#"),1)=".",TRUE,FALSE)</formula>
    </cfRule>
  </conditionalFormatting>
  <conditionalFormatting sqref="AU443">
    <cfRule type="expression" dxfId="2119" priority="1951">
      <formula>IF(RIGHT(TEXT(AU443,"0.#"),1)=".",FALSE,TRUE)</formula>
    </cfRule>
    <cfRule type="expression" dxfId="2118" priority="1952">
      <formula>IF(RIGHT(TEXT(AU443,"0.#"),1)=".",TRUE,FALSE)</formula>
    </cfRule>
  </conditionalFormatting>
  <conditionalFormatting sqref="AU444">
    <cfRule type="expression" dxfId="2117" priority="1949">
      <formula>IF(RIGHT(TEXT(AU444,"0.#"),1)=".",FALSE,TRUE)</formula>
    </cfRule>
    <cfRule type="expression" dxfId="2116" priority="1950">
      <formula>IF(RIGHT(TEXT(AU444,"0.#"),1)=".",TRUE,FALSE)</formula>
    </cfRule>
  </conditionalFormatting>
  <conditionalFormatting sqref="AI445">
    <cfRule type="expression" dxfId="2115" priority="1941">
      <formula>IF(RIGHT(TEXT(AI445,"0.#"),1)=".",FALSE,TRUE)</formula>
    </cfRule>
    <cfRule type="expression" dxfId="2114" priority="1942">
      <formula>IF(RIGHT(TEXT(AI445,"0.#"),1)=".",TRUE,FALSE)</formula>
    </cfRule>
  </conditionalFormatting>
  <conditionalFormatting sqref="AI443">
    <cfRule type="expression" dxfId="2113" priority="1945">
      <formula>IF(RIGHT(TEXT(AI443,"0.#"),1)=".",FALSE,TRUE)</formula>
    </cfRule>
    <cfRule type="expression" dxfId="2112" priority="1946">
      <formula>IF(RIGHT(TEXT(AI443,"0.#"),1)=".",TRUE,FALSE)</formula>
    </cfRule>
  </conditionalFormatting>
  <conditionalFormatting sqref="AI444">
    <cfRule type="expression" dxfId="2111" priority="1943">
      <formula>IF(RIGHT(TEXT(AI444,"0.#"),1)=".",FALSE,TRUE)</formula>
    </cfRule>
    <cfRule type="expression" dxfId="2110" priority="1944">
      <formula>IF(RIGHT(TEXT(AI444,"0.#"),1)=".",TRUE,FALSE)</formula>
    </cfRule>
  </conditionalFormatting>
  <conditionalFormatting sqref="AQ443">
    <cfRule type="expression" dxfId="2109" priority="1935">
      <formula>IF(RIGHT(TEXT(AQ443,"0.#"),1)=".",FALSE,TRUE)</formula>
    </cfRule>
    <cfRule type="expression" dxfId="2108" priority="1936">
      <formula>IF(RIGHT(TEXT(AQ443,"0.#"),1)=".",TRUE,FALSE)</formula>
    </cfRule>
  </conditionalFormatting>
  <conditionalFormatting sqref="AQ444">
    <cfRule type="expression" dxfId="2107" priority="1939">
      <formula>IF(RIGHT(TEXT(AQ444,"0.#"),1)=".",FALSE,TRUE)</formula>
    </cfRule>
    <cfRule type="expression" dxfId="2106" priority="1940">
      <formula>IF(RIGHT(TEXT(AQ444,"0.#"),1)=".",TRUE,FALSE)</formula>
    </cfRule>
  </conditionalFormatting>
  <conditionalFormatting sqref="AQ445">
    <cfRule type="expression" dxfId="2105" priority="1937">
      <formula>IF(RIGHT(TEXT(AQ445,"0.#"),1)=".",FALSE,TRUE)</formula>
    </cfRule>
    <cfRule type="expression" dxfId="2104" priority="1938">
      <formula>IF(RIGHT(TEXT(AQ445,"0.#"),1)=".",TRUE,FALSE)</formula>
    </cfRule>
  </conditionalFormatting>
  <conditionalFormatting sqref="Y887:Y907">
    <cfRule type="expression" dxfId="2103" priority="2165">
      <formula>IF(RIGHT(TEXT(Y887,"0.#"),1)=".",FALSE,TRUE)</formula>
    </cfRule>
    <cfRule type="expression" dxfId="2102" priority="2166">
      <formula>IF(RIGHT(TEXT(Y887,"0.#"),1)=".",TRUE,FALSE)</formula>
    </cfRule>
  </conditionalFormatting>
  <conditionalFormatting sqref="Y913:Y940">
    <cfRule type="expression" dxfId="2101" priority="2153">
      <formula>IF(RIGHT(TEXT(Y913,"0.#"),1)=".",FALSE,TRUE)</formula>
    </cfRule>
    <cfRule type="expression" dxfId="2100" priority="2154">
      <formula>IF(RIGHT(TEXT(Y913,"0.#"),1)=".",TRUE,FALSE)</formula>
    </cfRule>
  </conditionalFormatting>
  <conditionalFormatting sqref="Y911:Y912">
    <cfRule type="expression" dxfId="2099" priority="2147">
      <formula>IF(RIGHT(TEXT(Y911,"0.#"),1)=".",FALSE,TRUE)</formula>
    </cfRule>
    <cfRule type="expression" dxfId="2098" priority="2148">
      <formula>IF(RIGHT(TEXT(Y911,"0.#"),1)=".",TRUE,FALSE)</formula>
    </cfRule>
  </conditionalFormatting>
  <conditionalFormatting sqref="Y946:Y973">
    <cfRule type="expression" dxfId="2097" priority="2141">
      <formula>IF(RIGHT(TEXT(Y946,"0.#"),1)=".",FALSE,TRUE)</formula>
    </cfRule>
    <cfRule type="expression" dxfId="2096" priority="2142">
      <formula>IF(RIGHT(TEXT(Y946,"0.#"),1)=".",TRUE,FALSE)</formula>
    </cfRule>
  </conditionalFormatting>
  <conditionalFormatting sqref="Y944:Y945">
    <cfRule type="expression" dxfId="2095" priority="2135">
      <formula>IF(RIGHT(TEXT(Y944,"0.#"),1)=".",FALSE,TRUE)</formula>
    </cfRule>
    <cfRule type="expression" dxfId="2094" priority="2136">
      <formula>IF(RIGHT(TEXT(Y944,"0.#"),1)=".",TRUE,FALSE)</formula>
    </cfRule>
  </conditionalFormatting>
  <conditionalFormatting sqref="Y979:Y1006">
    <cfRule type="expression" dxfId="2093" priority="2129">
      <formula>IF(RIGHT(TEXT(Y979,"0.#"),1)=".",FALSE,TRUE)</formula>
    </cfRule>
    <cfRule type="expression" dxfId="2092" priority="2130">
      <formula>IF(RIGHT(TEXT(Y979,"0.#"),1)=".",TRUE,FALSE)</formula>
    </cfRule>
  </conditionalFormatting>
  <conditionalFormatting sqref="Y977:Y978">
    <cfRule type="expression" dxfId="2091" priority="2123">
      <formula>IF(RIGHT(TEXT(Y977,"0.#"),1)=".",FALSE,TRUE)</formula>
    </cfRule>
    <cfRule type="expression" dxfId="2090" priority="2124">
      <formula>IF(RIGHT(TEXT(Y977,"0.#"),1)=".",TRUE,FALSE)</formula>
    </cfRule>
  </conditionalFormatting>
  <conditionalFormatting sqref="Y1012:Y1039">
    <cfRule type="expression" dxfId="2089" priority="2117">
      <formula>IF(RIGHT(TEXT(Y1012,"0.#"),1)=".",FALSE,TRUE)</formula>
    </cfRule>
    <cfRule type="expression" dxfId="2088" priority="2118">
      <formula>IF(RIGHT(TEXT(Y1012,"0.#"),1)=".",TRUE,FALSE)</formula>
    </cfRule>
  </conditionalFormatting>
  <conditionalFormatting sqref="W23">
    <cfRule type="expression" dxfId="2087" priority="2401">
      <formula>IF(RIGHT(TEXT(W23,"0.#"),1)=".",FALSE,TRUE)</formula>
    </cfRule>
    <cfRule type="expression" dxfId="2086" priority="2402">
      <formula>IF(RIGHT(TEXT(W23,"0.#"),1)=".",TRUE,FALSE)</formula>
    </cfRule>
  </conditionalFormatting>
  <conditionalFormatting sqref="W24:W27">
    <cfRule type="expression" dxfId="2085" priority="2399">
      <formula>IF(RIGHT(TEXT(W24,"0.#"),1)=".",FALSE,TRUE)</formula>
    </cfRule>
    <cfRule type="expression" dxfId="2084" priority="2400">
      <formula>IF(RIGHT(TEXT(W24,"0.#"),1)=".",TRUE,FALSE)</formula>
    </cfRule>
  </conditionalFormatting>
  <conditionalFormatting sqref="W28">
    <cfRule type="expression" dxfId="2083" priority="2391">
      <formula>IF(RIGHT(TEXT(W28,"0.#"),1)=".",FALSE,TRUE)</formula>
    </cfRule>
    <cfRule type="expression" dxfId="2082" priority="2392">
      <formula>IF(RIGHT(TEXT(W28,"0.#"),1)=".",TRUE,FALSE)</formula>
    </cfRule>
  </conditionalFormatting>
  <conditionalFormatting sqref="P23">
    <cfRule type="expression" dxfId="2081" priority="2389">
      <formula>IF(RIGHT(TEXT(P23,"0.#"),1)=".",FALSE,TRUE)</formula>
    </cfRule>
    <cfRule type="expression" dxfId="2080" priority="2390">
      <formula>IF(RIGHT(TEXT(P23,"0.#"),1)=".",TRUE,FALSE)</formula>
    </cfRule>
  </conditionalFormatting>
  <conditionalFormatting sqref="P25:P27">
    <cfRule type="expression" dxfId="2079" priority="2387">
      <formula>IF(RIGHT(TEXT(P25,"0.#"),1)=".",FALSE,TRUE)</formula>
    </cfRule>
    <cfRule type="expression" dxfId="2078" priority="2388">
      <formula>IF(RIGHT(TEXT(P25,"0.#"),1)=".",TRUE,FALSE)</formula>
    </cfRule>
  </conditionalFormatting>
  <conditionalFormatting sqref="P28">
    <cfRule type="expression" dxfId="2077" priority="2385">
      <formula>IF(RIGHT(TEXT(P28,"0.#"),1)=".",FALSE,TRUE)</formula>
    </cfRule>
    <cfRule type="expression" dxfId="2076" priority="2386">
      <formula>IF(RIGHT(TEXT(P28,"0.#"),1)=".",TRUE,FALSE)</formula>
    </cfRule>
  </conditionalFormatting>
  <conditionalFormatting sqref="AQ114">
    <cfRule type="expression" dxfId="2075" priority="2369">
      <formula>IF(RIGHT(TEXT(AQ114,"0.#"),1)=".",FALSE,TRUE)</formula>
    </cfRule>
    <cfRule type="expression" dxfId="2074" priority="2370">
      <formula>IF(RIGHT(TEXT(AQ114,"0.#"),1)=".",TRUE,FALSE)</formula>
    </cfRule>
  </conditionalFormatting>
  <conditionalFormatting sqref="AQ104">
    <cfRule type="expression" dxfId="2073" priority="2383">
      <formula>IF(RIGHT(TEXT(AQ104,"0.#"),1)=".",FALSE,TRUE)</formula>
    </cfRule>
    <cfRule type="expression" dxfId="2072" priority="2384">
      <formula>IF(RIGHT(TEXT(AQ104,"0.#"),1)=".",TRUE,FALSE)</formula>
    </cfRule>
  </conditionalFormatting>
  <conditionalFormatting sqref="AQ105">
    <cfRule type="expression" dxfId="2071" priority="2381">
      <formula>IF(RIGHT(TEXT(AQ105,"0.#"),1)=".",FALSE,TRUE)</formula>
    </cfRule>
    <cfRule type="expression" dxfId="2070" priority="2382">
      <formula>IF(RIGHT(TEXT(AQ105,"0.#"),1)=".",TRUE,FALSE)</formula>
    </cfRule>
  </conditionalFormatting>
  <conditionalFormatting sqref="AQ107">
    <cfRule type="expression" dxfId="2069" priority="2379">
      <formula>IF(RIGHT(TEXT(AQ107,"0.#"),1)=".",FALSE,TRUE)</formula>
    </cfRule>
    <cfRule type="expression" dxfId="2068" priority="2380">
      <formula>IF(RIGHT(TEXT(AQ107,"0.#"),1)=".",TRUE,FALSE)</formula>
    </cfRule>
  </conditionalFormatting>
  <conditionalFormatting sqref="AQ108">
    <cfRule type="expression" dxfId="2067" priority="2377">
      <formula>IF(RIGHT(TEXT(AQ108,"0.#"),1)=".",FALSE,TRUE)</formula>
    </cfRule>
    <cfRule type="expression" dxfId="2066" priority="2378">
      <formula>IF(RIGHT(TEXT(AQ108,"0.#"),1)=".",TRUE,FALSE)</formula>
    </cfRule>
  </conditionalFormatting>
  <conditionalFormatting sqref="AQ110">
    <cfRule type="expression" dxfId="2065" priority="2375">
      <formula>IF(RIGHT(TEXT(AQ110,"0.#"),1)=".",FALSE,TRUE)</formula>
    </cfRule>
    <cfRule type="expression" dxfId="2064" priority="2376">
      <formula>IF(RIGHT(TEXT(AQ110,"0.#"),1)=".",TRUE,FALSE)</formula>
    </cfRule>
  </conditionalFormatting>
  <conditionalFormatting sqref="AQ111">
    <cfRule type="expression" dxfId="2063" priority="2373">
      <formula>IF(RIGHT(TEXT(AQ111,"0.#"),1)=".",FALSE,TRUE)</formula>
    </cfRule>
    <cfRule type="expression" dxfId="2062" priority="2374">
      <formula>IF(RIGHT(TEXT(AQ111,"0.#"),1)=".",TRUE,FALSE)</formula>
    </cfRule>
  </conditionalFormatting>
  <conditionalFormatting sqref="AQ113">
    <cfRule type="expression" dxfId="2061" priority="2371">
      <formula>IF(RIGHT(TEXT(AQ113,"0.#"),1)=".",FALSE,TRUE)</formula>
    </cfRule>
    <cfRule type="expression" dxfId="2060" priority="2372">
      <formula>IF(RIGHT(TEXT(AQ113,"0.#"),1)=".",TRUE,FALSE)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87:AO907">
    <cfRule type="expression" dxfId="2051" priority="2167">
      <formula>IF(AND(AL887&gt;=0, RIGHT(TEXT(AL887,"0.#"),1)&lt;&gt;"."),TRUE,FALSE)</formula>
    </cfRule>
    <cfRule type="expression" dxfId="2050" priority="2168">
      <formula>IF(AND(AL887&gt;=0, RIGHT(TEXT(AL887,"0.#"),1)="."),TRUE,FALSE)</formula>
    </cfRule>
    <cfRule type="expression" dxfId="2049" priority="2169">
      <formula>IF(AND(AL887&lt;0, RIGHT(TEXT(AL887,"0.#"),1)&lt;&gt;"."),TRUE,FALSE)</formula>
    </cfRule>
    <cfRule type="expression" dxfId="2048" priority="2170">
      <formula>IF(AND(AL887&lt;0, RIGHT(TEXT(AL887,"0.#"),1)="."),TRUE,FALSE)</formula>
    </cfRule>
  </conditionalFormatting>
  <conditionalFormatting sqref="AL913:AO940">
    <cfRule type="expression" dxfId="2047" priority="2155">
      <formula>IF(AND(AL913&gt;=0, RIGHT(TEXT(AL913,"0.#"),1)&lt;&gt;"."),TRUE,FALSE)</formula>
    </cfRule>
    <cfRule type="expression" dxfId="2046" priority="2156">
      <formula>IF(AND(AL913&gt;=0, RIGHT(TEXT(AL913,"0.#"),1)="."),TRUE,FALSE)</formula>
    </cfRule>
    <cfRule type="expression" dxfId="2045" priority="2157">
      <formula>IF(AND(AL913&lt;0, RIGHT(TEXT(AL913,"0.#"),1)&lt;&gt;"."),TRUE,FALSE)</formula>
    </cfRule>
    <cfRule type="expression" dxfId="2044" priority="2158">
      <formula>IF(AND(AL913&lt;0, RIGHT(TEXT(AL913,"0.#"),1)="."),TRUE,FALSE)</formula>
    </cfRule>
  </conditionalFormatting>
  <conditionalFormatting sqref="AL911:AO912">
    <cfRule type="expression" dxfId="2043" priority="2149">
      <formula>IF(AND(AL911&gt;=0, RIGHT(TEXT(AL911,"0.#"),1)&lt;&gt;"."),TRUE,FALSE)</formula>
    </cfRule>
    <cfRule type="expression" dxfId="2042" priority="2150">
      <formula>IF(AND(AL911&gt;=0, RIGHT(TEXT(AL911,"0.#"),1)="."),TRUE,FALSE)</formula>
    </cfRule>
    <cfRule type="expression" dxfId="2041" priority="2151">
      <formula>IF(AND(AL911&lt;0, RIGHT(TEXT(AL911,"0.#"),1)&lt;&gt;"."),TRUE,FALSE)</formula>
    </cfRule>
    <cfRule type="expression" dxfId="2040" priority="2152">
      <formula>IF(AND(AL911&lt;0, RIGHT(TEXT(AL911,"0.#"),1)="."),TRUE,FALSE)</formula>
    </cfRule>
  </conditionalFormatting>
  <conditionalFormatting sqref="AL946:AO973">
    <cfRule type="expression" dxfId="2039" priority="2143">
      <formula>IF(AND(AL946&gt;=0, RIGHT(TEXT(AL946,"0.#"),1)&lt;&gt;"."),TRUE,FALSE)</formula>
    </cfRule>
    <cfRule type="expression" dxfId="2038" priority="2144">
      <formula>IF(AND(AL946&gt;=0, RIGHT(TEXT(AL946,"0.#"),1)="."),TRUE,FALSE)</formula>
    </cfRule>
    <cfRule type="expression" dxfId="2037" priority="2145">
      <formula>IF(AND(AL946&lt;0, RIGHT(TEXT(AL946,"0.#"),1)&lt;&gt;"."),TRUE,FALSE)</formula>
    </cfRule>
    <cfRule type="expression" dxfId="2036" priority="2146">
      <formula>IF(AND(AL946&lt;0, RIGHT(TEXT(AL946,"0.#"),1)="."),TRUE,FALSE)</formula>
    </cfRule>
  </conditionalFormatting>
  <conditionalFormatting sqref="AL944:AO945">
    <cfRule type="expression" dxfId="2035" priority="2137">
      <formula>IF(AND(AL944&gt;=0, RIGHT(TEXT(AL944,"0.#"),1)&lt;&gt;"."),TRUE,FALSE)</formula>
    </cfRule>
    <cfRule type="expression" dxfId="2034" priority="2138">
      <formula>IF(AND(AL944&gt;=0, RIGHT(TEXT(AL944,"0.#"),1)="."),TRUE,FALSE)</formula>
    </cfRule>
    <cfRule type="expression" dxfId="2033" priority="2139">
      <formula>IF(AND(AL944&lt;0, RIGHT(TEXT(AL944,"0.#"),1)&lt;&gt;"."),TRUE,FALSE)</formula>
    </cfRule>
    <cfRule type="expression" dxfId="2032" priority="2140">
      <formula>IF(AND(AL944&lt;0, RIGHT(TEXT(AL944,"0.#"),1)="."),TRUE,FALSE)</formula>
    </cfRule>
  </conditionalFormatting>
  <conditionalFormatting sqref="AL979:AO1006">
    <cfRule type="expression" dxfId="2031" priority="2131">
      <formula>IF(AND(AL979&gt;=0, RIGHT(TEXT(AL979,"0.#"),1)&lt;&gt;"."),TRUE,FALSE)</formula>
    </cfRule>
    <cfRule type="expression" dxfId="2030" priority="2132">
      <formula>IF(AND(AL979&gt;=0, RIGHT(TEXT(AL979,"0.#"),1)="."),TRUE,FALSE)</formula>
    </cfRule>
    <cfRule type="expression" dxfId="2029" priority="2133">
      <formula>IF(AND(AL979&lt;0, RIGHT(TEXT(AL979,"0.#"),1)&lt;&gt;"."),TRUE,FALSE)</formula>
    </cfRule>
    <cfRule type="expression" dxfId="2028" priority="2134">
      <formula>IF(AND(AL979&lt;0, RIGHT(TEXT(AL979,"0.#"),1)="."),TRUE,FALSE)</formula>
    </cfRule>
  </conditionalFormatting>
  <conditionalFormatting sqref="AL977:AO978">
    <cfRule type="expression" dxfId="2027" priority="2125">
      <formula>IF(AND(AL977&gt;=0, RIGHT(TEXT(AL977,"0.#"),1)&lt;&gt;"."),TRUE,FALSE)</formula>
    </cfRule>
    <cfRule type="expression" dxfId="2026" priority="2126">
      <formula>IF(AND(AL977&gt;=0, RIGHT(TEXT(AL977,"0.#"),1)="."),TRUE,FALSE)</formula>
    </cfRule>
    <cfRule type="expression" dxfId="2025" priority="2127">
      <formula>IF(AND(AL977&lt;0, RIGHT(TEXT(AL977,"0.#"),1)&lt;&gt;"."),TRUE,FALSE)</formula>
    </cfRule>
    <cfRule type="expression" dxfId="2024" priority="2128">
      <formula>IF(AND(AL977&lt;0, RIGHT(TEXT(AL977,"0.#"),1)="."),TRUE,FALSE)</formula>
    </cfRule>
  </conditionalFormatting>
  <conditionalFormatting sqref="AL1012:AO1039">
    <cfRule type="expression" dxfId="2023" priority="2119">
      <formula>IF(AND(AL1012&gt;=0, RIGHT(TEXT(AL1012,"0.#"),1)&lt;&gt;"."),TRUE,FALSE)</formula>
    </cfRule>
    <cfRule type="expression" dxfId="2022" priority="2120">
      <formula>IF(AND(AL1012&gt;=0, RIGHT(TEXT(AL1012,"0.#"),1)="."),TRUE,FALSE)</formula>
    </cfRule>
    <cfRule type="expression" dxfId="2021" priority="2121">
      <formula>IF(AND(AL1012&lt;0, RIGHT(TEXT(AL1012,"0.#"),1)&lt;&gt;"."),TRUE,FALSE)</formula>
    </cfRule>
    <cfRule type="expression" dxfId="2020" priority="2122">
      <formula>IF(AND(AL1012&lt;0, RIGHT(TEXT(AL1012,"0.#"),1)="."),TRUE,FALSE)</formula>
    </cfRule>
  </conditionalFormatting>
  <conditionalFormatting sqref="AL1010:AO1011">
    <cfRule type="expression" dxfId="2019" priority="2113">
      <formula>IF(AND(AL1010&gt;=0, RIGHT(TEXT(AL1010,"0.#"),1)&lt;&gt;"."),TRUE,FALSE)</formula>
    </cfRule>
    <cfRule type="expression" dxfId="2018" priority="2114">
      <formula>IF(AND(AL1010&gt;=0, RIGHT(TEXT(AL1010,"0.#"),1)="."),TRUE,FALSE)</formula>
    </cfRule>
    <cfRule type="expression" dxfId="2017" priority="2115">
      <formula>IF(AND(AL1010&lt;0, RIGHT(TEXT(AL1010,"0.#"),1)&lt;&gt;"."),TRUE,FALSE)</formula>
    </cfRule>
    <cfRule type="expression" dxfId="2016" priority="2116">
      <formula>IF(AND(AL1010&lt;0, RIGHT(TEXT(AL1010,"0.#"),1)="."),TRUE,FALSE)</formula>
    </cfRule>
  </conditionalFormatting>
  <conditionalFormatting sqref="Y1010:Y1011">
    <cfRule type="expression" dxfId="2015" priority="2111">
      <formula>IF(RIGHT(TEXT(Y1010,"0.#"),1)=".",FALSE,TRUE)</formula>
    </cfRule>
    <cfRule type="expression" dxfId="2014" priority="2112">
      <formula>IF(RIGHT(TEXT(Y1010,"0.#"),1)=".",TRUE,FALSE)</formula>
    </cfRule>
  </conditionalFormatting>
  <conditionalFormatting sqref="AL1045:AO1072">
    <cfRule type="expression" dxfId="2013" priority="2107">
      <formula>IF(AND(AL1045&gt;=0, RIGHT(TEXT(AL1045,"0.#"),1)&lt;&gt;"."),TRUE,FALSE)</formula>
    </cfRule>
    <cfRule type="expression" dxfId="2012" priority="2108">
      <formula>IF(AND(AL1045&gt;=0, RIGHT(TEXT(AL1045,"0.#"),1)="."),TRUE,FALSE)</formula>
    </cfRule>
    <cfRule type="expression" dxfId="2011" priority="2109">
      <formula>IF(AND(AL1045&lt;0, RIGHT(TEXT(AL1045,"0.#"),1)&lt;&gt;"."),TRUE,FALSE)</formula>
    </cfRule>
    <cfRule type="expression" dxfId="2010" priority="2110">
      <formula>IF(AND(AL1045&lt;0, RIGHT(TEXT(AL1045,"0.#"),1)="."),TRUE,FALSE)</formula>
    </cfRule>
  </conditionalFormatting>
  <conditionalFormatting sqref="Y1045:Y1072">
    <cfRule type="expression" dxfId="2009" priority="2105">
      <formula>IF(RIGHT(TEXT(Y1045,"0.#"),1)=".",FALSE,TRUE)</formula>
    </cfRule>
    <cfRule type="expression" dxfId="2008" priority="2106">
      <formula>IF(RIGHT(TEXT(Y1045,"0.#"),1)=".",TRUE,FALSE)</formula>
    </cfRule>
  </conditionalFormatting>
  <conditionalFormatting sqref="AL1043:AO1044">
    <cfRule type="expression" dxfId="2007" priority="2101">
      <formula>IF(AND(AL1043&gt;=0, RIGHT(TEXT(AL1043,"0.#"),1)&lt;&gt;"."),TRUE,FALSE)</formula>
    </cfRule>
    <cfRule type="expression" dxfId="2006" priority="2102">
      <formula>IF(AND(AL1043&gt;=0, RIGHT(TEXT(AL1043,"0.#"),1)="."),TRUE,FALSE)</formula>
    </cfRule>
    <cfRule type="expression" dxfId="2005" priority="2103">
      <formula>IF(AND(AL1043&lt;0, RIGHT(TEXT(AL1043,"0.#"),1)&lt;&gt;"."),TRUE,FALSE)</formula>
    </cfRule>
    <cfRule type="expression" dxfId="2004" priority="2104">
      <formula>IF(AND(AL1043&lt;0, RIGHT(TEXT(AL1043,"0.#"),1)="."),TRUE,FALSE)</formula>
    </cfRule>
  </conditionalFormatting>
  <conditionalFormatting sqref="Y1043:Y1044">
    <cfRule type="expression" dxfId="2003" priority="2099">
      <formula>IF(RIGHT(TEXT(Y1043,"0.#"),1)=".",FALSE,TRUE)</formula>
    </cfRule>
    <cfRule type="expression" dxfId="2002" priority="2100">
      <formula>IF(RIGHT(TEXT(Y1043,"0.#"),1)=".",TRUE,FALSE)</formula>
    </cfRule>
  </conditionalFormatting>
  <conditionalFormatting sqref="AL1078:AO1105">
    <cfRule type="expression" dxfId="2001" priority="2095">
      <formula>IF(AND(AL1078&gt;=0, RIGHT(TEXT(AL1078,"0.#"),1)&lt;&gt;"."),TRUE,FALSE)</formula>
    </cfRule>
    <cfRule type="expression" dxfId="2000" priority="2096">
      <formula>IF(AND(AL1078&gt;=0, RIGHT(TEXT(AL1078,"0.#"),1)="."),TRUE,FALSE)</formula>
    </cfRule>
    <cfRule type="expression" dxfId="1999" priority="2097">
      <formula>IF(AND(AL1078&lt;0, RIGHT(TEXT(AL1078,"0.#"),1)&lt;&gt;"."),TRUE,FALSE)</formula>
    </cfRule>
    <cfRule type="expression" dxfId="1998" priority="2098">
      <formula>IF(AND(AL1078&lt;0, RIGHT(TEXT(AL1078,"0.#"),1)="."),TRUE,FALSE)</formula>
    </cfRule>
  </conditionalFormatting>
  <conditionalFormatting sqref="Y1078:Y1105">
    <cfRule type="expression" dxfId="1997" priority="2093">
      <formula>IF(RIGHT(TEXT(Y1078,"0.#"),1)=".",FALSE,TRUE)</formula>
    </cfRule>
    <cfRule type="expression" dxfId="1996" priority="2094">
      <formula>IF(RIGHT(TEXT(Y1078,"0.#"),1)=".",TRUE,FALSE)</formula>
    </cfRule>
  </conditionalFormatting>
  <conditionalFormatting sqref="AL1076:AO1077">
    <cfRule type="expression" dxfId="1995" priority="2089">
      <formula>IF(AND(AL1076&gt;=0, RIGHT(TEXT(AL1076,"0.#"),1)&lt;&gt;"."),TRUE,FALSE)</formula>
    </cfRule>
    <cfRule type="expression" dxfId="1994" priority="2090">
      <formula>IF(AND(AL1076&gt;=0, RIGHT(TEXT(AL1076,"0.#"),1)="."),TRUE,FALSE)</formula>
    </cfRule>
    <cfRule type="expression" dxfId="1993" priority="2091">
      <formula>IF(AND(AL1076&lt;0, RIGHT(TEXT(AL1076,"0.#"),1)&lt;&gt;"."),TRUE,FALSE)</formula>
    </cfRule>
    <cfRule type="expression" dxfId="1992" priority="2092">
      <formula>IF(AND(AL1076&lt;0, RIGHT(TEXT(AL1076,"0.#"),1)="."),TRUE,FALSE)</formula>
    </cfRule>
  </conditionalFormatting>
  <conditionalFormatting sqref="Y1076:Y1077">
    <cfRule type="expression" dxfId="1991" priority="2087">
      <formula>IF(RIGHT(TEXT(Y1076,"0.#"),1)=".",FALSE,TRUE)</formula>
    </cfRule>
    <cfRule type="expression" dxfId="1990" priority="2088">
      <formula>IF(RIGHT(TEXT(Y1076,"0.#"),1)=".",TRUE,FALSE)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E67">
    <cfRule type="expression" dxfId="795" priority="95">
      <formula>IF(RIGHT(TEXT(AE67,"0.#"),1)=".",FALSE,TRUE)</formula>
    </cfRule>
    <cfRule type="expression" dxfId="794" priority="96">
      <formula>IF(RIGHT(TEXT(AE67,"0.#"),1)=".",TRUE,FALSE)</formula>
    </cfRule>
  </conditionalFormatting>
  <conditionalFormatting sqref="AE68">
    <cfRule type="expression" dxfId="793" priority="93">
      <formula>IF(RIGHT(TEXT(AE68,"0.#"),1)=".",FALSE,TRUE)</formula>
    </cfRule>
    <cfRule type="expression" dxfId="792" priority="94">
      <formula>IF(RIGHT(TEXT(AE68,"0.#"),1)=".",TRUE,FALSE)</formula>
    </cfRule>
  </conditionalFormatting>
  <conditionalFormatting sqref="AE69">
    <cfRule type="expression" dxfId="791" priority="91">
      <formula>IF(RIGHT(TEXT(AE69,"0.#"),1)=".",FALSE,TRUE)</formula>
    </cfRule>
    <cfRule type="expression" dxfId="790" priority="92">
      <formula>IF(RIGHT(TEXT(AE69,"0.#"),1)=".",TRUE,FALSE)</formula>
    </cfRule>
  </conditionalFormatting>
  <conditionalFormatting sqref="AI69">
    <cfRule type="expression" dxfId="789" priority="89">
      <formula>IF(RIGHT(TEXT(AI69,"0.#"),1)=".",FALSE,TRUE)</formula>
    </cfRule>
    <cfRule type="expression" dxfId="788" priority="90">
      <formula>IF(RIGHT(TEXT(AI69,"0.#"),1)=".",TRUE,FALSE)</formula>
    </cfRule>
  </conditionalFormatting>
  <conditionalFormatting sqref="AI68">
    <cfRule type="expression" dxfId="787" priority="87">
      <formula>IF(RIGHT(TEXT(AI68,"0.#"),1)=".",FALSE,TRUE)</formula>
    </cfRule>
    <cfRule type="expression" dxfId="786" priority="88">
      <formula>IF(RIGHT(TEXT(AI68,"0.#"),1)=".",TRUE,FALSE)</formula>
    </cfRule>
  </conditionalFormatting>
  <conditionalFormatting sqref="AI67">
    <cfRule type="expression" dxfId="785" priority="85">
      <formula>IF(RIGHT(TEXT(AI67,"0.#"),1)=".",FALSE,TRUE)</formula>
    </cfRule>
    <cfRule type="expression" dxfId="784" priority="86">
      <formula>IF(RIGHT(TEXT(AI67,"0.#"),1)=".",TRUE,FALSE)</formula>
    </cfRule>
  </conditionalFormatting>
  <conditionalFormatting sqref="AM67">
    <cfRule type="expression" dxfId="783" priority="83">
      <formula>IF(RIGHT(TEXT(AM67,"0.#"),1)=".",FALSE,TRUE)</formula>
    </cfRule>
    <cfRule type="expression" dxfId="782" priority="84">
      <formula>IF(RIGHT(TEXT(AM67,"0.#"),1)=".",TRUE,FALSE)</formula>
    </cfRule>
  </conditionalFormatting>
  <conditionalFormatting sqref="AM68">
    <cfRule type="expression" dxfId="781" priority="81">
      <formula>IF(RIGHT(TEXT(AM68,"0.#"),1)=".",FALSE,TRUE)</formula>
    </cfRule>
    <cfRule type="expression" dxfId="780" priority="82">
      <formula>IF(RIGHT(TEXT(AM68,"0.#"),1)=".",TRUE,FALSE)</formula>
    </cfRule>
  </conditionalFormatting>
  <conditionalFormatting sqref="AM69">
    <cfRule type="expression" dxfId="779" priority="79">
      <formula>IF(RIGHT(TEXT(AM69,"0.#"),1)=".",FALSE,TRUE)</formula>
    </cfRule>
    <cfRule type="expression" dxfId="778" priority="80">
      <formula>IF(RIGHT(TEXT(AM69,"0.#"),1)=".",TRUE,FALSE)</formula>
    </cfRule>
  </conditionalFormatting>
  <conditionalFormatting sqref="AQ67:AQ69">
    <cfRule type="expression" dxfId="777" priority="77">
      <formula>IF(RIGHT(TEXT(AQ67,"0.#"),1)=".",FALSE,TRUE)</formula>
    </cfRule>
    <cfRule type="expression" dxfId="776" priority="78">
      <formula>IF(RIGHT(TEXT(AQ67,"0.#"),1)=".",TRUE,FALSE)</formula>
    </cfRule>
  </conditionalFormatting>
  <conditionalFormatting sqref="AU67:AU69">
    <cfRule type="expression" dxfId="775" priority="75">
      <formula>IF(RIGHT(TEXT(AU67,"0.#"),1)=".",FALSE,TRUE)</formula>
    </cfRule>
    <cfRule type="expression" dxfId="774" priority="76">
      <formula>IF(RIGHT(TEXT(AU67,"0.#"),1)=".",TRUE,FALSE)</formula>
    </cfRule>
  </conditionalFormatting>
  <conditionalFormatting sqref="AE70">
    <cfRule type="expression" dxfId="773" priority="73">
      <formula>IF(RIGHT(TEXT(AE70,"0.#"),1)=".",FALSE,TRUE)</formula>
    </cfRule>
    <cfRule type="expression" dxfId="772" priority="74">
      <formula>IF(RIGHT(TEXT(AE70,"0.#"),1)=".",TRUE,FALSE)</formula>
    </cfRule>
  </conditionalFormatting>
  <conditionalFormatting sqref="AE71">
    <cfRule type="expression" dxfId="771" priority="71">
      <formula>IF(RIGHT(TEXT(AE71,"0.#"),1)=".",FALSE,TRUE)</formula>
    </cfRule>
    <cfRule type="expression" dxfId="770" priority="72">
      <formula>IF(RIGHT(TEXT(AE71,"0.#"),1)=".",TRUE,FALSE)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I71">
    <cfRule type="expression" dxfId="765" priority="65">
      <formula>IF(RIGHT(TEXT(AI71,"0.#"),1)=".",FALSE,TRUE)</formula>
    </cfRule>
    <cfRule type="expression" dxfId="764" priority="66">
      <formula>IF(RIGHT(TEXT(AI71,"0.#"),1)=".",TRUE,FALSE)</formula>
    </cfRule>
  </conditionalFormatting>
  <conditionalFormatting sqref="AI70">
    <cfRule type="expression" dxfId="763" priority="63">
      <formula>IF(RIGHT(TEXT(AI70,"0.#"),1)=".",FALSE,TRUE)</formula>
    </cfRule>
    <cfRule type="expression" dxfId="762" priority="64">
      <formula>IF(RIGHT(TEXT(AI70,"0.#"),1)=".",TRUE,FALSE)</formula>
    </cfRule>
  </conditionalFormatting>
  <conditionalFormatting sqref="AM70">
    <cfRule type="expression" dxfId="761" priority="61">
      <formula>IF(RIGHT(TEXT(AM70,"0.#"),1)=".",FALSE,TRUE)</formula>
    </cfRule>
    <cfRule type="expression" dxfId="760" priority="62">
      <formula>IF(RIGHT(TEXT(AM70,"0.#"),1)=".",TRUE,FALSE)</formula>
    </cfRule>
  </conditionalFormatting>
  <conditionalFormatting sqref="AM71">
    <cfRule type="expression" dxfId="759" priority="59">
      <formula>IF(RIGHT(TEXT(AM71,"0.#"),1)=".",FALSE,TRUE)</formula>
    </cfRule>
    <cfRule type="expression" dxfId="758" priority="60">
      <formula>IF(RIGHT(TEXT(AM71,"0.#"),1)=".",TRUE,FALSE)</formula>
    </cfRule>
  </conditionalFormatting>
  <conditionalFormatting sqref="AM72">
    <cfRule type="expression" dxfId="757" priority="57">
      <formula>IF(RIGHT(TEXT(AM72,"0.#"),1)=".",FALSE,TRUE)</formula>
    </cfRule>
    <cfRule type="expression" dxfId="756" priority="58">
      <formula>IF(RIGHT(TEXT(AM72,"0.#"),1)=".",TRUE,FALSE)</formula>
    </cfRule>
  </conditionalFormatting>
  <conditionalFormatting sqref="AQ70:AQ72">
    <cfRule type="expression" dxfId="755" priority="55">
      <formula>IF(RIGHT(TEXT(AQ70,"0.#"),1)=".",FALSE,TRUE)</formula>
    </cfRule>
    <cfRule type="expression" dxfId="754" priority="56">
      <formula>IF(RIGHT(TEXT(AQ70,"0.#"),1)=".",TRUE,FALSE)</formula>
    </cfRule>
  </conditionalFormatting>
  <conditionalFormatting sqref="AU70:AU72">
    <cfRule type="expression" dxfId="753" priority="53">
      <formula>IF(RIGHT(TEXT(AU70,"0.#"),1)=".",FALSE,TRUE)</formula>
    </cfRule>
    <cfRule type="expression" dxfId="752" priority="54">
      <formula>IF(RIGHT(TEXT(AU70,"0.#"),1)=".",TRUE,FALSE)</formula>
    </cfRule>
  </conditionalFormatting>
  <conditionalFormatting sqref="AE75">
    <cfRule type="expression" dxfId="751" priority="51">
      <formula>IF(RIGHT(TEXT(AE75,"0.#"),1)=".",FALSE,TRUE)</formula>
    </cfRule>
    <cfRule type="expression" dxfId="750" priority="52">
      <formula>IF(RIGHT(TEXT(AE75,"0.#"),1)=".",TRUE,FALSE)</formula>
    </cfRule>
  </conditionalFormatting>
  <conditionalFormatting sqref="AE76">
    <cfRule type="expression" dxfId="749" priority="49">
      <formula>IF(RIGHT(TEXT(AE76,"0.#"),1)=".",FALSE,TRUE)</formula>
    </cfRule>
    <cfRule type="expression" dxfId="748" priority="50">
      <formula>IF(RIGHT(TEXT(AE76,"0.#"),1)=".",TRUE,FALSE)</formula>
    </cfRule>
  </conditionalFormatting>
  <conditionalFormatting sqref="AM75">
    <cfRule type="expression" dxfId="747" priority="47">
      <formula>IF(RIGHT(TEXT(AM75,"0.#"),1)=".",FALSE,TRUE)</formula>
    </cfRule>
    <cfRule type="expression" dxfId="746" priority="48">
      <formula>IF(RIGHT(TEXT(AM75,"0.#"),1)=".",TRUE,FALSE)</formula>
    </cfRule>
  </conditionalFormatting>
  <conditionalFormatting sqref="AM76">
    <cfRule type="expression" dxfId="745" priority="45">
      <formula>IF(RIGHT(TEXT(AM76,"0.#"),1)=".",FALSE,TRUE)</formula>
    </cfRule>
    <cfRule type="expression" dxfId="744" priority="46">
      <formula>IF(RIGHT(TEXT(AM76,"0.#"),1)=".",TRUE,FALSE)</formula>
    </cfRule>
  </conditionalFormatting>
  <conditionalFormatting sqref="AQ75:AQ76">
    <cfRule type="expression" dxfId="743" priority="43">
      <formula>IF(RIGHT(TEXT(AQ75,"0.#"),1)=".",FALSE,TRUE)</formula>
    </cfRule>
    <cfRule type="expression" dxfId="742" priority="44">
      <formula>IF(RIGHT(TEXT(AQ75,"0.#"),1)=".",TRUE,FALSE)</formula>
    </cfRule>
  </conditionalFormatting>
  <conditionalFormatting sqref="AU75:AU76">
    <cfRule type="expression" dxfId="741" priority="41">
      <formula>IF(RIGHT(TEXT(AU75,"0.#"),1)=".",FALSE,TRUE)</formula>
    </cfRule>
    <cfRule type="expression" dxfId="740" priority="42">
      <formula>IF(RIGHT(TEXT(AU75,"0.#"),1)=".",TRUE,FALSE)</formula>
    </cfRule>
  </conditionalFormatting>
  <conditionalFormatting sqref="AI75:AI76">
    <cfRule type="expression" dxfId="739" priority="39">
      <formula>IF(RIGHT(TEXT(AI75,"0.#"),1)=".",FALSE,TRUE)</formula>
    </cfRule>
    <cfRule type="expression" dxfId="738" priority="40">
      <formula>IF(RIGHT(TEXT(AI75,"0.#"),1)=".",TRUE,FALSE)</formula>
    </cfRule>
  </conditionalFormatting>
  <conditionalFormatting sqref="Y791">
    <cfRule type="expression" dxfId="737" priority="37">
      <formula>IF(RIGHT(TEXT(Y791,"0.#"),1)=".",FALSE,TRUE)</formula>
    </cfRule>
    <cfRule type="expression" dxfId="736" priority="38">
      <formula>IF(RIGHT(TEXT(Y791,"0.#"),1)=".",TRUE,FALSE)</formula>
    </cfRule>
  </conditionalFormatting>
  <conditionalFormatting sqref="Y793">
    <cfRule type="expression" dxfId="735" priority="35">
      <formula>IF(RIGHT(TEXT(Y793,"0.#"),1)=".",FALSE,TRUE)</formula>
    </cfRule>
    <cfRule type="expression" dxfId="734" priority="36">
      <formula>IF(RIGHT(TEXT(Y793,"0.#"),1)=".",TRUE,FALSE)</formula>
    </cfRule>
  </conditionalFormatting>
  <conditionalFormatting sqref="Y792">
    <cfRule type="expression" dxfId="733" priority="33">
      <formula>IF(RIGHT(TEXT(Y792,"0.#"),1)=".",FALSE,TRUE)</formula>
    </cfRule>
    <cfRule type="expression" dxfId="732" priority="34">
      <formula>IF(RIGHT(TEXT(Y792,"0.#"),1)=".",TRUE,FALSE)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Y879">
    <cfRule type="expression" dxfId="719" priority="19">
      <formula>IF(RIGHT(TEXT(Y879,"0.#"),1)=".",FALSE,TRUE)</formula>
    </cfRule>
    <cfRule type="expression" dxfId="718" priority="20">
      <formula>IF(RIGHT(TEXT(Y879,"0.#"),1)=".",TRUE,FALSE)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80:Y886">
    <cfRule type="expression" dxfId="713" priority="9">
      <formula>IF(RIGHT(TEXT(Y880,"0.#"),1)=".",FALSE,TRUE)</formula>
    </cfRule>
    <cfRule type="expression" dxfId="712" priority="10">
      <formula>IF(RIGHT(TEXT(Y880,"0.#"),1)=".",TRUE,FALSE)</formula>
    </cfRule>
  </conditionalFormatting>
  <conditionalFormatting sqref="AL880:AO886">
    <cfRule type="expression" dxfId="711" priority="11">
      <formula>IF(AND(AL880&gt;=0, RIGHT(TEXT(AL880,"0.#"),1)&lt;&gt;"."),TRUE,FALSE)</formula>
    </cfRule>
    <cfRule type="expression" dxfId="710" priority="12">
      <formula>IF(AND(AL880&gt;=0, RIGHT(TEXT(AL880,"0.#"),1)="."),TRUE,FALSE)</formula>
    </cfRule>
    <cfRule type="expression" dxfId="709" priority="13">
      <formula>IF(AND(AL880&lt;0, RIGHT(TEXT(AL880,"0.#"),1)&lt;&gt;"."),TRUE,FALSE)</formula>
    </cfRule>
    <cfRule type="expression" dxfId="708" priority="14">
      <formula>IF(AND(AL880&lt;0, RIGHT(TEXT(AL880,"0.#"),1)="."),TRUE,FALSE)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25" max="49" man="1"/>
    <brk id="747"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741</v>
      </c>
      <c r="M4" s="13" t="str">
        <f t="shared" si="2"/>
        <v>恩給関係</v>
      </c>
      <c r="N4" s="13" t="str">
        <f t="shared" ref="N4:N11" si="6">IF(M4="",N3,IF(N3&lt;&gt;"",CONCATENATE(N3,"、",M4),M4))</f>
        <v>恩給関係</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349</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24"/>
      <c r="Z2" s="831"/>
      <c r="AA2" s="832"/>
      <c r="AB2" s="1028" t="s">
        <v>11</v>
      </c>
      <c r="AC2" s="1029"/>
      <c r="AD2" s="1030"/>
      <c r="AE2" s="1034" t="s">
        <v>390</v>
      </c>
      <c r="AF2" s="1034"/>
      <c r="AG2" s="1034"/>
      <c r="AH2" s="1034"/>
      <c r="AI2" s="1034" t="s">
        <v>412</v>
      </c>
      <c r="AJ2" s="1034"/>
      <c r="AK2" s="1034"/>
      <c r="AL2" s="563"/>
      <c r="AM2" s="1034" t="s">
        <v>509</v>
      </c>
      <c r="AN2" s="1034"/>
      <c r="AO2" s="1034"/>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25"/>
      <c r="Z3" s="1026"/>
      <c r="AA3" s="1027"/>
      <c r="AB3" s="1031"/>
      <c r="AC3" s="1032"/>
      <c r="AD3" s="1033"/>
      <c r="AE3" s="919"/>
      <c r="AF3" s="919"/>
      <c r="AG3" s="919"/>
      <c r="AH3" s="919"/>
      <c r="AI3" s="919"/>
      <c r="AJ3" s="919"/>
      <c r="AK3" s="919"/>
      <c r="AL3" s="414"/>
      <c r="AM3" s="919"/>
      <c r="AN3" s="919"/>
      <c r="AO3" s="919"/>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0"/>
      <c r="H4" s="1001"/>
      <c r="I4" s="1001"/>
      <c r="J4" s="1001"/>
      <c r="K4" s="1001"/>
      <c r="L4" s="1001"/>
      <c r="M4" s="1001"/>
      <c r="N4" s="1001"/>
      <c r="O4" s="1002"/>
      <c r="P4" s="108"/>
      <c r="Q4" s="1009"/>
      <c r="R4" s="1009"/>
      <c r="S4" s="1009"/>
      <c r="T4" s="1009"/>
      <c r="U4" s="1009"/>
      <c r="V4" s="1009"/>
      <c r="W4" s="1009"/>
      <c r="X4" s="1010"/>
      <c r="Y4" s="1019" t="s">
        <v>12</v>
      </c>
      <c r="Z4" s="1020"/>
      <c r="AA4" s="1021"/>
      <c r="AB4" s="467"/>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53" t="s">
        <v>54</v>
      </c>
      <c r="Z5" s="1016"/>
      <c r="AA5" s="1017"/>
      <c r="AB5" s="529"/>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9"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349</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24"/>
      <c r="Z9" s="831"/>
      <c r="AA9" s="832"/>
      <c r="AB9" s="1028" t="s">
        <v>11</v>
      </c>
      <c r="AC9" s="1029"/>
      <c r="AD9" s="1030"/>
      <c r="AE9" s="1034" t="s">
        <v>390</v>
      </c>
      <c r="AF9" s="1034"/>
      <c r="AG9" s="1034"/>
      <c r="AH9" s="1034"/>
      <c r="AI9" s="1034" t="s">
        <v>412</v>
      </c>
      <c r="AJ9" s="1034"/>
      <c r="AK9" s="1034"/>
      <c r="AL9" s="563"/>
      <c r="AM9" s="1034" t="s">
        <v>509</v>
      </c>
      <c r="AN9" s="1034"/>
      <c r="AO9" s="1034"/>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25"/>
      <c r="Z10" s="1026"/>
      <c r="AA10" s="1027"/>
      <c r="AB10" s="1031"/>
      <c r="AC10" s="1032"/>
      <c r="AD10" s="1033"/>
      <c r="AE10" s="919"/>
      <c r="AF10" s="919"/>
      <c r="AG10" s="919"/>
      <c r="AH10" s="919"/>
      <c r="AI10" s="919"/>
      <c r="AJ10" s="919"/>
      <c r="AK10" s="919"/>
      <c r="AL10" s="414"/>
      <c r="AM10" s="919"/>
      <c r="AN10" s="919"/>
      <c r="AO10" s="919"/>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0"/>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7"/>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53" t="s">
        <v>54</v>
      </c>
      <c r="Z12" s="1016"/>
      <c r="AA12" s="1017"/>
      <c r="AB12" s="529"/>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9"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349</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24"/>
      <c r="Z16" s="831"/>
      <c r="AA16" s="832"/>
      <c r="AB16" s="1028" t="s">
        <v>11</v>
      </c>
      <c r="AC16" s="1029"/>
      <c r="AD16" s="1030"/>
      <c r="AE16" s="1034" t="s">
        <v>390</v>
      </c>
      <c r="AF16" s="1034"/>
      <c r="AG16" s="1034"/>
      <c r="AH16" s="1034"/>
      <c r="AI16" s="1034" t="s">
        <v>412</v>
      </c>
      <c r="AJ16" s="1034"/>
      <c r="AK16" s="1034"/>
      <c r="AL16" s="563"/>
      <c r="AM16" s="1034" t="s">
        <v>509</v>
      </c>
      <c r="AN16" s="1034"/>
      <c r="AO16" s="1034"/>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25"/>
      <c r="Z17" s="1026"/>
      <c r="AA17" s="1027"/>
      <c r="AB17" s="1031"/>
      <c r="AC17" s="1032"/>
      <c r="AD17" s="1033"/>
      <c r="AE17" s="919"/>
      <c r="AF17" s="919"/>
      <c r="AG17" s="919"/>
      <c r="AH17" s="919"/>
      <c r="AI17" s="919"/>
      <c r="AJ17" s="919"/>
      <c r="AK17" s="919"/>
      <c r="AL17" s="414"/>
      <c r="AM17" s="919"/>
      <c r="AN17" s="919"/>
      <c r="AO17" s="919"/>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0"/>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7"/>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53" t="s">
        <v>54</v>
      </c>
      <c r="Z19" s="1016"/>
      <c r="AA19" s="1017"/>
      <c r="AB19" s="529"/>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9"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349</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24"/>
      <c r="Z23" s="831"/>
      <c r="AA23" s="832"/>
      <c r="AB23" s="1028" t="s">
        <v>11</v>
      </c>
      <c r="AC23" s="1029"/>
      <c r="AD23" s="1030"/>
      <c r="AE23" s="1034" t="s">
        <v>390</v>
      </c>
      <c r="AF23" s="1034"/>
      <c r="AG23" s="1034"/>
      <c r="AH23" s="1034"/>
      <c r="AI23" s="1034" t="s">
        <v>412</v>
      </c>
      <c r="AJ23" s="1034"/>
      <c r="AK23" s="1034"/>
      <c r="AL23" s="563"/>
      <c r="AM23" s="1034" t="s">
        <v>509</v>
      </c>
      <c r="AN23" s="1034"/>
      <c r="AO23" s="1034"/>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25"/>
      <c r="Z24" s="1026"/>
      <c r="AA24" s="1027"/>
      <c r="AB24" s="1031"/>
      <c r="AC24" s="1032"/>
      <c r="AD24" s="1033"/>
      <c r="AE24" s="919"/>
      <c r="AF24" s="919"/>
      <c r="AG24" s="919"/>
      <c r="AH24" s="919"/>
      <c r="AI24" s="919"/>
      <c r="AJ24" s="919"/>
      <c r="AK24" s="919"/>
      <c r="AL24" s="414"/>
      <c r="AM24" s="919"/>
      <c r="AN24" s="919"/>
      <c r="AO24" s="919"/>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0"/>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7"/>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53" t="s">
        <v>54</v>
      </c>
      <c r="Z26" s="1016"/>
      <c r="AA26" s="1017"/>
      <c r="AB26" s="529"/>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9"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349</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24"/>
      <c r="Z30" s="831"/>
      <c r="AA30" s="832"/>
      <c r="AB30" s="1028" t="s">
        <v>11</v>
      </c>
      <c r="AC30" s="1029"/>
      <c r="AD30" s="1030"/>
      <c r="AE30" s="1034" t="s">
        <v>390</v>
      </c>
      <c r="AF30" s="1034"/>
      <c r="AG30" s="1034"/>
      <c r="AH30" s="1034"/>
      <c r="AI30" s="1034" t="s">
        <v>412</v>
      </c>
      <c r="AJ30" s="1034"/>
      <c r="AK30" s="1034"/>
      <c r="AL30" s="563"/>
      <c r="AM30" s="1034" t="s">
        <v>509</v>
      </c>
      <c r="AN30" s="1034"/>
      <c r="AO30" s="1034"/>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25"/>
      <c r="Z31" s="1026"/>
      <c r="AA31" s="1027"/>
      <c r="AB31" s="1031"/>
      <c r="AC31" s="1032"/>
      <c r="AD31" s="1033"/>
      <c r="AE31" s="919"/>
      <c r="AF31" s="919"/>
      <c r="AG31" s="919"/>
      <c r="AH31" s="919"/>
      <c r="AI31" s="919"/>
      <c r="AJ31" s="919"/>
      <c r="AK31" s="919"/>
      <c r="AL31" s="414"/>
      <c r="AM31" s="919"/>
      <c r="AN31" s="919"/>
      <c r="AO31" s="919"/>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0"/>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7"/>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53" t="s">
        <v>54</v>
      </c>
      <c r="Z33" s="1016"/>
      <c r="AA33" s="1017"/>
      <c r="AB33" s="529"/>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9"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349</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24"/>
      <c r="Z37" s="831"/>
      <c r="AA37" s="832"/>
      <c r="AB37" s="1028" t="s">
        <v>11</v>
      </c>
      <c r="AC37" s="1029"/>
      <c r="AD37" s="1030"/>
      <c r="AE37" s="1034" t="s">
        <v>390</v>
      </c>
      <c r="AF37" s="1034"/>
      <c r="AG37" s="1034"/>
      <c r="AH37" s="1034"/>
      <c r="AI37" s="1034" t="s">
        <v>412</v>
      </c>
      <c r="AJ37" s="1034"/>
      <c r="AK37" s="1034"/>
      <c r="AL37" s="563"/>
      <c r="AM37" s="1034" t="s">
        <v>509</v>
      </c>
      <c r="AN37" s="1034"/>
      <c r="AO37" s="1034"/>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25"/>
      <c r="Z38" s="1026"/>
      <c r="AA38" s="1027"/>
      <c r="AB38" s="1031"/>
      <c r="AC38" s="1032"/>
      <c r="AD38" s="1033"/>
      <c r="AE38" s="919"/>
      <c r="AF38" s="919"/>
      <c r="AG38" s="919"/>
      <c r="AH38" s="919"/>
      <c r="AI38" s="919"/>
      <c r="AJ38" s="919"/>
      <c r="AK38" s="919"/>
      <c r="AL38" s="414"/>
      <c r="AM38" s="919"/>
      <c r="AN38" s="919"/>
      <c r="AO38" s="919"/>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0"/>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7"/>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53" t="s">
        <v>54</v>
      </c>
      <c r="Z40" s="1016"/>
      <c r="AA40" s="1017"/>
      <c r="AB40" s="529"/>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9"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349</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24"/>
      <c r="Z44" s="831"/>
      <c r="AA44" s="832"/>
      <c r="AB44" s="1028" t="s">
        <v>11</v>
      </c>
      <c r="AC44" s="1029"/>
      <c r="AD44" s="1030"/>
      <c r="AE44" s="1034" t="s">
        <v>390</v>
      </c>
      <c r="AF44" s="1034"/>
      <c r="AG44" s="1034"/>
      <c r="AH44" s="1034"/>
      <c r="AI44" s="1034" t="s">
        <v>412</v>
      </c>
      <c r="AJ44" s="1034"/>
      <c r="AK44" s="1034"/>
      <c r="AL44" s="563"/>
      <c r="AM44" s="1034" t="s">
        <v>509</v>
      </c>
      <c r="AN44" s="1034"/>
      <c r="AO44" s="1034"/>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25"/>
      <c r="Z45" s="1026"/>
      <c r="AA45" s="1027"/>
      <c r="AB45" s="1031"/>
      <c r="AC45" s="1032"/>
      <c r="AD45" s="1033"/>
      <c r="AE45" s="919"/>
      <c r="AF45" s="919"/>
      <c r="AG45" s="919"/>
      <c r="AH45" s="919"/>
      <c r="AI45" s="919"/>
      <c r="AJ45" s="919"/>
      <c r="AK45" s="919"/>
      <c r="AL45" s="414"/>
      <c r="AM45" s="919"/>
      <c r="AN45" s="919"/>
      <c r="AO45" s="919"/>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0"/>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7"/>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53" t="s">
        <v>54</v>
      </c>
      <c r="Z47" s="1016"/>
      <c r="AA47" s="1017"/>
      <c r="AB47" s="529"/>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9"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349</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24"/>
      <c r="Z51" s="831"/>
      <c r="AA51" s="832"/>
      <c r="AB51" s="563" t="s">
        <v>11</v>
      </c>
      <c r="AC51" s="1029"/>
      <c r="AD51" s="1030"/>
      <c r="AE51" s="1034" t="s">
        <v>390</v>
      </c>
      <c r="AF51" s="1034"/>
      <c r="AG51" s="1034"/>
      <c r="AH51" s="1034"/>
      <c r="AI51" s="1034" t="s">
        <v>412</v>
      </c>
      <c r="AJ51" s="1034"/>
      <c r="AK51" s="1034"/>
      <c r="AL51" s="563"/>
      <c r="AM51" s="1034" t="s">
        <v>509</v>
      </c>
      <c r="AN51" s="1034"/>
      <c r="AO51" s="1034"/>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25"/>
      <c r="Z52" s="1026"/>
      <c r="AA52" s="1027"/>
      <c r="AB52" s="1031"/>
      <c r="AC52" s="1032"/>
      <c r="AD52" s="1033"/>
      <c r="AE52" s="919"/>
      <c r="AF52" s="919"/>
      <c r="AG52" s="919"/>
      <c r="AH52" s="919"/>
      <c r="AI52" s="919"/>
      <c r="AJ52" s="919"/>
      <c r="AK52" s="919"/>
      <c r="AL52" s="414"/>
      <c r="AM52" s="919"/>
      <c r="AN52" s="919"/>
      <c r="AO52" s="919"/>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0"/>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7"/>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53" t="s">
        <v>54</v>
      </c>
      <c r="Z54" s="1016"/>
      <c r="AA54" s="1017"/>
      <c r="AB54" s="529"/>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9"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349</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24"/>
      <c r="Z58" s="831"/>
      <c r="AA58" s="832"/>
      <c r="AB58" s="1028" t="s">
        <v>11</v>
      </c>
      <c r="AC58" s="1029"/>
      <c r="AD58" s="1030"/>
      <c r="AE58" s="1034" t="s">
        <v>390</v>
      </c>
      <c r="AF58" s="1034"/>
      <c r="AG58" s="1034"/>
      <c r="AH58" s="1034"/>
      <c r="AI58" s="1034" t="s">
        <v>412</v>
      </c>
      <c r="AJ58" s="1034"/>
      <c r="AK58" s="1034"/>
      <c r="AL58" s="563"/>
      <c r="AM58" s="1034" t="s">
        <v>509</v>
      </c>
      <c r="AN58" s="1034"/>
      <c r="AO58" s="1034"/>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25"/>
      <c r="Z59" s="1026"/>
      <c r="AA59" s="1027"/>
      <c r="AB59" s="1031"/>
      <c r="AC59" s="1032"/>
      <c r="AD59" s="1033"/>
      <c r="AE59" s="919"/>
      <c r="AF59" s="919"/>
      <c r="AG59" s="919"/>
      <c r="AH59" s="919"/>
      <c r="AI59" s="919"/>
      <c r="AJ59" s="919"/>
      <c r="AK59" s="919"/>
      <c r="AL59" s="414"/>
      <c r="AM59" s="919"/>
      <c r="AN59" s="919"/>
      <c r="AO59" s="919"/>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0"/>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7"/>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53" t="s">
        <v>54</v>
      </c>
      <c r="Z61" s="1016"/>
      <c r="AA61" s="1017"/>
      <c r="AB61" s="529"/>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9"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349</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24"/>
      <c r="Z65" s="831"/>
      <c r="AA65" s="832"/>
      <c r="AB65" s="1028" t="s">
        <v>11</v>
      </c>
      <c r="AC65" s="1029"/>
      <c r="AD65" s="1030"/>
      <c r="AE65" s="1034" t="s">
        <v>390</v>
      </c>
      <c r="AF65" s="1034"/>
      <c r="AG65" s="1034"/>
      <c r="AH65" s="1034"/>
      <c r="AI65" s="1034" t="s">
        <v>412</v>
      </c>
      <c r="AJ65" s="1034"/>
      <c r="AK65" s="1034"/>
      <c r="AL65" s="563"/>
      <c r="AM65" s="1034" t="s">
        <v>509</v>
      </c>
      <c r="AN65" s="1034"/>
      <c r="AO65" s="1034"/>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25"/>
      <c r="Z66" s="1026"/>
      <c r="AA66" s="1027"/>
      <c r="AB66" s="1031"/>
      <c r="AC66" s="1032"/>
      <c r="AD66" s="1033"/>
      <c r="AE66" s="919"/>
      <c r="AF66" s="919"/>
      <c r="AG66" s="919"/>
      <c r="AH66" s="919"/>
      <c r="AI66" s="919"/>
      <c r="AJ66" s="919"/>
      <c r="AK66" s="919"/>
      <c r="AL66" s="414"/>
      <c r="AM66" s="919"/>
      <c r="AN66" s="919"/>
      <c r="AO66" s="919"/>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0"/>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7"/>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53" t="s">
        <v>54</v>
      </c>
      <c r="Z68" s="1016"/>
      <c r="AA68" s="1017"/>
      <c r="AB68" s="529"/>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53" t="s">
        <v>13</v>
      </c>
      <c r="Z69" s="1016"/>
      <c r="AA69" s="1017"/>
      <c r="AB69" s="56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600" t="s">
        <v>366</v>
      </c>
      <c r="H2" s="601"/>
      <c r="I2" s="601"/>
      <c r="J2" s="601"/>
      <c r="K2" s="601"/>
      <c r="L2" s="601"/>
      <c r="M2" s="601"/>
      <c r="N2" s="601"/>
      <c r="O2" s="601"/>
      <c r="P2" s="601"/>
      <c r="Q2" s="601"/>
      <c r="R2" s="601"/>
      <c r="S2" s="601"/>
      <c r="T2" s="601"/>
      <c r="U2" s="601"/>
      <c r="V2" s="601"/>
      <c r="W2" s="601"/>
      <c r="X2" s="601"/>
      <c r="Y2" s="601"/>
      <c r="Z2" s="601"/>
      <c r="AA2" s="601"/>
      <c r="AB2" s="602"/>
      <c r="AC2" s="600" t="s">
        <v>368</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7"/>
      <c r="B4" s="1048"/>
      <c r="C4" s="1048"/>
      <c r="D4" s="1048"/>
      <c r="E4" s="1048"/>
      <c r="F4" s="1049"/>
      <c r="G4" s="675"/>
      <c r="H4" s="676"/>
      <c r="I4" s="676"/>
      <c r="J4" s="676"/>
      <c r="K4" s="677"/>
      <c r="L4" s="669"/>
      <c r="M4" s="670"/>
      <c r="N4" s="670"/>
      <c r="O4" s="670"/>
      <c r="P4" s="670"/>
      <c r="Q4" s="670"/>
      <c r="R4" s="670"/>
      <c r="S4" s="670"/>
      <c r="T4" s="670"/>
      <c r="U4" s="670"/>
      <c r="V4" s="670"/>
      <c r="W4" s="670"/>
      <c r="X4" s="671"/>
      <c r="Y4" s="389"/>
      <c r="Z4" s="390"/>
      <c r="AA4" s="390"/>
      <c r="AB4" s="807"/>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47"/>
      <c r="B5" s="1048"/>
      <c r="C5" s="1048"/>
      <c r="D5" s="1048"/>
      <c r="E5" s="1048"/>
      <c r="F5" s="104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7"/>
      <c r="B6" s="1048"/>
      <c r="C6" s="1048"/>
      <c r="D6" s="1048"/>
      <c r="E6" s="1048"/>
      <c r="F6" s="104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7"/>
      <c r="B7" s="1048"/>
      <c r="C7" s="1048"/>
      <c r="D7" s="1048"/>
      <c r="E7" s="1048"/>
      <c r="F7" s="104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7"/>
      <c r="B8" s="1048"/>
      <c r="C8" s="1048"/>
      <c r="D8" s="1048"/>
      <c r="E8" s="1048"/>
      <c r="F8" s="104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7"/>
      <c r="B9" s="1048"/>
      <c r="C9" s="1048"/>
      <c r="D9" s="1048"/>
      <c r="E9" s="1048"/>
      <c r="F9" s="104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7"/>
      <c r="B10" s="1048"/>
      <c r="C10" s="1048"/>
      <c r="D10" s="1048"/>
      <c r="E10" s="1048"/>
      <c r="F10" s="104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7"/>
      <c r="B11" s="1048"/>
      <c r="C11" s="1048"/>
      <c r="D11" s="1048"/>
      <c r="E11" s="1048"/>
      <c r="F11" s="104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7"/>
      <c r="B12" s="1048"/>
      <c r="C12" s="1048"/>
      <c r="D12" s="1048"/>
      <c r="E12" s="1048"/>
      <c r="F12" s="104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7"/>
      <c r="B13" s="1048"/>
      <c r="C13" s="1048"/>
      <c r="D13" s="1048"/>
      <c r="E13" s="1048"/>
      <c r="F13" s="104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7"/>
      <c r="B15" s="1048"/>
      <c r="C15" s="1048"/>
      <c r="D15" s="1048"/>
      <c r="E15" s="1048"/>
      <c r="F15" s="1049"/>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7"/>
      <c r="B16" s="1048"/>
      <c r="C16" s="1048"/>
      <c r="D16" s="1048"/>
      <c r="E16" s="1048"/>
      <c r="F16" s="1049"/>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7"/>
      <c r="B17" s="1048"/>
      <c r="C17" s="1048"/>
      <c r="D17" s="1048"/>
      <c r="E17" s="1048"/>
      <c r="F17" s="1049"/>
      <c r="G17" s="675"/>
      <c r="H17" s="676"/>
      <c r="I17" s="676"/>
      <c r="J17" s="676"/>
      <c r="K17" s="677"/>
      <c r="L17" s="669"/>
      <c r="M17" s="670"/>
      <c r="N17" s="670"/>
      <c r="O17" s="670"/>
      <c r="P17" s="670"/>
      <c r="Q17" s="670"/>
      <c r="R17" s="670"/>
      <c r="S17" s="670"/>
      <c r="T17" s="670"/>
      <c r="U17" s="670"/>
      <c r="V17" s="670"/>
      <c r="W17" s="670"/>
      <c r="X17" s="671"/>
      <c r="Y17" s="389"/>
      <c r="Z17" s="390"/>
      <c r="AA17" s="390"/>
      <c r="AB17" s="807"/>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47"/>
      <c r="B18" s="1048"/>
      <c r="C18" s="1048"/>
      <c r="D18" s="1048"/>
      <c r="E18" s="1048"/>
      <c r="F18" s="104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7"/>
      <c r="B19" s="1048"/>
      <c r="C19" s="1048"/>
      <c r="D19" s="1048"/>
      <c r="E19" s="1048"/>
      <c r="F19" s="104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7"/>
      <c r="B20" s="1048"/>
      <c r="C20" s="1048"/>
      <c r="D20" s="1048"/>
      <c r="E20" s="1048"/>
      <c r="F20" s="104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7"/>
      <c r="B21" s="1048"/>
      <c r="C21" s="1048"/>
      <c r="D21" s="1048"/>
      <c r="E21" s="1048"/>
      <c r="F21" s="104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7"/>
      <c r="B22" s="1048"/>
      <c r="C22" s="1048"/>
      <c r="D22" s="1048"/>
      <c r="E22" s="1048"/>
      <c r="F22" s="104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7"/>
      <c r="B23" s="1048"/>
      <c r="C23" s="1048"/>
      <c r="D23" s="1048"/>
      <c r="E23" s="1048"/>
      <c r="F23" s="104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7"/>
      <c r="B24" s="1048"/>
      <c r="C24" s="1048"/>
      <c r="D24" s="1048"/>
      <c r="E24" s="1048"/>
      <c r="F24" s="104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7"/>
      <c r="B25" s="1048"/>
      <c r="C25" s="1048"/>
      <c r="D25" s="1048"/>
      <c r="E25" s="1048"/>
      <c r="F25" s="104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7"/>
      <c r="B26" s="1048"/>
      <c r="C26" s="1048"/>
      <c r="D26" s="1048"/>
      <c r="E26" s="1048"/>
      <c r="F26" s="104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7"/>
      <c r="B28" s="1048"/>
      <c r="C28" s="1048"/>
      <c r="D28" s="1048"/>
      <c r="E28" s="1048"/>
      <c r="F28" s="1049"/>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7"/>
      <c r="B29" s="1048"/>
      <c r="C29" s="1048"/>
      <c r="D29" s="1048"/>
      <c r="E29" s="1048"/>
      <c r="F29" s="1049"/>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7"/>
      <c r="B30" s="1048"/>
      <c r="C30" s="1048"/>
      <c r="D30" s="1048"/>
      <c r="E30" s="1048"/>
      <c r="F30" s="1049"/>
      <c r="G30" s="675"/>
      <c r="H30" s="676"/>
      <c r="I30" s="676"/>
      <c r="J30" s="676"/>
      <c r="K30" s="677"/>
      <c r="L30" s="669"/>
      <c r="M30" s="670"/>
      <c r="N30" s="670"/>
      <c r="O30" s="670"/>
      <c r="P30" s="670"/>
      <c r="Q30" s="670"/>
      <c r="R30" s="670"/>
      <c r="S30" s="670"/>
      <c r="T30" s="670"/>
      <c r="U30" s="670"/>
      <c r="V30" s="670"/>
      <c r="W30" s="670"/>
      <c r="X30" s="671"/>
      <c r="Y30" s="389"/>
      <c r="Z30" s="390"/>
      <c r="AA30" s="390"/>
      <c r="AB30" s="807"/>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47"/>
      <c r="B31" s="1048"/>
      <c r="C31" s="1048"/>
      <c r="D31" s="1048"/>
      <c r="E31" s="1048"/>
      <c r="F31" s="104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7"/>
      <c r="B32" s="1048"/>
      <c r="C32" s="1048"/>
      <c r="D32" s="1048"/>
      <c r="E32" s="1048"/>
      <c r="F32" s="104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7"/>
      <c r="B33" s="1048"/>
      <c r="C33" s="1048"/>
      <c r="D33" s="1048"/>
      <c r="E33" s="1048"/>
      <c r="F33" s="104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7"/>
      <c r="B34" s="1048"/>
      <c r="C34" s="1048"/>
      <c r="D34" s="1048"/>
      <c r="E34" s="1048"/>
      <c r="F34" s="104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7"/>
      <c r="B35" s="1048"/>
      <c r="C35" s="1048"/>
      <c r="D35" s="1048"/>
      <c r="E35" s="1048"/>
      <c r="F35" s="104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7"/>
      <c r="B36" s="1048"/>
      <c r="C36" s="1048"/>
      <c r="D36" s="1048"/>
      <c r="E36" s="1048"/>
      <c r="F36" s="104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7"/>
      <c r="B37" s="1048"/>
      <c r="C37" s="1048"/>
      <c r="D37" s="1048"/>
      <c r="E37" s="1048"/>
      <c r="F37" s="104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7"/>
      <c r="B38" s="1048"/>
      <c r="C38" s="1048"/>
      <c r="D38" s="1048"/>
      <c r="E38" s="1048"/>
      <c r="F38" s="104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7"/>
      <c r="B39" s="1048"/>
      <c r="C39" s="1048"/>
      <c r="D39" s="1048"/>
      <c r="E39" s="1048"/>
      <c r="F39" s="104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7"/>
      <c r="B41" s="1048"/>
      <c r="C41" s="1048"/>
      <c r="D41" s="1048"/>
      <c r="E41" s="1048"/>
      <c r="F41" s="1049"/>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7"/>
      <c r="B42" s="1048"/>
      <c r="C42" s="1048"/>
      <c r="D42" s="1048"/>
      <c r="E42" s="1048"/>
      <c r="F42" s="1049"/>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7"/>
      <c r="B43" s="1048"/>
      <c r="C43" s="1048"/>
      <c r="D43" s="1048"/>
      <c r="E43" s="1048"/>
      <c r="F43" s="1049"/>
      <c r="G43" s="675"/>
      <c r="H43" s="676"/>
      <c r="I43" s="676"/>
      <c r="J43" s="676"/>
      <c r="K43" s="677"/>
      <c r="L43" s="669"/>
      <c r="M43" s="670"/>
      <c r="N43" s="670"/>
      <c r="O43" s="670"/>
      <c r="P43" s="670"/>
      <c r="Q43" s="670"/>
      <c r="R43" s="670"/>
      <c r="S43" s="670"/>
      <c r="T43" s="670"/>
      <c r="U43" s="670"/>
      <c r="V43" s="670"/>
      <c r="W43" s="670"/>
      <c r="X43" s="671"/>
      <c r="Y43" s="389"/>
      <c r="Z43" s="390"/>
      <c r="AA43" s="390"/>
      <c r="AB43" s="807"/>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47"/>
      <c r="B44" s="1048"/>
      <c r="C44" s="1048"/>
      <c r="D44" s="1048"/>
      <c r="E44" s="1048"/>
      <c r="F44" s="104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7"/>
      <c r="B45" s="1048"/>
      <c r="C45" s="1048"/>
      <c r="D45" s="1048"/>
      <c r="E45" s="1048"/>
      <c r="F45" s="104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7"/>
      <c r="B46" s="1048"/>
      <c r="C46" s="1048"/>
      <c r="D46" s="1048"/>
      <c r="E46" s="1048"/>
      <c r="F46" s="104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7"/>
      <c r="B47" s="1048"/>
      <c r="C47" s="1048"/>
      <c r="D47" s="1048"/>
      <c r="E47" s="1048"/>
      <c r="F47" s="104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7"/>
      <c r="B48" s="1048"/>
      <c r="C48" s="1048"/>
      <c r="D48" s="1048"/>
      <c r="E48" s="1048"/>
      <c r="F48" s="104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7"/>
      <c r="B49" s="1048"/>
      <c r="C49" s="1048"/>
      <c r="D49" s="1048"/>
      <c r="E49" s="1048"/>
      <c r="F49" s="104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7"/>
      <c r="B50" s="1048"/>
      <c r="C50" s="1048"/>
      <c r="D50" s="1048"/>
      <c r="E50" s="1048"/>
      <c r="F50" s="104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7"/>
      <c r="B51" s="1048"/>
      <c r="C51" s="1048"/>
      <c r="D51" s="1048"/>
      <c r="E51" s="1048"/>
      <c r="F51" s="104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7"/>
      <c r="B52" s="1048"/>
      <c r="C52" s="1048"/>
      <c r="D52" s="1048"/>
      <c r="E52" s="1048"/>
      <c r="F52" s="104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7"/>
      <c r="B56" s="1048"/>
      <c r="C56" s="1048"/>
      <c r="D56" s="1048"/>
      <c r="E56" s="1048"/>
      <c r="F56" s="1049"/>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7"/>
      <c r="B57" s="1048"/>
      <c r="C57" s="1048"/>
      <c r="D57" s="1048"/>
      <c r="E57" s="1048"/>
      <c r="F57" s="1049"/>
      <c r="G57" s="675"/>
      <c r="H57" s="676"/>
      <c r="I57" s="676"/>
      <c r="J57" s="676"/>
      <c r="K57" s="677"/>
      <c r="L57" s="669"/>
      <c r="M57" s="670"/>
      <c r="N57" s="670"/>
      <c r="O57" s="670"/>
      <c r="P57" s="670"/>
      <c r="Q57" s="670"/>
      <c r="R57" s="670"/>
      <c r="S57" s="670"/>
      <c r="T57" s="670"/>
      <c r="U57" s="670"/>
      <c r="V57" s="670"/>
      <c r="W57" s="670"/>
      <c r="X57" s="671"/>
      <c r="Y57" s="389"/>
      <c r="Z57" s="390"/>
      <c r="AA57" s="390"/>
      <c r="AB57" s="807"/>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47"/>
      <c r="B58" s="1048"/>
      <c r="C58" s="1048"/>
      <c r="D58" s="1048"/>
      <c r="E58" s="1048"/>
      <c r="F58" s="104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7"/>
      <c r="B59" s="1048"/>
      <c r="C59" s="1048"/>
      <c r="D59" s="1048"/>
      <c r="E59" s="1048"/>
      <c r="F59" s="104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7"/>
      <c r="B60" s="1048"/>
      <c r="C60" s="1048"/>
      <c r="D60" s="1048"/>
      <c r="E60" s="1048"/>
      <c r="F60" s="104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7"/>
      <c r="B61" s="1048"/>
      <c r="C61" s="1048"/>
      <c r="D61" s="1048"/>
      <c r="E61" s="1048"/>
      <c r="F61" s="104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7"/>
      <c r="B62" s="1048"/>
      <c r="C62" s="1048"/>
      <c r="D62" s="1048"/>
      <c r="E62" s="1048"/>
      <c r="F62" s="104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7"/>
      <c r="B63" s="1048"/>
      <c r="C63" s="1048"/>
      <c r="D63" s="1048"/>
      <c r="E63" s="1048"/>
      <c r="F63" s="104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7"/>
      <c r="B64" s="1048"/>
      <c r="C64" s="1048"/>
      <c r="D64" s="1048"/>
      <c r="E64" s="1048"/>
      <c r="F64" s="104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7"/>
      <c r="B65" s="1048"/>
      <c r="C65" s="1048"/>
      <c r="D65" s="1048"/>
      <c r="E65" s="1048"/>
      <c r="F65" s="104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7"/>
      <c r="B66" s="1048"/>
      <c r="C66" s="1048"/>
      <c r="D66" s="1048"/>
      <c r="E66" s="1048"/>
      <c r="F66" s="104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7"/>
      <c r="B68" s="1048"/>
      <c r="C68" s="1048"/>
      <c r="D68" s="1048"/>
      <c r="E68" s="1048"/>
      <c r="F68" s="1049"/>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7"/>
      <c r="B69" s="1048"/>
      <c r="C69" s="1048"/>
      <c r="D69" s="1048"/>
      <c r="E69" s="1048"/>
      <c r="F69" s="1049"/>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7"/>
      <c r="B70" s="1048"/>
      <c r="C70" s="1048"/>
      <c r="D70" s="1048"/>
      <c r="E70" s="1048"/>
      <c r="F70" s="1049"/>
      <c r="G70" s="675"/>
      <c r="H70" s="676"/>
      <c r="I70" s="676"/>
      <c r="J70" s="676"/>
      <c r="K70" s="677"/>
      <c r="L70" s="669"/>
      <c r="M70" s="670"/>
      <c r="N70" s="670"/>
      <c r="O70" s="670"/>
      <c r="P70" s="670"/>
      <c r="Q70" s="670"/>
      <c r="R70" s="670"/>
      <c r="S70" s="670"/>
      <c r="T70" s="670"/>
      <c r="U70" s="670"/>
      <c r="V70" s="670"/>
      <c r="W70" s="670"/>
      <c r="X70" s="671"/>
      <c r="Y70" s="389"/>
      <c r="Z70" s="390"/>
      <c r="AA70" s="390"/>
      <c r="AB70" s="807"/>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47"/>
      <c r="B71" s="1048"/>
      <c r="C71" s="1048"/>
      <c r="D71" s="1048"/>
      <c r="E71" s="1048"/>
      <c r="F71" s="104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7"/>
      <c r="B72" s="1048"/>
      <c r="C72" s="1048"/>
      <c r="D72" s="1048"/>
      <c r="E72" s="1048"/>
      <c r="F72" s="104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7"/>
      <c r="B73" s="1048"/>
      <c r="C73" s="1048"/>
      <c r="D73" s="1048"/>
      <c r="E73" s="1048"/>
      <c r="F73" s="104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7"/>
      <c r="B74" s="1048"/>
      <c r="C74" s="1048"/>
      <c r="D74" s="1048"/>
      <c r="E74" s="1048"/>
      <c r="F74" s="104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7"/>
      <c r="B75" s="1048"/>
      <c r="C75" s="1048"/>
      <c r="D75" s="1048"/>
      <c r="E75" s="1048"/>
      <c r="F75" s="104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7"/>
      <c r="B76" s="1048"/>
      <c r="C76" s="1048"/>
      <c r="D76" s="1048"/>
      <c r="E76" s="1048"/>
      <c r="F76" s="104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7"/>
      <c r="B77" s="1048"/>
      <c r="C77" s="1048"/>
      <c r="D77" s="1048"/>
      <c r="E77" s="1048"/>
      <c r="F77" s="104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7"/>
      <c r="B78" s="1048"/>
      <c r="C78" s="1048"/>
      <c r="D78" s="1048"/>
      <c r="E78" s="1048"/>
      <c r="F78" s="104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7"/>
      <c r="B79" s="1048"/>
      <c r="C79" s="1048"/>
      <c r="D79" s="1048"/>
      <c r="E79" s="1048"/>
      <c r="F79" s="104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7"/>
      <c r="B81" s="1048"/>
      <c r="C81" s="1048"/>
      <c r="D81" s="1048"/>
      <c r="E81" s="1048"/>
      <c r="F81" s="1049"/>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7"/>
      <c r="B82" s="1048"/>
      <c r="C82" s="1048"/>
      <c r="D82" s="1048"/>
      <c r="E82" s="1048"/>
      <c r="F82" s="1049"/>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7"/>
      <c r="B83" s="1048"/>
      <c r="C83" s="1048"/>
      <c r="D83" s="1048"/>
      <c r="E83" s="1048"/>
      <c r="F83" s="1049"/>
      <c r="G83" s="675"/>
      <c r="H83" s="676"/>
      <c r="I83" s="676"/>
      <c r="J83" s="676"/>
      <c r="K83" s="677"/>
      <c r="L83" s="669"/>
      <c r="M83" s="670"/>
      <c r="N83" s="670"/>
      <c r="O83" s="670"/>
      <c r="P83" s="670"/>
      <c r="Q83" s="670"/>
      <c r="R83" s="670"/>
      <c r="S83" s="670"/>
      <c r="T83" s="670"/>
      <c r="U83" s="670"/>
      <c r="V83" s="670"/>
      <c r="W83" s="670"/>
      <c r="X83" s="671"/>
      <c r="Y83" s="389"/>
      <c r="Z83" s="390"/>
      <c r="AA83" s="390"/>
      <c r="AB83" s="807"/>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47"/>
      <c r="B84" s="1048"/>
      <c r="C84" s="1048"/>
      <c r="D84" s="1048"/>
      <c r="E84" s="1048"/>
      <c r="F84" s="104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7"/>
      <c r="B85" s="1048"/>
      <c r="C85" s="1048"/>
      <c r="D85" s="1048"/>
      <c r="E85" s="1048"/>
      <c r="F85" s="104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7"/>
      <c r="B86" s="1048"/>
      <c r="C86" s="1048"/>
      <c r="D86" s="1048"/>
      <c r="E86" s="1048"/>
      <c r="F86" s="104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7"/>
      <c r="B87" s="1048"/>
      <c r="C87" s="1048"/>
      <c r="D87" s="1048"/>
      <c r="E87" s="1048"/>
      <c r="F87" s="104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7"/>
      <c r="B88" s="1048"/>
      <c r="C88" s="1048"/>
      <c r="D88" s="1048"/>
      <c r="E88" s="1048"/>
      <c r="F88" s="104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7"/>
      <c r="B89" s="1048"/>
      <c r="C89" s="1048"/>
      <c r="D89" s="1048"/>
      <c r="E89" s="1048"/>
      <c r="F89" s="104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7"/>
      <c r="B90" s="1048"/>
      <c r="C90" s="1048"/>
      <c r="D90" s="1048"/>
      <c r="E90" s="1048"/>
      <c r="F90" s="104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7"/>
      <c r="B91" s="1048"/>
      <c r="C91" s="1048"/>
      <c r="D91" s="1048"/>
      <c r="E91" s="1048"/>
      <c r="F91" s="104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7"/>
      <c r="B92" s="1048"/>
      <c r="C92" s="1048"/>
      <c r="D92" s="1048"/>
      <c r="E92" s="1048"/>
      <c r="F92" s="104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7"/>
      <c r="B94" s="1048"/>
      <c r="C94" s="1048"/>
      <c r="D94" s="1048"/>
      <c r="E94" s="1048"/>
      <c r="F94" s="1049"/>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7"/>
      <c r="B95" s="1048"/>
      <c r="C95" s="1048"/>
      <c r="D95" s="1048"/>
      <c r="E95" s="1048"/>
      <c r="F95" s="1049"/>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7"/>
      <c r="B96" s="1048"/>
      <c r="C96" s="1048"/>
      <c r="D96" s="1048"/>
      <c r="E96" s="1048"/>
      <c r="F96" s="1049"/>
      <c r="G96" s="675"/>
      <c r="H96" s="676"/>
      <c r="I96" s="676"/>
      <c r="J96" s="676"/>
      <c r="K96" s="677"/>
      <c r="L96" s="669"/>
      <c r="M96" s="670"/>
      <c r="N96" s="670"/>
      <c r="O96" s="670"/>
      <c r="P96" s="670"/>
      <c r="Q96" s="670"/>
      <c r="R96" s="670"/>
      <c r="S96" s="670"/>
      <c r="T96" s="670"/>
      <c r="U96" s="670"/>
      <c r="V96" s="670"/>
      <c r="W96" s="670"/>
      <c r="X96" s="671"/>
      <c r="Y96" s="389"/>
      <c r="Z96" s="390"/>
      <c r="AA96" s="390"/>
      <c r="AB96" s="807"/>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47"/>
      <c r="B97" s="1048"/>
      <c r="C97" s="1048"/>
      <c r="D97" s="1048"/>
      <c r="E97" s="1048"/>
      <c r="F97" s="104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7"/>
      <c r="B98" s="1048"/>
      <c r="C98" s="1048"/>
      <c r="D98" s="1048"/>
      <c r="E98" s="1048"/>
      <c r="F98" s="104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7"/>
      <c r="B99" s="1048"/>
      <c r="C99" s="1048"/>
      <c r="D99" s="1048"/>
      <c r="E99" s="1048"/>
      <c r="F99" s="104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7"/>
      <c r="B100" s="1048"/>
      <c r="C100" s="1048"/>
      <c r="D100" s="1048"/>
      <c r="E100" s="1048"/>
      <c r="F100" s="104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7"/>
      <c r="B101" s="1048"/>
      <c r="C101" s="1048"/>
      <c r="D101" s="1048"/>
      <c r="E101" s="1048"/>
      <c r="F101" s="104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7"/>
      <c r="B102" s="1048"/>
      <c r="C102" s="1048"/>
      <c r="D102" s="1048"/>
      <c r="E102" s="1048"/>
      <c r="F102" s="104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7"/>
      <c r="B103" s="1048"/>
      <c r="C103" s="1048"/>
      <c r="D103" s="1048"/>
      <c r="E103" s="1048"/>
      <c r="F103" s="104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7"/>
      <c r="B104" s="1048"/>
      <c r="C104" s="1048"/>
      <c r="D104" s="1048"/>
      <c r="E104" s="1048"/>
      <c r="F104" s="104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7"/>
      <c r="B105" s="1048"/>
      <c r="C105" s="1048"/>
      <c r="D105" s="1048"/>
      <c r="E105" s="1048"/>
      <c r="F105" s="104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7"/>
      <c r="B109" s="1048"/>
      <c r="C109" s="1048"/>
      <c r="D109" s="1048"/>
      <c r="E109" s="1048"/>
      <c r="F109" s="1049"/>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7"/>
      <c r="B110" s="1048"/>
      <c r="C110" s="1048"/>
      <c r="D110" s="1048"/>
      <c r="E110" s="1048"/>
      <c r="F110" s="1049"/>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7"/>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47"/>
      <c r="B111" s="1048"/>
      <c r="C111" s="1048"/>
      <c r="D111" s="1048"/>
      <c r="E111" s="1048"/>
      <c r="F111" s="104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7"/>
      <c r="B112" s="1048"/>
      <c r="C112" s="1048"/>
      <c r="D112" s="1048"/>
      <c r="E112" s="1048"/>
      <c r="F112" s="104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7"/>
      <c r="B113" s="1048"/>
      <c r="C113" s="1048"/>
      <c r="D113" s="1048"/>
      <c r="E113" s="1048"/>
      <c r="F113" s="104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7"/>
      <c r="B114" s="1048"/>
      <c r="C114" s="1048"/>
      <c r="D114" s="1048"/>
      <c r="E114" s="1048"/>
      <c r="F114" s="104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7"/>
      <c r="B115" s="1048"/>
      <c r="C115" s="1048"/>
      <c r="D115" s="1048"/>
      <c r="E115" s="1048"/>
      <c r="F115" s="104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7"/>
      <c r="B116" s="1048"/>
      <c r="C116" s="1048"/>
      <c r="D116" s="1048"/>
      <c r="E116" s="1048"/>
      <c r="F116" s="104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7"/>
      <c r="B117" s="1048"/>
      <c r="C117" s="1048"/>
      <c r="D117" s="1048"/>
      <c r="E117" s="1048"/>
      <c r="F117" s="104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7"/>
      <c r="B118" s="1048"/>
      <c r="C118" s="1048"/>
      <c r="D118" s="1048"/>
      <c r="E118" s="1048"/>
      <c r="F118" s="104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7"/>
      <c r="B119" s="1048"/>
      <c r="C119" s="1048"/>
      <c r="D119" s="1048"/>
      <c r="E119" s="1048"/>
      <c r="F119" s="104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7"/>
      <c r="B121" s="1048"/>
      <c r="C121" s="1048"/>
      <c r="D121" s="1048"/>
      <c r="E121" s="1048"/>
      <c r="F121" s="1049"/>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7"/>
      <c r="B122" s="1048"/>
      <c r="C122" s="1048"/>
      <c r="D122" s="1048"/>
      <c r="E122" s="1048"/>
      <c r="F122" s="1049"/>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7"/>
      <c r="B123" s="1048"/>
      <c r="C123" s="1048"/>
      <c r="D123" s="1048"/>
      <c r="E123" s="1048"/>
      <c r="F123" s="1049"/>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7"/>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47"/>
      <c r="B124" s="1048"/>
      <c r="C124" s="1048"/>
      <c r="D124" s="1048"/>
      <c r="E124" s="1048"/>
      <c r="F124" s="104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7"/>
      <c r="B125" s="1048"/>
      <c r="C125" s="1048"/>
      <c r="D125" s="1048"/>
      <c r="E125" s="1048"/>
      <c r="F125" s="104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7"/>
      <c r="B126" s="1048"/>
      <c r="C126" s="1048"/>
      <c r="D126" s="1048"/>
      <c r="E126" s="1048"/>
      <c r="F126" s="104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7"/>
      <c r="B127" s="1048"/>
      <c r="C127" s="1048"/>
      <c r="D127" s="1048"/>
      <c r="E127" s="1048"/>
      <c r="F127" s="104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7"/>
      <c r="B128" s="1048"/>
      <c r="C128" s="1048"/>
      <c r="D128" s="1048"/>
      <c r="E128" s="1048"/>
      <c r="F128" s="104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7"/>
      <c r="B129" s="1048"/>
      <c r="C129" s="1048"/>
      <c r="D129" s="1048"/>
      <c r="E129" s="1048"/>
      <c r="F129" s="104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7"/>
      <c r="B130" s="1048"/>
      <c r="C130" s="1048"/>
      <c r="D130" s="1048"/>
      <c r="E130" s="1048"/>
      <c r="F130" s="104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7"/>
      <c r="B131" s="1048"/>
      <c r="C131" s="1048"/>
      <c r="D131" s="1048"/>
      <c r="E131" s="1048"/>
      <c r="F131" s="104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7"/>
      <c r="B132" s="1048"/>
      <c r="C132" s="1048"/>
      <c r="D132" s="1048"/>
      <c r="E132" s="1048"/>
      <c r="F132" s="104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7"/>
      <c r="B134" s="1048"/>
      <c r="C134" s="1048"/>
      <c r="D134" s="1048"/>
      <c r="E134" s="1048"/>
      <c r="F134" s="1049"/>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7"/>
      <c r="B135" s="1048"/>
      <c r="C135" s="1048"/>
      <c r="D135" s="1048"/>
      <c r="E135" s="1048"/>
      <c r="F135" s="1049"/>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7"/>
      <c r="B136" s="1048"/>
      <c r="C136" s="1048"/>
      <c r="D136" s="1048"/>
      <c r="E136" s="1048"/>
      <c r="F136" s="1049"/>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7"/>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47"/>
      <c r="B137" s="1048"/>
      <c r="C137" s="1048"/>
      <c r="D137" s="1048"/>
      <c r="E137" s="1048"/>
      <c r="F137" s="104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7"/>
      <c r="B138" s="1048"/>
      <c r="C138" s="1048"/>
      <c r="D138" s="1048"/>
      <c r="E138" s="1048"/>
      <c r="F138" s="104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7"/>
      <c r="B139" s="1048"/>
      <c r="C139" s="1048"/>
      <c r="D139" s="1048"/>
      <c r="E139" s="1048"/>
      <c r="F139" s="104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7"/>
      <c r="B140" s="1048"/>
      <c r="C140" s="1048"/>
      <c r="D140" s="1048"/>
      <c r="E140" s="1048"/>
      <c r="F140" s="104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7"/>
      <c r="B141" s="1048"/>
      <c r="C141" s="1048"/>
      <c r="D141" s="1048"/>
      <c r="E141" s="1048"/>
      <c r="F141" s="104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7"/>
      <c r="B142" s="1048"/>
      <c r="C142" s="1048"/>
      <c r="D142" s="1048"/>
      <c r="E142" s="1048"/>
      <c r="F142" s="104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7"/>
      <c r="B143" s="1048"/>
      <c r="C143" s="1048"/>
      <c r="D143" s="1048"/>
      <c r="E143" s="1048"/>
      <c r="F143" s="104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7"/>
      <c r="B144" s="1048"/>
      <c r="C144" s="1048"/>
      <c r="D144" s="1048"/>
      <c r="E144" s="1048"/>
      <c r="F144" s="104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7"/>
      <c r="B145" s="1048"/>
      <c r="C145" s="1048"/>
      <c r="D145" s="1048"/>
      <c r="E145" s="1048"/>
      <c r="F145" s="104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7"/>
      <c r="B147" s="1048"/>
      <c r="C147" s="1048"/>
      <c r="D147" s="1048"/>
      <c r="E147" s="1048"/>
      <c r="F147" s="1049"/>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7"/>
      <c r="B148" s="1048"/>
      <c r="C148" s="1048"/>
      <c r="D148" s="1048"/>
      <c r="E148" s="1048"/>
      <c r="F148" s="1049"/>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7"/>
      <c r="B149" s="1048"/>
      <c r="C149" s="1048"/>
      <c r="D149" s="1048"/>
      <c r="E149" s="1048"/>
      <c r="F149" s="1049"/>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7"/>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47"/>
      <c r="B150" s="1048"/>
      <c r="C150" s="1048"/>
      <c r="D150" s="1048"/>
      <c r="E150" s="1048"/>
      <c r="F150" s="104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7"/>
      <c r="B151" s="1048"/>
      <c r="C151" s="1048"/>
      <c r="D151" s="1048"/>
      <c r="E151" s="1048"/>
      <c r="F151" s="104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7"/>
      <c r="B152" s="1048"/>
      <c r="C152" s="1048"/>
      <c r="D152" s="1048"/>
      <c r="E152" s="1048"/>
      <c r="F152" s="104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7"/>
      <c r="B153" s="1048"/>
      <c r="C153" s="1048"/>
      <c r="D153" s="1048"/>
      <c r="E153" s="1048"/>
      <c r="F153" s="104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7"/>
      <c r="B154" s="1048"/>
      <c r="C154" s="1048"/>
      <c r="D154" s="1048"/>
      <c r="E154" s="1048"/>
      <c r="F154" s="104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7"/>
      <c r="B155" s="1048"/>
      <c r="C155" s="1048"/>
      <c r="D155" s="1048"/>
      <c r="E155" s="1048"/>
      <c r="F155" s="104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7"/>
      <c r="B156" s="1048"/>
      <c r="C156" s="1048"/>
      <c r="D156" s="1048"/>
      <c r="E156" s="1048"/>
      <c r="F156" s="104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7"/>
      <c r="B157" s="1048"/>
      <c r="C157" s="1048"/>
      <c r="D157" s="1048"/>
      <c r="E157" s="1048"/>
      <c r="F157" s="104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7"/>
      <c r="B158" s="1048"/>
      <c r="C158" s="1048"/>
      <c r="D158" s="1048"/>
      <c r="E158" s="1048"/>
      <c r="F158" s="104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7"/>
      <c r="B162" s="1048"/>
      <c r="C162" s="1048"/>
      <c r="D162" s="1048"/>
      <c r="E162" s="1048"/>
      <c r="F162" s="1049"/>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7"/>
      <c r="B163" s="1048"/>
      <c r="C163" s="1048"/>
      <c r="D163" s="1048"/>
      <c r="E163" s="1048"/>
      <c r="F163" s="1049"/>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7"/>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47"/>
      <c r="B164" s="1048"/>
      <c r="C164" s="1048"/>
      <c r="D164" s="1048"/>
      <c r="E164" s="1048"/>
      <c r="F164" s="104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7"/>
      <c r="B165" s="1048"/>
      <c r="C165" s="1048"/>
      <c r="D165" s="1048"/>
      <c r="E165" s="1048"/>
      <c r="F165" s="104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7"/>
      <c r="B166" s="1048"/>
      <c r="C166" s="1048"/>
      <c r="D166" s="1048"/>
      <c r="E166" s="1048"/>
      <c r="F166" s="104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7"/>
      <c r="B167" s="1048"/>
      <c r="C167" s="1048"/>
      <c r="D167" s="1048"/>
      <c r="E167" s="1048"/>
      <c r="F167" s="104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7"/>
      <c r="B168" s="1048"/>
      <c r="C168" s="1048"/>
      <c r="D168" s="1048"/>
      <c r="E168" s="1048"/>
      <c r="F168" s="104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7"/>
      <c r="B169" s="1048"/>
      <c r="C169" s="1048"/>
      <c r="D169" s="1048"/>
      <c r="E169" s="1048"/>
      <c r="F169" s="104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7"/>
      <c r="B170" s="1048"/>
      <c r="C170" s="1048"/>
      <c r="D170" s="1048"/>
      <c r="E170" s="1048"/>
      <c r="F170" s="104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7"/>
      <c r="B171" s="1048"/>
      <c r="C171" s="1048"/>
      <c r="D171" s="1048"/>
      <c r="E171" s="1048"/>
      <c r="F171" s="104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7"/>
      <c r="B172" s="1048"/>
      <c r="C172" s="1048"/>
      <c r="D172" s="1048"/>
      <c r="E172" s="1048"/>
      <c r="F172" s="104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7"/>
      <c r="B174" s="1048"/>
      <c r="C174" s="1048"/>
      <c r="D174" s="1048"/>
      <c r="E174" s="1048"/>
      <c r="F174" s="1049"/>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7"/>
      <c r="B175" s="1048"/>
      <c r="C175" s="1048"/>
      <c r="D175" s="1048"/>
      <c r="E175" s="1048"/>
      <c r="F175" s="1049"/>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7"/>
      <c r="B176" s="1048"/>
      <c r="C176" s="1048"/>
      <c r="D176" s="1048"/>
      <c r="E176" s="1048"/>
      <c r="F176" s="1049"/>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7"/>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47"/>
      <c r="B177" s="1048"/>
      <c r="C177" s="1048"/>
      <c r="D177" s="1048"/>
      <c r="E177" s="1048"/>
      <c r="F177" s="104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7"/>
      <c r="B178" s="1048"/>
      <c r="C178" s="1048"/>
      <c r="D178" s="1048"/>
      <c r="E178" s="1048"/>
      <c r="F178" s="104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7"/>
      <c r="B179" s="1048"/>
      <c r="C179" s="1048"/>
      <c r="D179" s="1048"/>
      <c r="E179" s="1048"/>
      <c r="F179" s="104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7"/>
      <c r="B180" s="1048"/>
      <c r="C180" s="1048"/>
      <c r="D180" s="1048"/>
      <c r="E180" s="1048"/>
      <c r="F180" s="104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7"/>
      <c r="B181" s="1048"/>
      <c r="C181" s="1048"/>
      <c r="D181" s="1048"/>
      <c r="E181" s="1048"/>
      <c r="F181" s="104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7"/>
      <c r="B182" s="1048"/>
      <c r="C182" s="1048"/>
      <c r="D182" s="1048"/>
      <c r="E182" s="1048"/>
      <c r="F182" s="104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7"/>
      <c r="B183" s="1048"/>
      <c r="C183" s="1048"/>
      <c r="D183" s="1048"/>
      <c r="E183" s="1048"/>
      <c r="F183" s="104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7"/>
      <c r="B184" s="1048"/>
      <c r="C184" s="1048"/>
      <c r="D184" s="1048"/>
      <c r="E184" s="1048"/>
      <c r="F184" s="104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7"/>
      <c r="B185" s="1048"/>
      <c r="C185" s="1048"/>
      <c r="D185" s="1048"/>
      <c r="E185" s="1048"/>
      <c r="F185" s="104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7"/>
      <c r="B187" s="1048"/>
      <c r="C187" s="1048"/>
      <c r="D187" s="1048"/>
      <c r="E187" s="1048"/>
      <c r="F187" s="1049"/>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7"/>
      <c r="B188" s="1048"/>
      <c r="C188" s="1048"/>
      <c r="D188" s="1048"/>
      <c r="E188" s="1048"/>
      <c r="F188" s="1049"/>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7"/>
      <c r="B189" s="1048"/>
      <c r="C189" s="1048"/>
      <c r="D189" s="1048"/>
      <c r="E189" s="1048"/>
      <c r="F189" s="1049"/>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7"/>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47"/>
      <c r="B190" s="1048"/>
      <c r="C190" s="1048"/>
      <c r="D190" s="1048"/>
      <c r="E190" s="1048"/>
      <c r="F190" s="104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7"/>
      <c r="B191" s="1048"/>
      <c r="C191" s="1048"/>
      <c r="D191" s="1048"/>
      <c r="E191" s="1048"/>
      <c r="F191" s="104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7"/>
      <c r="B192" s="1048"/>
      <c r="C192" s="1048"/>
      <c r="D192" s="1048"/>
      <c r="E192" s="1048"/>
      <c r="F192" s="104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7"/>
      <c r="B193" s="1048"/>
      <c r="C193" s="1048"/>
      <c r="D193" s="1048"/>
      <c r="E193" s="1048"/>
      <c r="F193" s="104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7"/>
      <c r="B194" s="1048"/>
      <c r="C194" s="1048"/>
      <c r="D194" s="1048"/>
      <c r="E194" s="1048"/>
      <c r="F194" s="104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7"/>
      <c r="B195" s="1048"/>
      <c r="C195" s="1048"/>
      <c r="D195" s="1048"/>
      <c r="E195" s="1048"/>
      <c r="F195" s="104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7"/>
      <c r="B196" s="1048"/>
      <c r="C196" s="1048"/>
      <c r="D196" s="1048"/>
      <c r="E196" s="1048"/>
      <c r="F196" s="104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7"/>
      <c r="B197" s="1048"/>
      <c r="C197" s="1048"/>
      <c r="D197" s="1048"/>
      <c r="E197" s="1048"/>
      <c r="F197" s="104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7"/>
      <c r="B198" s="1048"/>
      <c r="C198" s="1048"/>
      <c r="D198" s="1048"/>
      <c r="E198" s="1048"/>
      <c r="F198" s="104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7"/>
      <c r="B200" s="1048"/>
      <c r="C200" s="1048"/>
      <c r="D200" s="1048"/>
      <c r="E200" s="1048"/>
      <c r="F200" s="1049"/>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7"/>
      <c r="B201" s="1048"/>
      <c r="C201" s="1048"/>
      <c r="D201" s="1048"/>
      <c r="E201" s="1048"/>
      <c r="F201" s="1049"/>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7"/>
      <c r="B202" s="1048"/>
      <c r="C202" s="1048"/>
      <c r="D202" s="1048"/>
      <c r="E202" s="1048"/>
      <c r="F202" s="1049"/>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7"/>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47"/>
      <c r="B203" s="1048"/>
      <c r="C203" s="1048"/>
      <c r="D203" s="1048"/>
      <c r="E203" s="1048"/>
      <c r="F203" s="104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7"/>
      <c r="B204" s="1048"/>
      <c r="C204" s="1048"/>
      <c r="D204" s="1048"/>
      <c r="E204" s="1048"/>
      <c r="F204" s="104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7"/>
      <c r="B205" s="1048"/>
      <c r="C205" s="1048"/>
      <c r="D205" s="1048"/>
      <c r="E205" s="1048"/>
      <c r="F205" s="104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7"/>
      <c r="B206" s="1048"/>
      <c r="C206" s="1048"/>
      <c r="D206" s="1048"/>
      <c r="E206" s="1048"/>
      <c r="F206" s="104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7"/>
      <c r="B207" s="1048"/>
      <c r="C207" s="1048"/>
      <c r="D207" s="1048"/>
      <c r="E207" s="1048"/>
      <c r="F207" s="104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7"/>
      <c r="B208" s="1048"/>
      <c r="C208" s="1048"/>
      <c r="D208" s="1048"/>
      <c r="E208" s="1048"/>
      <c r="F208" s="104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7"/>
      <c r="B209" s="1048"/>
      <c r="C209" s="1048"/>
      <c r="D209" s="1048"/>
      <c r="E209" s="1048"/>
      <c r="F209" s="104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7"/>
      <c r="B210" s="1048"/>
      <c r="C210" s="1048"/>
      <c r="D210" s="1048"/>
      <c r="E210" s="1048"/>
      <c r="F210" s="104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7"/>
      <c r="B211" s="1048"/>
      <c r="C211" s="1048"/>
      <c r="D211" s="1048"/>
      <c r="E211" s="1048"/>
      <c r="F211" s="104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7"/>
      <c r="B215" s="1048"/>
      <c r="C215" s="1048"/>
      <c r="D215" s="1048"/>
      <c r="E215" s="1048"/>
      <c r="F215" s="1049"/>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7"/>
      <c r="B216" s="1048"/>
      <c r="C216" s="1048"/>
      <c r="D216" s="1048"/>
      <c r="E216" s="1048"/>
      <c r="F216" s="1049"/>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7"/>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47"/>
      <c r="B217" s="1048"/>
      <c r="C217" s="1048"/>
      <c r="D217" s="1048"/>
      <c r="E217" s="1048"/>
      <c r="F217" s="104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7"/>
      <c r="B218" s="1048"/>
      <c r="C218" s="1048"/>
      <c r="D218" s="1048"/>
      <c r="E218" s="1048"/>
      <c r="F218" s="104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7"/>
      <c r="B219" s="1048"/>
      <c r="C219" s="1048"/>
      <c r="D219" s="1048"/>
      <c r="E219" s="1048"/>
      <c r="F219" s="104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7"/>
      <c r="B220" s="1048"/>
      <c r="C220" s="1048"/>
      <c r="D220" s="1048"/>
      <c r="E220" s="1048"/>
      <c r="F220" s="104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7"/>
      <c r="B221" s="1048"/>
      <c r="C221" s="1048"/>
      <c r="D221" s="1048"/>
      <c r="E221" s="1048"/>
      <c r="F221" s="104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7"/>
      <c r="B222" s="1048"/>
      <c r="C222" s="1048"/>
      <c r="D222" s="1048"/>
      <c r="E222" s="1048"/>
      <c r="F222" s="104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7"/>
      <c r="B223" s="1048"/>
      <c r="C223" s="1048"/>
      <c r="D223" s="1048"/>
      <c r="E223" s="1048"/>
      <c r="F223" s="104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7"/>
      <c r="B224" s="1048"/>
      <c r="C224" s="1048"/>
      <c r="D224" s="1048"/>
      <c r="E224" s="1048"/>
      <c r="F224" s="104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7"/>
      <c r="B225" s="1048"/>
      <c r="C225" s="1048"/>
      <c r="D225" s="1048"/>
      <c r="E225" s="1048"/>
      <c r="F225" s="104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7"/>
      <c r="B227" s="1048"/>
      <c r="C227" s="1048"/>
      <c r="D227" s="1048"/>
      <c r="E227" s="1048"/>
      <c r="F227" s="1049"/>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7"/>
      <c r="B228" s="1048"/>
      <c r="C228" s="1048"/>
      <c r="D228" s="1048"/>
      <c r="E228" s="1048"/>
      <c r="F228" s="1049"/>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7"/>
      <c r="B229" s="1048"/>
      <c r="C229" s="1048"/>
      <c r="D229" s="1048"/>
      <c r="E229" s="1048"/>
      <c r="F229" s="1049"/>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7"/>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47"/>
      <c r="B230" s="1048"/>
      <c r="C230" s="1048"/>
      <c r="D230" s="1048"/>
      <c r="E230" s="1048"/>
      <c r="F230" s="104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7"/>
      <c r="B231" s="1048"/>
      <c r="C231" s="1048"/>
      <c r="D231" s="1048"/>
      <c r="E231" s="1048"/>
      <c r="F231" s="104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7"/>
      <c r="B232" s="1048"/>
      <c r="C232" s="1048"/>
      <c r="D232" s="1048"/>
      <c r="E232" s="1048"/>
      <c r="F232" s="104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7"/>
      <c r="B233" s="1048"/>
      <c r="C233" s="1048"/>
      <c r="D233" s="1048"/>
      <c r="E233" s="1048"/>
      <c r="F233" s="104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7"/>
      <c r="B234" s="1048"/>
      <c r="C234" s="1048"/>
      <c r="D234" s="1048"/>
      <c r="E234" s="1048"/>
      <c r="F234" s="104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7"/>
      <c r="B235" s="1048"/>
      <c r="C235" s="1048"/>
      <c r="D235" s="1048"/>
      <c r="E235" s="1048"/>
      <c r="F235" s="104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7"/>
      <c r="B236" s="1048"/>
      <c r="C236" s="1048"/>
      <c r="D236" s="1048"/>
      <c r="E236" s="1048"/>
      <c r="F236" s="104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7"/>
      <c r="B237" s="1048"/>
      <c r="C237" s="1048"/>
      <c r="D237" s="1048"/>
      <c r="E237" s="1048"/>
      <c r="F237" s="104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7"/>
      <c r="B238" s="1048"/>
      <c r="C238" s="1048"/>
      <c r="D238" s="1048"/>
      <c r="E238" s="1048"/>
      <c r="F238" s="104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7"/>
      <c r="B240" s="1048"/>
      <c r="C240" s="1048"/>
      <c r="D240" s="1048"/>
      <c r="E240" s="1048"/>
      <c r="F240" s="1049"/>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7"/>
      <c r="B241" s="1048"/>
      <c r="C241" s="1048"/>
      <c r="D241" s="1048"/>
      <c r="E241" s="1048"/>
      <c r="F241" s="1049"/>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7"/>
      <c r="B242" s="1048"/>
      <c r="C242" s="1048"/>
      <c r="D242" s="1048"/>
      <c r="E242" s="1048"/>
      <c r="F242" s="1049"/>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7"/>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47"/>
      <c r="B243" s="1048"/>
      <c r="C243" s="1048"/>
      <c r="D243" s="1048"/>
      <c r="E243" s="1048"/>
      <c r="F243" s="104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7"/>
      <c r="B244" s="1048"/>
      <c r="C244" s="1048"/>
      <c r="D244" s="1048"/>
      <c r="E244" s="1048"/>
      <c r="F244" s="104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7"/>
      <c r="B245" s="1048"/>
      <c r="C245" s="1048"/>
      <c r="D245" s="1048"/>
      <c r="E245" s="1048"/>
      <c r="F245" s="104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7"/>
      <c r="B246" s="1048"/>
      <c r="C246" s="1048"/>
      <c r="D246" s="1048"/>
      <c r="E246" s="1048"/>
      <c r="F246" s="104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7"/>
      <c r="B247" s="1048"/>
      <c r="C247" s="1048"/>
      <c r="D247" s="1048"/>
      <c r="E247" s="1048"/>
      <c r="F247" s="104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7"/>
      <c r="B248" s="1048"/>
      <c r="C248" s="1048"/>
      <c r="D248" s="1048"/>
      <c r="E248" s="1048"/>
      <c r="F248" s="104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7"/>
      <c r="B249" s="1048"/>
      <c r="C249" s="1048"/>
      <c r="D249" s="1048"/>
      <c r="E249" s="1048"/>
      <c r="F249" s="104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7"/>
      <c r="B250" s="1048"/>
      <c r="C250" s="1048"/>
      <c r="D250" s="1048"/>
      <c r="E250" s="1048"/>
      <c r="F250" s="104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7"/>
      <c r="B251" s="1048"/>
      <c r="C251" s="1048"/>
      <c r="D251" s="1048"/>
      <c r="E251" s="1048"/>
      <c r="F251" s="104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7"/>
      <c r="B253" s="1048"/>
      <c r="C253" s="1048"/>
      <c r="D253" s="1048"/>
      <c r="E253" s="1048"/>
      <c r="F253" s="1049"/>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7"/>
      <c r="B254" s="1048"/>
      <c r="C254" s="1048"/>
      <c r="D254" s="1048"/>
      <c r="E254" s="1048"/>
      <c r="F254" s="1049"/>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7"/>
      <c r="B255" s="1048"/>
      <c r="C255" s="1048"/>
      <c r="D255" s="1048"/>
      <c r="E255" s="1048"/>
      <c r="F255" s="1049"/>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7"/>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47"/>
      <c r="B256" s="1048"/>
      <c r="C256" s="1048"/>
      <c r="D256" s="1048"/>
      <c r="E256" s="1048"/>
      <c r="F256" s="104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7"/>
      <c r="B257" s="1048"/>
      <c r="C257" s="1048"/>
      <c r="D257" s="1048"/>
      <c r="E257" s="1048"/>
      <c r="F257" s="104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7"/>
      <c r="B258" s="1048"/>
      <c r="C258" s="1048"/>
      <c r="D258" s="1048"/>
      <c r="E258" s="1048"/>
      <c r="F258" s="104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7"/>
      <c r="B259" s="1048"/>
      <c r="C259" s="1048"/>
      <c r="D259" s="1048"/>
      <c r="E259" s="1048"/>
      <c r="F259" s="104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7"/>
      <c r="B260" s="1048"/>
      <c r="C260" s="1048"/>
      <c r="D260" s="1048"/>
      <c r="E260" s="1048"/>
      <c r="F260" s="104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7"/>
      <c r="B261" s="1048"/>
      <c r="C261" s="1048"/>
      <c r="D261" s="1048"/>
      <c r="E261" s="1048"/>
      <c r="F261" s="104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7"/>
      <c r="B262" s="1048"/>
      <c r="C262" s="1048"/>
      <c r="D262" s="1048"/>
      <c r="E262" s="1048"/>
      <c r="F262" s="104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7"/>
      <c r="B263" s="1048"/>
      <c r="C263" s="1048"/>
      <c r="D263" s="1048"/>
      <c r="E263" s="1048"/>
      <c r="F263" s="104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7"/>
      <c r="B264" s="1048"/>
      <c r="C264" s="1048"/>
      <c r="D264" s="1048"/>
      <c r="E264" s="1048"/>
      <c r="F264" s="104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2021-05-28T01:24:49Z</dcterms:modified>
</cp:coreProperties>
</file>