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<sst xmlns="http://schemas.openxmlformats.org/spreadsheetml/2006/main" count="3100" uniqueCount="769">
  <si>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</si>
  <si>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</si>
  <si>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</si>
  <si>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</si>
  <si>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</si>
  <si>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</si>
  <si>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</si>
  <si>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</si>
  <si>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</si>
  <si>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</si>
  <si>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</si>
  <si>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</si>
  <si>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</si>
  <si>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</si>
  <si>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</si>
  <si>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</si>
  <si>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</si>
  <si>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</si>
  <si>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</si>
  <si>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</si>
  <si>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</si>
  <si>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</si>
  <si>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</si>
  <si>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</si>
  <si>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</si>
  <si>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</si>
  <si>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</si>
  <si>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</si>
  <si>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</si>
  <si>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</si>
  <si>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</si>
  <si>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</si>
  <si>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</si>
  <si>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</si>
  <si>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</si>
  <si>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</si>
  <si>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</si>
  <si>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</si>
  <si>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</si>
  <si>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</si>
  <si>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</si>
  <si>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</si>
  <si>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</si>
  <si>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</si>
  <si>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</si>
  <si>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</si>
  <si>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</si>
  <si>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</si>
  <si>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</si>
  <si>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</si>
  <si>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</si>
  <si>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</si>
  <si>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</si>
  <si>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</si>
  <si>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</si>
  <si>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</si>
  <si>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</si>
  <si>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</si>
  <si>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</si>
  <si>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</si>
  <si>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</si>
  <si>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</si>
  <si>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</si>
  <si>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</si>
  <si>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</si>
  <si>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</si>
  <si>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</si>
  <si>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</si>
  <si>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</si>
  <si>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</si>
  <si>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</si>
  <si>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</si>
  <si>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</si>
  <si>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</si>
  <si>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</si>
  <si>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</si>
  <si>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</si>
  <si>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</si>
  <si>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</si>
  <si>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</si>
  <si>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</si>
  <si>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</si>
  <si>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</si>
  <si>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</si>
  <si>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</si>
  <si>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</si>
  <si>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</si>
  <si>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</si>
  <si>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</si>
  <si>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</si>
  <si>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</si>
  <si>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</si>
  <si>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</si>
  <si>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</si>
  <si>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</si>
  <si>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</si>
  <si>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</si>
  <si>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</si>
  <si>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</si>
  <si>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</si>
  <si>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</si>
  <si>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</si>
  <si>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</si>
  <si>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</si>
  <si>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</si>
  <si>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</si>
  <si>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</si>
  <si>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</si>
  <si>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</si>
  <si>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</si>
  <si>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</si>
  <si>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</si>
  <si>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</si>
  <si>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</si>
  <si>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</si>
  <si>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</si>
  <si>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</si>
  <si>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</si>
  <si>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</si>
  <si>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</si>
  <si>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</si>
  <si>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</si>
  <si>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</si>
  <si>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</si>
  <si>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</si>
  <si>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</si>
  <si>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</si>
  <si>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</si>
  <si>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</si>
  <si>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</si>
  <si>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</si>
  <si>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</si>
  <si>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</si>
  <si>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</si>
  <si>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</si>
  <si>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</si>
  <si>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</si>
  <si>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</si>
  <si>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</si>
  <si>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</si>
  <si>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</si>
  <si>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</si>
  <si>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</si>
  <si>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</si>
  <si>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</si>
  <si>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</si>
  <si>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</si>
  <si>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</si>
  <si>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</si>
  <si>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</si>
  <si>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</si>
  <si>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</si>
  <si>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</si>
  <si>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</si>
  <si>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</si>
  <si>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</si>
  <si>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</si>
  <si>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</si>
  <si>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</si>
  <si>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</si>
  <si>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</si>
  <si>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</si>
  <si>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</si>
  <si>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</si>
  <si>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</si>
  <si>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</si>
  <si>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</si>
  <si>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</si>
  <si>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</si>
  <si>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</si>
  <si>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</si>
  <si>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</si>
  <si>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</si>
  <si>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</si>
  <si>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</si>
  <si>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</si>
  <si>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</si>
  <si>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</si>
  <si>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</si>
  <si>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</si>
  <si>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</si>
  <si>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</si>
  <si>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</si>
  <si>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</si>
  <si>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</si>
  <si>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</si>
  <si>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</si>
  <si>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</si>
  <si>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</si>
  <si>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</si>
  <si>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</si>
  <si>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</si>
  <si>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</si>
  <si>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</si>
  <si>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</si>
  <si>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</si>
  <si>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</si>
  <si>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</si>
  <si>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</si>
  <si>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</si>
  <si>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</si>
  <si>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</si>
  <si>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</si>
  <si>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</si>
  <si>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</si>
  <si>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</si>
  <si>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</si>
  <si>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</si>
  <si>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</si>
  <si>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</si>
  <si>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</si>
  <si>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</si>
  <si>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</si>
  <si>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</si>
  <si>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</si>
  <si>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</si>
  <si>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</si>
  <si>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</si>
  <si>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</si>
  <si>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</si>
  <si>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</si>
  <si>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</si>
  <si>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</si>
  <si>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</si>
  <si>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</si>
  <si>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</si>
  <si>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</si>
  <si>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</si>
  <si>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</si>
  <si>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</si>
  <si>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</si>
  <si>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</si>
  <si>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</si>
  <si>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</si>
  <si>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</si>
  <si>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</si>
  <si>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</si>
  <si>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</si>
  <si>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</si>
  <si>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</si>
  <si>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</si>
  <si>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</si>
  <si>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</si>
  <si>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</si>
  <si>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</si>
  <si>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</si>
  <si>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</si>
  <si>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</si>
  <si>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</si>
  <si>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</si>
  <si>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</si>
  <si>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</si>
  <si>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</si>
  <si>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</si>
  <si>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</si>
  <si>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</si>
  <si>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</si>
  <si>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</si>
  <si>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</si>
  <si>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</si>
  <si>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</si>
  <si>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</si>
  <si>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</si>
  <si>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</si>
  <si>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</si>
  <si>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</si>
  <si>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</si>
  <si>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</si>
  <si>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</si>
  <si>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</si>
  <si>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</si>
  <si>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</si>
  <si>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</si>
  <si>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</si>
  <si>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</si>
  <si>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</si>
  <si>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</si>
  <si>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</si>
  <si>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</si>
  <si>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</si>
  <si>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</si>
  <si>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</si>
  <si>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</si>
  <si>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</si>
  <si>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</si>
  <si>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</si>
  <si>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</si>
  <si>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</si>
  <si>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</si>
  <si>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</si>
  <si>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</si>
  <si>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</si>
  <si>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</si>
  <si>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</si>
  <si>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</si>
  <si>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</si>
  <si>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</si>
  <si>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</si>
  <si>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</si>
  <si>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</si>
  <si>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</si>
  <si>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</si>
  <si>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</si>
  <si>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</si>
  <si>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</si>
  <si>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</si>
  <si>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</si>
  <si>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</si>
  <si>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</si>
  <si>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</si>
  <si>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</si>
  <si>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</si>
  <si>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</si>
  <si>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</si>
  <si>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</si>
  <si>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</si>
  <si>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</si>
  <si>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</si>
  <si>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</si>
  <si>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</si>
  <si>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</si>
  <si>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</si>
  <si>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</si>
  <si>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</si>
  <si>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</si>
  <si>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</si>
  <si>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</si>
  <si>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</si>
  <si>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</si>
  <si>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</si>
  <si>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</si>
  <si>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</si>
  <si>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</si>
  <si>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</si>
  <si>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</si>
  <si>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</si>
  <si>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</si>
  <si>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</si>
  <si>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</si>
  <si>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</si>
  <si>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</si>
  <si>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</si>
  <si>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</si>
  <si>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</si>
  <si>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</si>
  <si>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</si>
  <si>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</si>
  <si>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</si>
  <si>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</si>
  <si>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</si>
  <si>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</si>
  <si>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</si>
  <si>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</si>
  <si>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</si>
  <si>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</si>
  <si>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</si>
  <si>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</si>
  <si>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</si>
  <si>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</si>
  <si>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</si>
  <si>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</si>
  <si>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</si>
  <si>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</si>
  <si>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</si>
  <si>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</si>
  <si>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</si>
  <si>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</si>
  <si>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</si>
  <si>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</si>
  <si>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</si>
  <si>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</si>
  <si>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</si>
  <si>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</si>
  <si>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</si>
  <si>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</si>
  <si>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</si>
  <si>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</si>
  <si>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</si>
  <si>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</si>
  <si>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</si>
  <si>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</si>
  <si>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</si>
  <si>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</si>
  <si>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</si>
  <si>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</si>
  <si>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</si>
  <si>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</si>
  <si>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</si>
  <si>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</si>
  <si>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</si>
  <si>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</si>
  <si>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</si>
  <si>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</si>
  <si>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</si>
  <si>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</si>
  <si>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</si>
  <si>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</si>
  <si>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</si>
  <si>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</si>
  <si>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</si>
  <si>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</si>
  <si>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</si>
  <si>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</si>
  <si>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</si>
  <si>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</si>
  <si>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</si>
  <si>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</si>
  <si>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</si>
  <si>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</si>
  <si>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</si>
  <si>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</si>
  <si>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</si>
  <si>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</si>
  <si>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</si>
  <si>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</si>
  <si>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</si>
  <si>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</si>
  <si>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</si>
  <si>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</si>
  <si>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</si>
  <si>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</si>
  <si>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</si>
  <si>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</si>
  <si>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</si>
  <si>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</si>
  <si>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</si>
  <si>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</si>
  <si>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</si>
  <si>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</si>
  <si>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</si>
  <si>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</si>
  <si>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</si>
  <si>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</si>
  <si>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</si>
  <si>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</si>
  <si>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</si>
  <si>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</si>
  <si>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</si>
  <si>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</si>
  <si>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</si>
  <si>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</si>
  <si>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</si>
  <si>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</si>
  <si>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</si>
  <si>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</si>
  <si>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</si>
  <si>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</si>
  <si>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</si>
  <si>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</si>
  <si>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</si>
  <si>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</si>
  <si>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</si>
  <si>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</si>
  <si>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</si>
  <si>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</si>
  <si>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</si>
  <si>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</si>
  <si>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</si>
  <si>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</si>
  <si>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</si>
  <si>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</si>
  <si>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</si>
  <si>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</si>
  <si>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</si>
  <si>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</si>
  <si>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</si>
  <si>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</si>
  <si>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</si>
  <si>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</si>
  <si>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</si>
  <si>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</si>
  <si>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</si>
  <si>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</si>
  <si>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</si>
  <si>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</si>
  <si>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</si>
  <si>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</si>
  <si>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</si>
  <si>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</si>
  <si>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</si>
  <si>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</si>
  <si>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</si>
  <si>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</si>
  <si>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</si>
  <si>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</si>
  <si>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</si>
  <si>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</si>
  <si>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</si>
  <si>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</si>
  <si>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</si>
  <si>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</si>
  <si>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</si>
  <si>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</si>
  <si>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</si>
  <si>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</si>
  <si>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</si>
  <si>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</si>
  <si>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</si>
  <si>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</si>
  <si>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</si>
  <si>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</si>
  <si>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</si>
  <si>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</si>
  <si>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</si>
  <si>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</si>
  <si>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</si>
  <si>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</si>
  <si>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</si>
  <si>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</si>
  <si>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</si>
  <si>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</si>
  <si>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</si>
  <si>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</si>
  <si>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</si>
  <si>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</si>
  <si>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</si>
  <si>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</si>
  <si>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</si>
  <si>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</si>
  <si>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</si>
  <si>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</si>
  <si>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</si>
  <si>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</si>
  <si>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</si>
  <si>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</si>
  <si>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</si>
  <si>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</si>
  <si>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</si>
  <si>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</si>
  <si>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</si>
  <si>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</si>
  <si>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</si>
  <si>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</si>
  <si>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</si>
  <si>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</si>
  <si>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</si>
  <si>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</si>
  <si>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</si>
  <si>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</si>
  <si>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</si>
  <si>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</si>
  <si>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</si>
  <si>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</si>
  <si>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</si>
  <si>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</si>
  <si>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</si>
  <si>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</si>
  <si>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</si>
  <si>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</si>
  <si>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</si>
  <si>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</si>
  <si>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</si>
  <si>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</si>
  <si>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</si>
  <si>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</si>
  <si>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</si>
  <si>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</si>
  <si>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</si>
  <si>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</si>
  <si>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</si>
  <si>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</si>
  <si>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</si>
  <si>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</si>
  <si>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</si>
  <si>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</si>
  <si>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</si>
  <si>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</si>
  <si>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</si>
  <si>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</si>
  <si>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</si>
  <si>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</si>
  <si>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</si>
  <si>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</si>
  <si>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</si>
  <si>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</si>
  <si>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</si>
  <si>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</si>
  <si>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</si>
  <si>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</si>
  <si>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</si>
  <si>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</si>
  <si>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</si>
  <si>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</si>
  <si>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</si>
  <si>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</si>
  <si>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</si>
  <si>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</si>
  <si>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</si>
  <si>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</si>
  <si>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</si>
  <si>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</si>
  <si>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</si>
  <si>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</si>
  <si>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</si>
  <si>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</si>
  <si>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</si>
  <si>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</si>
  <si>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</si>
  <si>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</si>
  <si>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</si>
  <si>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</si>
  <si>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</si>
  <si>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</si>
  <si>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</si>
  <si>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</si>
  <si>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</si>
  <si>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</si>
  <si>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</si>
  <si>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</si>
  <si>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</si>
  <si>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</si>
  <si>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</si>
  <si>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</si>
  <si>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</si>
  <si>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</si>
  <si>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</si>
  <si>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</si>
  <si>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</si>
  <si>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</si>
  <si>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</si>
  <si>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</si>
  <si>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</si>
  <si>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</si>
  <si>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</si>
  <si>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</si>
  <si>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</si>
  <si>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</si>
  <si>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</si>
  <si>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</si>
  <si>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</si>
  <si>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</si>
  <si>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</si>
  <si>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</si>
  <si>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</si>
  <si>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</si>
  <si>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</si>
  <si>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</si>
  <si>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</si>
  <si>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</si>
  <si>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</si>
  <si>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</si>
  <si>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</si>
  <si>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</si>
  <si>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</si>
  <si>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</si>
  <si>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</si>
  <si>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</si>
  <si>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</si>
  <si>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</si>
  <si>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</si>
  <si>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</si>
  <si>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</si>
  <si>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</si>
  <si>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</si>
  <si>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</si>
  <si>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</si>
  <si>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</si>
  <si>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</si>
  <si>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</si>
  <si>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</si>
  <si>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</si>
  <si>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</si>
  <si>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</si>
  <si>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</si>
  <si>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</si>
  <si>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</si>
  <si>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</si>
  <si>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</si>
  <si>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</si>
  <si>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</si>
  <si>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</si>
  <si>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</si>
  <si>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</si>
  <si>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</si>
  <si>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</si>
  <si>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</si>
  <si>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</si>
  <si>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</si>
  <si>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</si>
  <si>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</si>
  <si>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</si>
  <si>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</si>
  <si>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</si>
  <si>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</si>
  <si>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</si>
  <si>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</si>
  <si>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</si>
  <si>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</si>
  <si>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</si>
  <si>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</si>
  <si>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</si>
  <si>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</si>
  <si>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</si>
  <si>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</si>
  <si>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</si>
  <si>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</si>
  <si>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</si>
  <si>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</si>
  <si>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</si>
  <si>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</si>
  <si>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</si>
  <si>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</si>
  <si>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</si>
  <si>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</si>
  <si>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</si>
  <si>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</si>
  <si>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</si>
  <si>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</si>
  <si>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</si>
  <si>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</si>
  <si>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</si>
  <si>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</si>
  <si>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</si>
  <si>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</si>
  <si>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地域生活定着支援人材養成研修事業</t>
    <phoneticPr fontId="5"/>
  </si>
  <si>
    <t>厚生労働省</t>
  </si>
  <si>
    <t>社会・援護局</t>
    <rPh sb="0" eb="2">
      <t>シャカイ</t>
    </rPh>
    <rPh sb="3" eb="5">
      <t>エンゴ</t>
    </rPh>
    <rPh sb="5" eb="6">
      <t>キョク</t>
    </rPh>
    <phoneticPr fontId="5"/>
  </si>
  <si>
    <t>総務課</t>
    <rPh sb="0" eb="3">
      <t>ソウムカ</t>
    </rPh>
    <phoneticPr fontId="5"/>
  </si>
  <si>
    <t>高橋　和久</t>
  </si>
  <si>
    <t>-</t>
  </si>
  <si>
    <t>-</t>
    <phoneticPr fontId="5"/>
  </si>
  <si>
    <t>○</t>
  </si>
  <si>
    <t>保健福祉調査委託費</t>
    <rPh sb="0" eb="2">
      <t>ホケン</t>
    </rPh>
    <rPh sb="2" eb="4">
      <t>フクシ</t>
    </rPh>
    <rPh sb="4" eb="6">
      <t>チョウサ</t>
    </rPh>
    <rPh sb="6" eb="9">
      <t>イタクヒ</t>
    </rPh>
    <phoneticPr fontId="5"/>
  </si>
  <si>
    <t>値</t>
    <rPh sb="0" eb="1">
      <t>アタイ</t>
    </rPh>
    <phoneticPr fontId="5"/>
  </si>
  <si>
    <t>研修受講者数</t>
    <rPh sb="0" eb="2">
      <t>ケンシュウ</t>
    </rPh>
    <rPh sb="2" eb="5">
      <t>ジュコウシャ</t>
    </rPh>
    <rPh sb="5" eb="6">
      <t>スウ</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</si>
  <si>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</si>
  <si>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</si>
  <si>
    <t>再犯リスクの高い高齢又は障害のある刑務所出所者等の社会復帰及び地域定着を促進するため、地域生活定着促進事業の更なる推進が求められている。</t>
    <rPh sb="43" eb="45">
      <t>チイキ</t>
    </rPh>
    <rPh sb="45" eb="47">
      <t>セイカツ</t>
    </rPh>
    <rPh sb="47" eb="49">
      <t>テイチャク</t>
    </rPh>
    <rPh sb="49" eb="51">
      <t>ソクシン</t>
    </rPh>
    <rPh sb="51" eb="53">
      <t>ジギョウ</t>
    </rPh>
    <rPh sb="54" eb="55">
      <t>サラ</t>
    </rPh>
    <rPh sb="57" eb="59">
      <t>スイシン</t>
    </rPh>
    <rPh sb="60" eb="61">
      <t>モト</t>
    </rPh>
    <phoneticPr fontId="5"/>
  </si>
  <si>
    <t>全国の地域生活定着支援センター職員の水準の確保を図るため、国が実施する必要がある。</t>
    <rPh sb="3" eb="5">
      <t>チイキ</t>
    </rPh>
    <rPh sb="5" eb="7">
      <t>セイカツ</t>
    </rPh>
    <rPh sb="7" eb="9">
      <t>テイチャク</t>
    </rPh>
    <rPh sb="9" eb="11">
      <t>シエン</t>
    </rPh>
    <phoneticPr fontId="5"/>
  </si>
  <si>
    <t>地域生活定着促進事業の推進には、制度を担う地域生活定着支援センター職員の質の確保が重要であり、優先度は高い。</t>
    <rPh sb="0" eb="2">
      <t>チイキ</t>
    </rPh>
    <rPh sb="2" eb="4">
      <t>セイカツ</t>
    </rPh>
    <rPh sb="4" eb="6">
      <t>テイチャク</t>
    </rPh>
    <rPh sb="6" eb="8">
      <t>ソクシン</t>
    </rPh>
    <rPh sb="8" eb="10">
      <t>ジギョウ</t>
    </rPh>
    <rPh sb="21" eb="23">
      <t>チイキ</t>
    </rPh>
    <rPh sb="23" eb="25">
      <t>セイカツ</t>
    </rPh>
    <rPh sb="25" eb="27">
      <t>テイチャク</t>
    </rPh>
    <rPh sb="27" eb="29">
      <t>シエン</t>
    </rPh>
    <phoneticPr fontId="5"/>
  </si>
  <si>
    <t>有</t>
  </si>
  <si>
    <t>無</t>
  </si>
  <si>
    <t>賃金</t>
    <rPh sb="0" eb="2">
      <t>チンギン</t>
    </rPh>
    <phoneticPr fontId="5"/>
  </si>
  <si>
    <t>研修事業に係る人件費</t>
    <rPh sb="0" eb="2">
      <t>ケンシュウ</t>
    </rPh>
    <rPh sb="2" eb="4">
      <t>ジギョウ</t>
    </rPh>
    <rPh sb="5" eb="6">
      <t>カカ</t>
    </rPh>
    <rPh sb="7" eb="10">
      <t>ジンケンヒ</t>
    </rPh>
    <phoneticPr fontId="5"/>
  </si>
  <si>
    <t>再委託費</t>
    <rPh sb="0" eb="1">
      <t>サイ</t>
    </rPh>
    <rPh sb="1" eb="4">
      <t>イタクヒ</t>
    </rPh>
    <phoneticPr fontId="5"/>
  </si>
  <si>
    <t>賃借料・事務費</t>
    <rPh sb="0" eb="3">
      <t>チンシャクリョウ</t>
    </rPh>
    <rPh sb="4" eb="7">
      <t>ジムヒ</t>
    </rPh>
    <phoneticPr fontId="5"/>
  </si>
  <si>
    <t>研修会場借用料、印刷製本費、通信運搬費、消耗品費等</t>
    <rPh sb="0" eb="2">
      <t>ケンシュウ</t>
    </rPh>
    <rPh sb="2" eb="4">
      <t>カイジョウ</t>
    </rPh>
    <rPh sb="4" eb="6">
      <t>シャクヨウ</t>
    </rPh>
    <rPh sb="6" eb="7">
      <t>リョウ</t>
    </rPh>
    <phoneticPr fontId="5"/>
  </si>
  <si>
    <t>A.（社福）和歌山県福祉事業団</t>
    <phoneticPr fontId="5"/>
  </si>
  <si>
    <t>地域生活定着支援人材養成研修事業の実施</t>
    <phoneticPr fontId="5"/>
  </si>
  <si>
    <t>（社福）和歌山県福祉事業団</t>
    <phoneticPr fontId="5"/>
  </si>
  <si>
    <t>-</t>
    <phoneticPr fontId="5"/>
  </si>
  <si>
    <t>人</t>
    <rPh sb="0" eb="1">
      <t>ニン</t>
    </rPh>
    <phoneticPr fontId="5"/>
  </si>
  <si>
    <t>円</t>
    <rPh sb="0" eb="1">
      <t>エン</t>
    </rPh>
    <phoneticPr fontId="5"/>
  </si>
  <si>
    <t>‐</t>
  </si>
  <si>
    <t>　研修の企画・運営に真に必要な費目・使途に限定している。</t>
  </si>
  <si>
    <t xml:space="preserve">　一般競争入札（総合評価落札方式）により選定を行ったが、一者応募であった。本件は、研修内容等の企画立案を含めた調達であることに留意していく必要があるが、改善を図るため、調達手続の時期を年度開始当初に前倒し、事業の実施をする期間を確保し参加しやすくし、引き続き厚生労働省ホームページにて調達情報を周知徹底等する。 </t>
    <rPh sb="84" eb="86">
      <t>チョウタツ</t>
    </rPh>
    <rPh sb="86" eb="88">
      <t>テツヅキ</t>
    </rPh>
    <rPh sb="89" eb="91">
      <t>ジキ</t>
    </rPh>
    <rPh sb="92" eb="94">
      <t>ネンド</t>
    </rPh>
    <rPh sb="94" eb="96">
      <t>カイシ</t>
    </rPh>
    <rPh sb="96" eb="98">
      <t>トウショ</t>
    </rPh>
    <rPh sb="99" eb="101">
      <t>マエダオ</t>
    </rPh>
    <rPh sb="103" eb="105">
      <t>ジギョウ</t>
    </rPh>
    <rPh sb="106" eb="108">
      <t>ジッシ</t>
    </rPh>
    <rPh sb="111" eb="113">
      <t>キカン</t>
    </rPh>
    <rPh sb="114" eb="116">
      <t>カクホ</t>
    </rPh>
    <rPh sb="117" eb="119">
      <t>サンカ</t>
    </rPh>
    <rPh sb="125" eb="126">
      <t>ヒ</t>
    </rPh>
    <rPh sb="127" eb="128">
      <t>ツヅ</t>
    </rPh>
    <rPh sb="142" eb="144">
      <t>チョウタツ</t>
    </rPh>
    <rPh sb="144" eb="146">
      <t>ジョウホウ</t>
    </rPh>
    <rPh sb="147" eb="149">
      <t>シュウチ</t>
    </rPh>
    <rPh sb="149" eb="151">
      <t>テッテイ</t>
    </rPh>
    <rPh sb="151" eb="152">
      <t>トウ</t>
    </rPh>
    <phoneticPr fontId="5"/>
  </si>
  <si>
    <t>　全国で行われている地域生活定着促進事業を実効性のあるものにするためには、同事業による支援等を実際に担う全国の地域生活定着支援センターの職員のスキルの質の向上が不可欠であり、国が研修の開催費用を負担することが適当である。</t>
    <rPh sb="1" eb="3">
      <t>ゼンコク</t>
    </rPh>
    <rPh sb="4" eb="5">
      <t>オコナ</t>
    </rPh>
    <rPh sb="10" eb="12">
      <t>チイキ</t>
    </rPh>
    <rPh sb="12" eb="14">
      <t>セイカツ</t>
    </rPh>
    <rPh sb="14" eb="16">
      <t>テイチャク</t>
    </rPh>
    <rPh sb="16" eb="18">
      <t>ソクシン</t>
    </rPh>
    <rPh sb="18" eb="20">
      <t>ジギョウ</t>
    </rPh>
    <rPh sb="21" eb="24">
      <t>ジッコウセイ</t>
    </rPh>
    <rPh sb="37" eb="38">
      <t>ドウ</t>
    </rPh>
    <rPh sb="38" eb="40">
      <t>ジギョウ</t>
    </rPh>
    <rPh sb="43" eb="45">
      <t>シエン</t>
    </rPh>
    <rPh sb="45" eb="46">
      <t>トウ</t>
    </rPh>
    <rPh sb="47" eb="49">
      <t>ジッサイ</t>
    </rPh>
    <rPh sb="50" eb="51">
      <t>ニナ</t>
    </rPh>
    <rPh sb="55" eb="57">
      <t>チイキ</t>
    </rPh>
    <rPh sb="57" eb="59">
      <t>セイカツ</t>
    </rPh>
    <rPh sb="59" eb="61">
      <t>テイチャク</t>
    </rPh>
    <rPh sb="61" eb="63">
      <t>シエン</t>
    </rPh>
    <rPh sb="68" eb="70">
      <t>ショクイン</t>
    </rPh>
    <rPh sb="75" eb="76">
      <t>シツ</t>
    </rPh>
    <rPh sb="77" eb="79">
      <t>コウジョウ</t>
    </rPh>
    <phoneticPr fontId="5"/>
  </si>
  <si>
    <t>地域生活定着促進事業における支援等を実際に担う地域生活定着支援センター職員を対象とした中央研修を実施することで、職員のスキル向上を図り、より多くの再犯リスクの高い高齢又は障害のある刑務所出所者等の社会復帰及び地域定着を促進し、再犯防止及び地域の安心・安全を確保する。</t>
    <rPh sb="0" eb="2">
      <t>チイキ</t>
    </rPh>
    <rPh sb="2" eb="4">
      <t>セイカツ</t>
    </rPh>
    <rPh sb="4" eb="6">
      <t>テイチャク</t>
    </rPh>
    <rPh sb="6" eb="8">
      <t>ソクシン</t>
    </rPh>
    <rPh sb="8" eb="10">
      <t>ジギョウ</t>
    </rPh>
    <rPh sb="14" eb="16">
      <t>シエン</t>
    </rPh>
    <rPh sb="16" eb="17">
      <t>トウ</t>
    </rPh>
    <rPh sb="18" eb="20">
      <t>ジッサイ</t>
    </rPh>
    <rPh sb="21" eb="22">
      <t>ニナ</t>
    </rPh>
    <rPh sb="25" eb="27">
      <t>セイカツ</t>
    </rPh>
    <rPh sb="29" eb="31">
      <t>シエン</t>
    </rPh>
    <phoneticPr fontId="5"/>
  </si>
  <si>
    <t>　域生活定着支援センターの職員のスキルを向上により、より多くの再犯リスクの高い高齢又は障害のある刑務所出所者等の社会復帰及び地域定着の促進、再犯防止及び地域の安心・安全の確保に資することを考慮すれば水準は妥当なものと考えられる。</t>
    <phoneticPr fontId="5"/>
  </si>
  <si>
    <t>　新型コロナウイルス感染症拡大の影響により、対面型による多様できめ細かな研修を実施することが困難であった。</t>
    <rPh sb="22" eb="25">
      <t>タイメンガタ</t>
    </rPh>
    <rPh sb="28" eb="30">
      <t>タヨウ</t>
    </rPh>
    <rPh sb="33" eb="34">
      <t>コマ</t>
    </rPh>
    <rPh sb="36" eb="38">
      <t>ケンシュウ</t>
    </rPh>
    <rPh sb="39" eb="41">
      <t>ジッシ</t>
    </rPh>
    <rPh sb="46" eb="48">
      <t>コンナン</t>
    </rPh>
    <phoneticPr fontId="5"/>
  </si>
  <si>
    <t>コーディネート業務において支援し、受け入れ先に帰住した者</t>
  </si>
  <si>
    <t>フォローアップ業務の終了者数</t>
  </si>
  <si>
    <t>成果指標が前年度を上回ること</t>
    <rPh sb="0" eb="2">
      <t>セイカ</t>
    </rPh>
    <rPh sb="2" eb="4">
      <t>シヒョウ</t>
    </rPh>
    <rPh sb="5" eb="8">
      <t>ゼンネンド</t>
    </rPh>
    <rPh sb="9" eb="11">
      <t>ウワマワ</t>
    </rPh>
    <phoneticPr fontId="5"/>
  </si>
  <si>
    <t>フォローアップ業務の終了者数／コーディネート業務により受入先に帰住した者の割合（３年平均）</t>
    <rPh sb="7" eb="9">
      <t>ギョウム</t>
    </rPh>
    <rPh sb="10" eb="12">
      <t>シュウリョウ</t>
    </rPh>
    <rPh sb="12" eb="13">
      <t>シャ</t>
    </rPh>
    <rPh sb="13" eb="14">
      <t>スウ</t>
    </rPh>
    <rPh sb="22" eb="24">
      <t>ギョウム</t>
    </rPh>
    <rPh sb="27" eb="29">
      <t>ウケイレ</t>
    </rPh>
    <rPh sb="29" eb="30">
      <t>サキ</t>
    </rPh>
    <rPh sb="31" eb="33">
      <t>キジュウ</t>
    </rPh>
    <rPh sb="35" eb="36">
      <t>モノ</t>
    </rPh>
    <rPh sb="37" eb="39">
      <t>ワリアイ</t>
    </rPh>
    <rPh sb="41" eb="42">
      <t>ネン</t>
    </rPh>
    <rPh sb="42" eb="44">
      <t>ヘイキン</t>
    </rPh>
    <phoneticPr fontId="5"/>
  </si>
  <si>
    <t>社会・援護局総務課調べによる集計</t>
  </si>
  <si>
    <t>-</t>
    <phoneticPr fontId="5"/>
  </si>
  <si>
    <t>地域生活定着促進事業の単位あたりコスト＝X／Y
X:「支出対象経費支出額」
Y:「研修受講者数」　　　　　　　　　　　　</t>
    <rPh sb="41" eb="43">
      <t>ケンシュウ</t>
    </rPh>
    <rPh sb="43" eb="46">
      <t>ジュコウシャ</t>
    </rPh>
    <rPh sb="46" eb="47">
      <t>スウ</t>
    </rPh>
    <phoneticPr fontId="5"/>
  </si>
  <si>
    <t xml:space="preserve">再犯防止推進計画（平成２９年１２月１５日閣議決定） </t>
    <phoneticPr fontId="5"/>
  </si>
  <si>
    <t xml:space="preserve">研修業務一部再委託            </t>
  </si>
  <si>
    <t>旅費・謝金</t>
    <rPh sb="0" eb="2">
      <t>リョヒ</t>
    </rPh>
    <rPh sb="3" eb="5">
      <t>シャキン</t>
    </rPh>
    <phoneticPr fontId="5"/>
  </si>
  <si>
    <t>委員・講師等に対する謝金・旅費</t>
    <rPh sb="0" eb="2">
      <t>イイン</t>
    </rPh>
    <rPh sb="3" eb="5">
      <t>コウシ</t>
    </rPh>
    <rPh sb="5" eb="6">
      <t>トウ</t>
    </rPh>
    <rPh sb="7" eb="8">
      <t>タイ</t>
    </rPh>
    <rPh sb="10" eb="12">
      <t>シャキン</t>
    </rPh>
    <rPh sb="13" eb="15">
      <t>リョヒ</t>
    </rPh>
    <phoneticPr fontId="5"/>
  </si>
  <si>
    <t>地域生活定着支援センター職員のスキル向上等により、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0" eb="2">
      <t>チイキ</t>
    </rPh>
    <rPh sb="2" eb="4">
      <t>セイカツ</t>
    </rPh>
    <rPh sb="4" eb="6">
      <t>テイチャク</t>
    </rPh>
    <rPh sb="6" eb="8">
      <t>シエン</t>
    </rPh>
    <rPh sb="20" eb="21">
      <t>トウ</t>
    </rPh>
    <phoneticPr fontId="5"/>
  </si>
  <si>
    <t>　地域生活定着支援センターは、令和３年４月から被疑者、被告人の福祉サービス等の利用調整や釈放後の継続的な援助等を行う被疑者等支援業務を新たに開始しており、同業務を実施するための支援スキル向上等に必要な研修内容を検討していく。また、引き続き、各研修後にアンケートを行い、地域生活定着支援センターの職員の支援スキル向上等のためにどのような研修が必要となるのか検証していく。なお、新型コロナウイルス感染症拡大の影響を踏まえ、オンライン等の実施方法にかかわらず、同職員の支援スキル向上等に資する研修となるよう検討していく。</t>
    <rPh sb="1" eb="3">
      <t>チイキ</t>
    </rPh>
    <rPh sb="3" eb="5">
      <t>セイカツ</t>
    </rPh>
    <rPh sb="5" eb="7">
      <t>テイチャク</t>
    </rPh>
    <rPh sb="7" eb="9">
      <t>シエン</t>
    </rPh>
    <rPh sb="15" eb="17">
      <t>レイワ</t>
    </rPh>
    <rPh sb="18" eb="19">
      <t>ネン</t>
    </rPh>
    <rPh sb="20" eb="21">
      <t>ガツ</t>
    </rPh>
    <rPh sb="58" eb="61">
      <t>ヒギシャ</t>
    </rPh>
    <rPh sb="61" eb="62">
      <t>トウ</t>
    </rPh>
    <rPh sb="62" eb="64">
      <t>シエン</t>
    </rPh>
    <rPh sb="64" eb="66">
      <t>ギョウム</t>
    </rPh>
    <rPh sb="67" eb="68">
      <t>アラ</t>
    </rPh>
    <rPh sb="70" eb="72">
      <t>カイシ</t>
    </rPh>
    <rPh sb="77" eb="78">
      <t>ドウ</t>
    </rPh>
    <rPh sb="78" eb="80">
      <t>ギョウム</t>
    </rPh>
    <rPh sb="81" eb="83">
      <t>ジッシ</t>
    </rPh>
    <rPh sb="88" eb="90">
      <t>シエン</t>
    </rPh>
    <rPh sb="93" eb="95">
      <t>コウジョウ</t>
    </rPh>
    <rPh sb="95" eb="96">
      <t>トウ</t>
    </rPh>
    <rPh sb="120" eb="121">
      <t>カク</t>
    </rPh>
    <rPh sb="134" eb="136">
      <t>チイキ</t>
    </rPh>
    <rPh sb="136" eb="138">
      <t>セイカツ</t>
    </rPh>
    <rPh sb="138" eb="140">
      <t>テイチャク</t>
    </rPh>
    <rPh sb="140" eb="142">
      <t>シエン</t>
    </rPh>
    <rPh sb="147" eb="149">
      <t>ショクイン</t>
    </rPh>
    <rPh sb="150" eb="152">
      <t>シエン</t>
    </rPh>
    <rPh sb="155" eb="157">
      <t>コウジョウ</t>
    </rPh>
    <rPh sb="157" eb="158">
      <t>トウ</t>
    </rPh>
    <rPh sb="177" eb="179">
      <t>ケンショウ</t>
    </rPh>
    <rPh sb="205" eb="206">
      <t>フ</t>
    </rPh>
    <rPh sb="214" eb="215">
      <t>トウ</t>
    </rPh>
    <rPh sb="216" eb="218">
      <t>ジッシ</t>
    </rPh>
    <rPh sb="218" eb="220">
      <t>ホウホウ</t>
    </rPh>
    <rPh sb="227" eb="228">
      <t>ドウ</t>
    </rPh>
    <rPh sb="228" eb="230">
      <t>ショクイン</t>
    </rPh>
    <rPh sb="231" eb="233">
      <t>シエン</t>
    </rPh>
    <rPh sb="236" eb="238">
      <t>コウジョウ</t>
    </rPh>
    <rPh sb="238" eb="239">
      <t>トウ</t>
    </rPh>
    <rPh sb="240" eb="241">
      <t>シ</t>
    </rPh>
    <rPh sb="243" eb="245">
      <t>ケンシュウ</t>
    </rPh>
    <rPh sb="250" eb="252">
      <t>ケントウ</t>
    </rPh>
    <phoneticPr fontId="5"/>
  </si>
  <si>
    <t>7,725,729/150</t>
    <phoneticPr fontId="5"/>
  </si>
  <si>
    <t>厚労</t>
  </si>
  <si>
    <t>-</t>
    <phoneticPr fontId="5"/>
  </si>
  <si>
    <t>地域生活定着促進事業における支援等を実際に担う地域生活定着支援センター職員には、刑事手続や福祉に関する幅広い知識、複雑な課題を有する高齢又は障害のある刑務所出所者等への支援方法等の習得が必要であり、同事業における支援等の経験年数が浅い職員も多く、経験年数にばらつきがあることなどから、同職員を対象とした階層（経験年数等）別の中央研修を実施する。</t>
    <rPh sb="2" eb="4">
      <t>セイカツ</t>
    </rPh>
    <rPh sb="23" eb="25">
      <t>チイキ</t>
    </rPh>
    <rPh sb="90" eb="92">
      <t>シュウトク</t>
    </rPh>
    <rPh sb="93" eb="95">
      <t>ヒツヨウ</t>
    </rPh>
    <rPh sb="99" eb="100">
      <t>ドウ</t>
    </rPh>
    <rPh sb="100" eb="102">
      <t>ジギョウ</t>
    </rPh>
    <rPh sb="106" eb="108">
      <t>シエン</t>
    </rPh>
    <rPh sb="108" eb="109">
      <t>トウ</t>
    </rPh>
    <rPh sb="110" eb="112">
      <t>ケイケン</t>
    </rPh>
    <rPh sb="112" eb="114">
      <t>ネンスウ</t>
    </rPh>
    <rPh sb="115" eb="116">
      <t>アサ</t>
    </rPh>
    <rPh sb="117" eb="119">
      <t>ショクイン</t>
    </rPh>
    <rPh sb="120" eb="121">
      <t>オオ</t>
    </rPh>
    <rPh sb="123" eb="125">
      <t>ケイケン</t>
    </rPh>
    <rPh sb="125" eb="127">
      <t>ネンスウ</t>
    </rPh>
    <rPh sb="142" eb="145">
      <t>ドウショクイン</t>
    </rPh>
    <rPh sb="146" eb="148">
      <t>タイショウ</t>
    </rPh>
    <phoneticPr fontId="5"/>
  </si>
  <si>
    <t>　成果目標に見合ったものになっている。</t>
    <rPh sb="1" eb="3">
      <t>セイカ</t>
    </rPh>
    <rPh sb="3" eb="5">
      <t>モクヒョウ</t>
    </rPh>
    <rPh sb="6" eb="8">
      <t>ミア</t>
    </rPh>
    <phoneticPr fontId="5"/>
  </si>
  <si>
    <t>　令和元年度において、成果実績（アウトカム）が成果目標を上回る高い実績となっている。　</t>
    <rPh sb="1" eb="3">
      <t>レイワ</t>
    </rPh>
    <rPh sb="3" eb="6">
      <t>ガンネンド</t>
    </rPh>
    <rPh sb="11" eb="13">
      <t>セイカ</t>
    </rPh>
    <rPh sb="13" eb="15">
      <t>ジッセキ</t>
    </rPh>
    <rPh sb="23" eb="25">
      <t>セイカ</t>
    </rPh>
    <rPh sb="25" eb="27">
      <t>モクヒョウ</t>
    </rPh>
    <rPh sb="28" eb="30">
      <t>ウワマワ</t>
    </rPh>
    <rPh sb="31" eb="32">
      <t>タカ</t>
    </rPh>
    <rPh sb="33" eb="35">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</si>
</sst>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7327</xdr:colOff>
      <xdr:row>20</xdr:row>
      <xdr:rowOff>21980</xdr:rowOff>
    </xdr:from>
    <xdr:to>
      <xdr:col>20</xdr:col>
      <xdr:colOff>1</xdr:colOff>
      <xdr:row>20</xdr:row>
      <xdr:rowOff>266540</xdr:rowOff>
    </xdr:to>
    <xdr:sp macro="" textlink="">
      <xdr:nvSpPr>
        <xdr:cNvPr id="2" name="正方形/長方形 1"/>
        <xdr:cNvSpPr/>
      </xdr:nvSpPr>
      <xdr:spPr>
        <a:xfrm>
          <a:off x="3370385" y="8228134"/>
          <a:ext cx="586154"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0</xdr:colOff>
      <xdr:row>20</xdr:row>
      <xdr:rowOff>36635</xdr:rowOff>
    </xdr:from>
    <xdr:to>
      <xdr:col>26</xdr:col>
      <xdr:colOff>190500</xdr:colOff>
      <xdr:row>20</xdr:row>
      <xdr:rowOff>281195</xdr:rowOff>
    </xdr:to>
    <xdr:sp macro="" textlink="">
      <xdr:nvSpPr>
        <xdr:cNvPr id="3" name="正方形/長方形 2"/>
        <xdr:cNvSpPr/>
      </xdr:nvSpPr>
      <xdr:spPr>
        <a:xfrm>
          <a:off x="4747846" y="8242789"/>
          <a:ext cx="586154"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18</xdr:col>
      <xdr:colOff>76766</xdr:colOff>
      <xdr:row>749</xdr:row>
      <xdr:rowOff>112059</xdr:rowOff>
    </xdr:from>
    <xdr:to>
      <xdr:col>34</xdr:col>
      <xdr:colOff>135597</xdr:colOff>
      <xdr:row>750</xdr:row>
      <xdr:rowOff>324786</xdr:rowOff>
    </xdr:to>
    <xdr:sp macro="" textlink="">
      <xdr:nvSpPr>
        <xdr:cNvPr id="12" name="テキスト ボックス 11"/>
        <xdr:cNvSpPr txBox="1"/>
      </xdr:nvSpPr>
      <xdr:spPr>
        <a:xfrm>
          <a:off x="3677216" y="43212684"/>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a:t>
          </a:r>
          <a:r>
            <a:rPr kumimoji="1" lang="ja-JP" altLang="en-US" sz="1100"/>
            <a:t>百万円</a:t>
          </a:r>
        </a:p>
      </xdr:txBody>
    </xdr:sp>
    <xdr:clientData/>
  </xdr:twoCellAnchor>
  <xdr:twoCellAnchor>
    <xdr:from>
      <xdr:col>18</xdr:col>
      <xdr:colOff>76764</xdr:colOff>
      <xdr:row>756</xdr:row>
      <xdr:rowOff>97493</xdr:rowOff>
    </xdr:from>
    <xdr:to>
      <xdr:col>34</xdr:col>
      <xdr:colOff>135595</xdr:colOff>
      <xdr:row>758</xdr:row>
      <xdr:rowOff>109904</xdr:rowOff>
    </xdr:to>
    <xdr:sp macro="" textlink="">
      <xdr:nvSpPr>
        <xdr:cNvPr id="13" name="テキスト ボックス 12"/>
        <xdr:cNvSpPr txBox="1"/>
      </xdr:nvSpPr>
      <xdr:spPr>
        <a:xfrm>
          <a:off x="3637649" y="238273781"/>
          <a:ext cx="3224061" cy="71579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（社福）和歌山県福祉事業団</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26</xdr:col>
      <xdr:colOff>108141</xdr:colOff>
      <xdr:row>753</xdr:row>
      <xdr:rowOff>59947</xdr:rowOff>
    </xdr:from>
    <xdr:to>
      <xdr:col>26</xdr:col>
      <xdr:colOff>108142</xdr:colOff>
      <xdr:row>754</xdr:row>
      <xdr:rowOff>238121</xdr:rowOff>
    </xdr:to>
    <xdr:cxnSp macro="">
      <xdr:nvCxnSpPr>
        <xdr:cNvPr id="14" name="直線矢印コネクタ 13"/>
        <xdr:cNvCxnSpPr/>
      </xdr:nvCxnSpPr>
      <xdr:spPr>
        <a:xfrm>
          <a:off x="5308791" y="44570272"/>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44824</xdr:colOff>
      <xdr:row>751</xdr:row>
      <xdr:rowOff>133353</xdr:rowOff>
    </xdr:from>
    <xdr:to>
      <xdr:col>35</xdr:col>
      <xdr:colOff>168275</xdr:colOff>
      <xdr:row>752</xdr:row>
      <xdr:rowOff>295276</xdr:rowOff>
    </xdr:to>
    <xdr:sp macro="" textlink="">
      <xdr:nvSpPr>
        <xdr:cNvPr id="15" name="テキスト ボックス 14"/>
        <xdr:cNvSpPr txBox="1"/>
      </xdr:nvSpPr>
      <xdr:spPr>
        <a:xfrm>
          <a:off x="3445249" y="43938828"/>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56037</xdr:colOff>
      <xdr:row>759</xdr:row>
      <xdr:rowOff>22971</xdr:rowOff>
    </xdr:from>
    <xdr:to>
      <xdr:col>35</xdr:col>
      <xdr:colOff>179488</xdr:colOff>
      <xdr:row>760</xdr:row>
      <xdr:rowOff>50428</xdr:rowOff>
    </xdr:to>
    <xdr:sp macro="" textlink="">
      <xdr:nvSpPr>
        <xdr:cNvPr id="16" name="テキスト ボックス 15"/>
        <xdr:cNvSpPr txBox="1"/>
      </xdr:nvSpPr>
      <xdr:spPr>
        <a:xfrm>
          <a:off x="3456462" y="46647846"/>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地域生活定着支援人材養成研修事業の実施</a:t>
          </a:r>
        </a:p>
      </xdr:txBody>
    </xdr:sp>
    <xdr:clientData/>
  </xdr:twoCellAnchor>
  <xdr:twoCellAnchor>
    <xdr:from>
      <xdr:col>17</xdr:col>
      <xdr:colOff>78449</xdr:colOff>
      <xdr:row>755</xdr:row>
      <xdr:rowOff>198341</xdr:rowOff>
    </xdr:from>
    <xdr:to>
      <xdr:col>28</xdr:col>
      <xdr:colOff>15135</xdr:colOff>
      <xdr:row>756</xdr:row>
      <xdr:rowOff>248207</xdr:rowOff>
    </xdr:to>
    <xdr:sp macro="" textlink="">
      <xdr:nvSpPr>
        <xdr:cNvPr id="17" name="テキスト ボックス 16"/>
        <xdr:cNvSpPr txBox="1"/>
      </xdr:nvSpPr>
      <xdr:spPr>
        <a:xfrm>
          <a:off x="3478874" y="45413516"/>
          <a:ext cx="2136961"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17</xdr:col>
      <xdr:colOff>33618</xdr:colOff>
      <xdr:row>758</xdr:row>
      <xdr:rowOff>303113</xdr:rowOff>
    </xdr:from>
    <xdr:to>
      <xdr:col>35</xdr:col>
      <xdr:colOff>145676</xdr:colOff>
      <xdr:row>760</xdr:row>
      <xdr:rowOff>140069</xdr:rowOff>
    </xdr:to>
    <xdr:sp macro="" textlink="">
      <xdr:nvSpPr>
        <xdr:cNvPr id="18" name="大かっこ 17"/>
        <xdr:cNvSpPr/>
      </xdr:nvSpPr>
      <xdr:spPr>
        <a:xfrm>
          <a:off x="3434043" y="46575563"/>
          <a:ext cx="3712508" cy="5418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33618</xdr:colOff>
      <xdr:row>751</xdr:row>
      <xdr:rowOff>100853</xdr:rowOff>
    </xdr:from>
    <xdr:to>
      <xdr:col>35</xdr:col>
      <xdr:colOff>190500</xdr:colOff>
      <xdr:row>752</xdr:row>
      <xdr:rowOff>290232</xdr:rowOff>
    </xdr:to>
    <xdr:sp macro="" textlink="">
      <xdr:nvSpPr>
        <xdr:cNvPr id="19" name="大かっこ 18"/>
        <xdr:cNvSpPr/>
      </xdr:nvSpPr>
      <xdr:spPr>
        <a:xfrm>
          <a:off x="3434043" y="43906328"/>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51289</xdr:colOff>
      <xdr:row>101</xdr:row>
      <xdr:rowOff>14654</xdr:rowOff>
    </xdr:from>
    <xdr:to>
      <xdr:col>45</xdr:col>
      <xdr:colOff>185759</xdr:colOff>
      <xdr:row>101</xdr:row>
      <xdr:rowOff>249977</xdr:rowOff>
    </xdr:to>
    <xdr:sp macro="" textlink="">
      <xdr:nvSpPr>
        <xdr:cNvPr id="20" name="テキスト ボックス 19"/>
        <xdr:cNvSpPr txBox="1"/>
      </xdr:nvSpPr>
      <xdr:spPr>
        <a:xfrm>
          <a:off x="8360020" y="31652308"/>
          <a:ext cx="727951"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42</xdr:col>
      <xdr:colOff>0</xdr:colOff>
      <xdr:row>103</xdr:row>
      <xdr:rowOff>293076</xdr:rowOff>
    </xdr:from>
    <xdr:to>
      <xdr:col>46</xdr:col>
      <xdr:colOff>7360</xdr:colOff>
      <xdr:row>104</xdr:row>
      <xdr:rowOff>285749</xdr:rowOff>
    </xdr:to>
    <xdr:sp macro="" textlink="">
      <xdr:nvSpPr>
        <xdr:cNvPr id="21" name="テキスト ボックス 20"/>
        <xdr:cNvSpPr txBox="1"/>
      </xdr:nvSpPr>
      <xdr:spPr>
        <a:xfrm>
          <a:off x="8308731" y="32626788"/>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42</xdr:col>
      <xdr:colOff>7359</xdr:colOff>
      <xdr:row>103</xdr:row>
      <xdr:rowOff>285749</xdr:rowOff>
    </xdr:to>
    <xdr:sp macro="" textlink="">
      <xdr:nvSpPr>
        <xdr:cNvPr id="22" name="テキスト ボックス 21"/>
        <xdr:cNvSpPr txBox="1"/>
      </xdr:nvSpPr>
      <xdr:spPr>
        <a:xfrm>
          <a:off x="7517423" y="32333712"/>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107</xdr:row>
      <xdr:rowOff>0</xdr:rowOff>
    </xdr:from>
    <xdr:to>
      <xdr:col>46</xdr:col>
      <xdr:colOff>7360</xdr:colOff>
      <xdr:row>107</xdr:row>
      <xdr:rowOff>285749</xdr:rowOff>
    </xdr:to>
    <xdr:sp macro="" textlink="">
      <xdr:nvSpPr>
        <xdr:cNvPr id="23" name="テキスト ボックス 22"/>
        <xdr:cNvSpPr txBox="1"/>
      </xdr:nvSpPr>
      <xdr:spPr>
        <a:xfrm>
          <a:off x="8308731" y="33615923"/>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106</xdr:row>
      <xdr:rowOff>0</xdr:rowOff>
    </xdr:from>
    <xdr:to>
      <xdr:col>42</xdr:col>
      <xdr:colOff>7359</xdr:colOff>
      <xdr:row>106</xdr:row>
      <xdr:rowOff>285749</xdr:rowOff>
    </xdr:to>
    <xdr:sp macro="" textlink="">
      <xdr:nvSpPr>
        <xdr:cNvPr id="24" name="テキスト ボックス 23"/>
        <xdr:cNvSpPr txBox="1"/>
      </xdr:nvSpPr>
      <xdr:spPr>
        <a:xfrm>
          <a:off x="7517423" y="33322846"/>
          <a:ext cx="798667"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09"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764</v>
      </c>
      <c r="AK2" s="945"/>
      <c r="AL2" s="945"/>
      <c r="AM2" s="945"/>
      <c r="AN2" s="98" t="s">
        <v>408</v>
      </c>
      <c r="AO2" s="945">
        <v>20</v>
      </c>
      <c r="AP2" s="945"/>
      <c r="AQ2" s="945"/>
      <c r="AR2" s="99" t="s">
        <v>713</v>
      </c>
      <c r="AS2" s="951">
        <v>787</v>
      </c>
      <c r="AT2" s="951"/>
      <c r="AU2" s="951"/>
      <c r="AV2" s="98" t="str">
        <f>IF(AW2="","","-")</f>
        <v/>
      </c>
      <c r="AW2" s="911"/>
      <c r="AX2" s="911"/>
    </row>
    <row r="3" spans="1:50" ht="21" customHeight="1" thickBot="1" x14ac:dyDescent="0.2">
      <c r="A3" s="867" t="s">
        <v>706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715</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511</v>
      </c>
      <c r="H5" s="840"/>
      <c r="I5" s="840"/>
      <c r="J5" s="840"/>
      <c r="K5" s="840"/>
      <c r="L5" s="840"/>
      <c r="M5" s="841" t="s">
        <v>66</v>
      </c>
      <c r="N5" s="842"/>
      <c r="O5" s="842"/>
      <c r="P5" s="842"/>
      <c r="Q5" s="842"/>
      <c r="R5" s="843"/>
      <c r="S5" s="844" t="s">
        <v>70</v>
      </c>
      <c r="T5" s="840"/>
      <c r="U5" s="840"/>
      <c r="V5" s="840"/>
      <c r="W5" s="840"/>
      <c r="X5" s="845"/>
      <c r="Y5" s="699" t="s">
        <v>3</v>
      </c>
      <c r="Z5" s="543"/>
      <c r="AA5" s="543"/>
      <c r="AB5" s="543"/>
      <c r="AC5" s="543"/>
      <c r="AD5" s="544"/>
      <c r="AE5" s="700" t="s">
        <v>717</v>
      </c>
      <c r="AF5" s="700"/>
      <c r="AG5" s="700"/>
      <c r="AH5" s="700"/>
      <c r="AI5" s="700"/>
      <c r="AJ5" s="700"/>
      <c r="AK5" s="700"/>
      <c r="AL5" s="700"/>
      <c r="AM5" s="700"/>
      <c r="AN5" s="700"/>
      <c r="AO5" s="700"/>
      <c r="AP5" s="701"/>
      <c r="AQ5" s="702" t="s">
        <v>718</v>
      </c>
      <c r="AR5" s="703"/>
      <c r="AS5" s="703"/>
      <c r="AT5" s="703"/>
      <c r="AU5" s="703"/>
      <c r="AV5" s="703"/>
      <c r="AW5" s="703"/>
      <c r="AX5" s="704"/>
    </row>
    <row r="6" spans="1:50" ht="39" customHeight="1" x14ac:dyDescent="0.15">
      <c r="A6" s="707" t="s">
        <v>4</v>
      </c>
      <c r="B6" s="708"/>
      <c r="C6" s="708"/>
      <c r="D6" s="708"/>
      <c r="E6" s="708"/>
      <c r="F6" s="708"/>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720</v>
      </c>
      <c r="H7" s="499"/>
      <c r="I7" s="499"/>
      <c r="J7" s="499"/>
      <c r="K7" s="499"/>
      <c r="L7" s="499"/>
      <c r="M7" s="499"/>
      <c r="N7" s="499"/>
      <c r="O7" s="499"/>
      <c r="P7" s="499"/>
      <c r="Q7" s="499"/>
      <c r="R7" s="499"/>
      <c r="S7" s="499"/>
      <c r="T7" s="499"/>
      <c r="U7" s="499"/>
      <c r="V7" s="499"/>
      <c r="W7" s="499"/>
      <c r="X7" s="500"/>
      <c r="Y7" s="923" t="s">
        <v>391</v>
      </c>
      <c r="Z7" s="440"/>
      <c r="AA7" s="440"/>
      <c r="AB7" s="440"/>
      <c r="AC7" s="440"/>
      <c r="AD7" s="924"/>
      <c r="AE7" s="912" t="s">
        <v>757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v>
      </c>
      <c r="H8" s="721"/>
      <c r="I8" s="721"/>
      <c r="J8" s="721"/>
      <c r="K8" s="721"/>
      <c r="L8" s="721"/>
      <c r="M8" s="721"/>
      <c r="N8" s="721"/>
      <c r="O8" s="721"/>
      <c r="P8" s="721"/>
      <c r="Q8" s="721"/>
      <c r="R8" s="721"/>
      <c r="S8" s="721"/>
      <c r="T8" s="721"/>
      <c r="U8" s="721"/>
      <c r="V8" s="721"/>
      <c r="W8" s="721"/>
      <c r="X8" s="947"/>
      <c r="Y8" s="846" t="s">
        <v>257</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747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766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t="s">
        <v>720</v>
      </c>
      <c r="Q13" s="659"/>
      <c r="R13" s="659"/>
      <c r="S13" s="659"/>
      <c r="T13" s="659"/>
      <c r="U13" s="659"/>
      <c r="V13" s="660"/>
      <c r="W13" s="658" t="s">
        <v>720</v>
      </c>
      <c r="X13" s="659"/>
      <c r="Y13" s="659"/>
      <c r="Z13" s="659"/>
      <c r="AA13" s="659"/>
      <c r="AB13" s="659"/>
      <c r="AC13" s="660"/>
      <c r="AD13" s="658">
        <v>14</v>
      </c>
      <c r="AE13" s="659"/>
      <c r="AF13" s="659"/>
      <c r="AG13" s="659"/>
      <c r="AH13" s="659"/>
      <c r="AI13" s="659"/>
      <c r="AJ13" s="660"/>
      <c r="AK13" s="658">
        <v>14</v>
      </c>
      <c r="AL13" s="659"/>
      <c r="AM13" s="659"/>
      <c r="AN13" s="659"/>
      <c r="AO13" s="659"/>
      <c r="AP13" s="659"/>
      <c r="AQ13" s="660"/>
      <c r="AR13" s="920"/>
      <c r="AS13" s="921"/>
      <c r="AT13" s="921"/>
      <c r="AU13" s="921"/>
      <c r="AV13" s="921"/>
      <c r="AW13" s="921"/>
      <c r="AX13" s="922"/>
    </row>
    <row r="14" spans="1:50" ht="21" customHeight="1" x14ac:dyDescent="0.15">
      <c r="A14" s="613"/>
      <c r="B14" s="614"/>
      <c r="C14" s="614"/>
      <c r="D14" s="614"/>
      <c r="E14" s="614"/>
      <c r="F14" s="615"/>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765</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765</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3"/>
      <c r="B16" s="614"/>
      <c r="C16" s="614"/>
      <c r="D16" s="614"/>
      <c r="E16" s="614"/>
      <c r="F16" s="615"/>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765</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765</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3"/>
      <c r="B18" s="614"/>
      <c r="C18" s="614"/>
      <c r="D18" s="614"/>
      <c r="E18" s="614"/>
      <c r="F18" s="615"/>
      <c r="G18" s="728"/>
      <c r="H18" s="729"/>
      <c r="I18" s="717" t="s">
        <v>20</v>
      </c>
      <c r="J18" s="718"/>
      <c r="K18" s="718"/>
      <c r="L18" s="718"/>
      <c r="M18" s="718"/>
      <c r="N18" s="718"/>
      <c r="O18" s="719"/>
      <c r="P18" s="878">
        <f>SUM(P13:V17)</f>
        <v>0</v>
      </c>
      <c r="Q18" s="879"/>
      <c r="R18" s="879"/>
      <c r="S18" s="879"/>
      <c r="T18" s="879"/>
      <c r="U18" s="879"/>
      <c r="V18" s="880"/>
      <c r="W18" s="878">
        <f>SUM(W13:AC17)</f>
        <v>0</v>
      </c>
      <c r="X18" s="879"/>
      <c r="Y18" s="879"/>
      <c r="Z18" s="879"/>
      <c r="AA18" s="879"/>
      <c r="AB18" s="879"/>
      <c r="AC18" s="880"/>
      <c r="AD18" s="878">
        <f>SUM(AD13:AJ17)</f>
        <v>14</v>
      </c>
      <c r="AE18" s="879"/>
      <c r="AF18" s="879"/>
      <c r="AG18" s="879"/>
      <c r="AH18" s="879"/>
      <c r="AI18" s="879"/>
      <c r="AJ18" s="880"/>
      <c r="AK18" s="878">
        <f>SUM(AK13:AQ17)</f>
        <v>14</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8" t="s">
        <v>720</v>
      </c>
      <c r="Q19" s="659"/>
      <c r="R19" s="659"/>
      <c r="S19" s="659"/>
      <c r="T19" s="659"/>
      <c r="U19" s="659"/>
      <c r="V19" s="660"/>
      <c r="W19" s="658" t="s">
        <v>720</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0.5714285714285714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0.5714285714285714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711</v>
      </c>
      <c r="B22" s="974"/>
      <c r="C22" s="974"/>
      <c r="D22" s="974"/>
      <c r="E22" s="974"/>
      <c r="F22" s="975"/>
      <c r="G22" s="969" t="s">
        <v>333</v>
      </c>
      <c r="H22" s="222"/>
      <c r="I22" s="222"/>
      <c r="J22" s="222"/>
      <c r="K22" s="222"/>
      <c r="L22" s="222"/>
      <c r="M22" s="222"/>
      <c r="N22" s="222"/>
      <c r="O22" s="223"/>
      <c r="P22" s="934" t="s">
        <v>709</v>
      </c>
      <c r="Q22" s="222"/>
      <c r="R22" s="222"/>
      <c r="S22" s="222"/>
      <c r="T22" s="222"/>
      <c r="U22" s="222"/>
      <c r="V22" s="223"/>
      <c r="W22" s="934" t="s">
        <v>710</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14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14</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392</v>
      </c>
      <c r="AF30" s="859"/>
      <c r="AG30" s="859"/>
      <c r="AH30" s="860"/>
      <c r="AI30" s="915" t="s">
        <v>414</v>
      </c>
      <c r="AJ30" s="915"/>
      <c r="AK30" s="915"/>
      <c r="AL30" s="858"/>
      <c r="AM30" s="915" t="s">
        <v>511</v>
      </c>
      <c r="AN30" s="915"/>
      <c r="AO30" s="915"/>
      <c r="AP30" s="858"/>
      <c r="AQ30" s="768" t="s">
        <v>232</v>
      </c>
      <c r="AR30" s="769"/>
      <c r="AS30" s="769"/>
      <c r="AT30" s="770"/>
      <c r="AU30" s="775" t="s">
        <v>134</v>
      </c>
      <c r="AV30" s="775"/>
      <c r="AW30" s="775"/>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765</v>
      </c>
      <c r="AR31" s="201"/>
      <c r="AS31" s="136" t="s">
        <v>233</v>
      </c>
      <c r="AT31" s="137"/>
      <c r="AU31" s="200">
        <v>3</v>
      </c>
      <c r="AV31" s="200"/>
      <c r="AW31" s="393" t="s">
        <v>179</v>
      </c>
      <c r="AX31" s="394"/>
    </row>
    <row r="32" spans="1:50" ht="23.25" customHeight="1" x14ac:dyDescent="0.15">
      <c r="A32" s="398"/>
      <c r="B32" s="396"/>
      <c r="C32" s="396"/>
      <c r="D32" s="396"/>
      <c r="E32" s="396"/>
      <c r="F32" s="397"/>
      <c r="G32" s="563" t="s">
        <v>752</v>
      </c>
      <c r="H32" s="564"/>
      <c r="I32" s="564"/>
      <c r="J32" s="564"/>
      <c r="K32" s="564"/>
      <c r="L32" s="564"/>
      <c r="M32" s="564"/>
      <c r="N32" s="564"/>
      <c r="O32" s="565"/>
      <c r="P32" s="108" t="s">
        <v>753</v>
      </c>
      <c r="Q32" s="108"/>
      <c r="R32" s="108"/>
      <c r="S32" s="108"/>
      <c r="T32" s="108"/>
      <c r="U32" s="108"/>
      <c r="V32" s="108"/>
      <c r="W32" s="108"/>
      <c r="X32" s="109"/>
      <c r="Y32" s="471" t="s">
        <v>12</v>
      </c>
      <c r="Z32" s="531"/>
      <c r="AA32" s="532"/>
      <c r="AB32" s="461" t="s">
        <v>720</v>
      </c>
      <c r="AC32" s="461"/>
      <c r="AD32" s="461"/>
      <c r="AE32" s="218" t="s">
        <v>720</v>
      </c>
      <c r="AF32" s="219"/>
      <c r="AG32" s="219"/>
      <c r="AH32" s="219"/>
      <c r="AI32" s="218">
        <v>85.3</v>
      </c>
      <c r="AJ32" s="219"/>
      <c r="AK32" s="219"/>
      <c r="AL32" s="219"/>
      <c r="AM32" s="218" t="s">
        <v>755</v>
      </c>
      <c r="AN32" s="219"/>
      <c r="AO32" s="219"/>
      <c r="AP32" s="219"/>
      <c r="AQ32" s="336" t="s">
        <v>720</v>
      </c>
      <c r="AR32" s="208"/>
      <c r="AS32" s="208"/>
      <c r="AT32" s="337"/>
      <c r="AU32" s="219" t="s">
        <v>720</v>
      </c>
      <c r="AV32" s="219"/>
      <c r="AW32" s="219"/>
      <c r="AX32" s="221"/>
    </row>
    <row r="33" spans="1:51" ht="23.25" customHeight="1" x14ac:dyDescent="0.15">
      <c r="A33" s="399"/>
      <c r="B33" s="400"/>
      <c r="C33" s="400"/>
      <c r="D33" s="400"/>
      <c r="E33" s="400"/>
      <c r="F33" s="401"/>
      <c r="G33" s="566"/>
      <c r="H33" s="567"/>
      <c r="I33" s="567"/>
      <c r="J33" s="567"/>
      <c r="K33" s="567"/>
      <c r="L33" s="567"/>
      <c r="M33" s="567"/>
      <c r="N33" s="567"/>
      <c r="O33" s="568"/>
      <c r="P33" s="111"/>
      <c r="Q33" s="111"/>
      <c r="R33" s="111"/>
      <c r="S33" s="111"/>
      <c r="T33" s="111"/>
      <c r="U33" s="111"/>
      <c r="V33" s="111"/>
      <c r="W33" s="111"/>
      <c r="X33" s="112"/>
      <c r="Y33" s="447" t="s">
        <v>54</v>
      </c>
      <c r="Z33" s="442"/>
      <c r="AA33" s="443"/>
      <c r="AB33" s="523" t="s">
        <v>720</v>
      </c>
      <c r="AC33" s="523"/>
      <c r="AD33" s="523"/>
      <c r="AE33" s="218" t="s">
        <v>720</v>
      </c>
      <c r="AF33" s="219"/>
      <c r="AG33" s="219"/>
      <c r="AH33" s="219"/>
      <c r="AI33" s="218">
        <v>83.3</v>
      </c>
      <c r="AJ33" s="219"/>
      <c r="AK33" s="219"/>
      <c r="AL33" s="219"/>
      <c r="AM33" s="218">
        <v>85.3</v>
      </c>
      <c r="AN33" s="219"/>
      <c r="AO33" s="219"/>
      <c r="AP33" s="219"/>
      <c r="AQ33" s="336" t="s">
        <v>720</v>
      </c>
      <c r="AR33" s="208"/>
      <c r="AS33" s="208"/>
      <c r="AT33" s="337"/>
      <c r="AU33" s="219">
        <v>85.3</v>
      </c>
      <c r="AV33" s="219"/>
      <c r="AW33" s="219"/>
      <c r="AX33" s="221"/>
    </row>
    <row r="34" spans="1:51" ht="23.25" customHeight="1" x14ac:dyDescent="0.15">
      <c r="A34" s="398"/>
      <c r="B34" s="396"/>
      <c r="C34" s="396"/>
      <c r="D34" s="396"/>
      <c r="E34" s="396"/>
      <c r="F34" s="397"/>
      <c r="G34" s="569"/>
      <c r="H34" s="570"/>
      <c r="I34" s="570"/>
      <c r="J34" s="570"/>
      <c r="K34" s="570"/>
      <c r="L34" s="570"/>
      <c r="M34" s="570"/>
      <c r="N34" s="570"/>
      <c r="O34" s="571"/>
      <c r="P34" s="114"/>
      <c r="Q34" s="114"/>
      <c r="R34" s="114"/>
      <c r="S34" s="114"/>
      <c r="T34" s="114"/>
      <c r="U34" s="114"/>
      <c r="V34" s="114"/>
      <c r="W34" s="114"/>
      <c r="X34" s="115"/>
      <c r="Y34" s="447" t="s">
        <v>13</v>
      </c>
      <c r="Z34" s="442"/>
      <c r="AA34" s="443"/>
      <c r="AB34" s="556" t="s">
        <v>180</v>
      </c>
      <c r="AC34" s="556"/>
      <c r="AD34" s="556"/>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382</v>
      </c>
      <c r="B35" s="229"/>
      <c r="C35" s="229"/>
      <c r="D35" s="229"/>
      <c r="E35" s="229"/>
      <c r="F35" s="230"/>
      <c r="G35" s="234" t="s">
        <v>754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3"/>
      <c r="H39" s="564"/>
      <c r="I39" s="564"/>
      <c r="J39" s="564"/>
      <c r="K39" s="564"/>
      <c r="L39" s="564"/>
      <c r="M39" s="564"/>
      <c r="N39" s="564"/>
      <c r="O39" s="565"/>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6"/>
      <c r="H40" s="567"/>
      <c r="I40" s="567"/>
      <c r="J40" s="567"/>
      <c r="K40" s="567"/>
      <c r="L40" s="567"/>
      <c r="M40" s="567"/>
      <c r="N40" s="567"/>
      <c r="O40" s="568"/>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69"/>
      <c r="H41" s="570"/>
      <c r="I41" s="570"/>
      <c r="J41" s="570"/>
      <c r="K41" s="570"/>
      <c r="L41" s="570"/>
      <c r="M41" s="570"/>
      <c r="N41" s="570"/>
      <c r="O41" s="571"/>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3"/>
      <c r="H46" s="564"/>
      <c r="I46" s="564"/>
      <c r="J46" s="564"/>
      <c r="K46" s="564"/>
      <c r="L46" s="564"/>
      <c r="M46" s="564"/>
      <c r="N46" s="564"/>
      <c r="O46" s="565"/>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6"/>
      <c r="H47" s="567"/>
      <c r="I47" s="567"/>
      <c r="J47" s="567"/>
      <c r="K47" s="567"/>
      <c r="L47" s="567"/>
      <c r="M47" s="567"/>
      <c r="N47" s="567"/>
      <c r="O47" s="568"/>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69"/>
      <c r="H48" s="570"/>
      <c r="I48" s="570"/>
      <c r="J48" s="570"/>
      <c r="K48" s="570"/>
      <c r="L48" s="570"/>
      <c r="M48" s="570"/>
      <c r="N48" s="570"/>
      <c r="O48" s="571"/>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3"/>
      <c r="H53" s="564"/>
      <c r="I53" s="564"/>
      <c r="J53" s="564"/>
      <c r="K53" s="564"/>
      <c r="L53" s="564"/>
      <c r="M53" s="564"/>
      <c r="N53" s="564"/>
      <c r="O53" s="565"/>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6"/>
      <c r="H54" s="567"/>
      <c r="I54" s="567"/>
      <c r="J54" s="567"/>
      <c r="K54" s="567"/>
      <c r="L54" s="567"/>
      <c r="M54" s="567"/>
      <c r="N54" s="567"/>
      <c r="O54" s="568"/>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69"/>
      <c r="H55" s="570"/>
      <c r="I55" s="570"/>
      <c r="J55" s="570"/>
      <c r="K55" s="570"/>
      <c r="L55" s="570"/>
      <c r="M55" s="570"/>
      <c r="N55" s="570"/>
      <c r="O55" s="571"/>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3"/>
      <c r="H60" s="564"/>
      <c r="I60" s="564"/>
      <c r="J60" s="564"/>
      <c r="K60" s="564"/>
      <c r="L60" s="564"/>
      <c r="M60" s="564"/>
      <c r="N60" s="564"/>
      <c r="O60" s="565"/>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6"/>
      <c r="H61" s="567"/>
      <c r="I61" s="567"/>
      <c r="J61" s="567"/>
      <c r="K61" s="567"/>
      <c r="L61" s="567"/>
      <c r="M61" s="567"/>
      <c r="N61" s="567"/>
      <c r="O61" s="568"/>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69"/>
      <c r="H62" s="570"/>
      <c r="I62" s="570"/>
      <c r="J62" s="570"/>
      <c r="K62" s="570"/>
      <c r="L62" s="570"/>
      <c r="M62" s="570"/>
      <c r="N62" s="570"/>
      <c r="O62" s="571"/>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8"/>
      <c r="AY79">
        <f>COUNTIF($AR$79,"☑")</f>
        <v>0</v>
      </c>
    </row>
    <row r="80" spans="1:51" ht="18.75" hidden="1" customHeight="1" x14ac:dyDescent="0.15">
      <c r="A80" s="864"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5"/>
      <c r="B82" s="527"/>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7"/>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740</v>
      </c>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5"/>
      <c r="B87" s="425"/>
      <c r="C87" s="425"/>
      <c r="D87" s="425"/>
      <c r="E87" s="425"/>
      <c r="F87" s="426"/>
      <c r="G87" s="107"/>
      <c r="H87" s="108"/>
      <c r="I87" s="108"/>
      <c r="J87" s="108"/>
      <c r="K87" s="108"/>
      <c r="L87" s="108"/>
      <c r="M87" s="108"/>
      <c r="N87" s="108"/>
      <c r="O87" s="109"/>
      <c r="P87" s="128"/>
      <c r="Q87" s="108"/>
      <c r="R87" s="108"/>
      <c r="S87" s="108"/>
      <c r="T87" s="108"/>
      <c r="U87" s="108"/>
      <c r="V87" s="108"/>
      <c r="W87" s="108"/>
      <c r="X87" s="109"/>
      <c r="Y87" s="560" t="s">
        <v>62</v>
      </c>
      <c r="Z87" s="561"/>
      <c r="AA87" s="562"/>
      <c r="AB87" s="468" t="s">
        <v>723</v>
      </c>
      <c r="AC87" s="469"/>
      <c r="AD87" s="470"/>
      <c r="AE87" s="218" t="s">
        <v>720</v>
      </c>
      <c r="AF87" s="219"/>
      <c r="AG87" s="219"/>
      <c r="AH87" s="219"/>
      <c r="AI87" s="218" t="s">
        <v>719</v>
      </c>
      <c r="AJ87" s="219"/>
      <c r="AK87" s="219"/>
      <c r="AL87" s="219"/>
      <c r="AM87" s="218"/>
      <c r="AN87" s="219"/>
      <c r="AO87" s="219"/>
      <c r="AP87" s="219"/>
      <c r="AQ87" s="336" t="s">
        <v>740</v>
      </c>
      <c r="AR87" s="208"/>
      <c r="AS87" s="208"/>
      <c r="AT87" s="337"/>
      <c r="AU87" s="219" t="s">
        <v>740</v>
      </c>
      <c r="AV87" s="219"/>
      <c r="AW87" s="219"/>
      <c r="AX87" s="221"/>
      <c r="AY87">
        <f t="shared" si="10"/>
        <v>0</v>
      </c>
    </row>
    <row r="88" spans="1:60" ht="23.25" hidden="1" customHeight="1" x14ac:dyDescent="0.15">
      <c r="A88" s="865"/>
      <c r="B88" s="425"/>
      <c r="C88" s="425"/>
      <c r="D88" s="425"/>
      <c r="E88" s="425"/>
      <c r="F88" s="426"/>
      <c r="G88" s="110"/>
      <c r="H88" s="111"/>
      <c r="I88" s="111"/>
      <c r="J88" s="111"/>
      <c r="K88" s="111"/>
      <c r="L88" s="111"/>
      <c r="M88" s="111"/>
      <c r="N88" s="111"/>
      <c r="O88" s="112"/>
      <c r="P88" s="168"/>
      <c r="Q88" s="111"/>
      <c r="R88" s="111"/>
      <c r="S88" s="111"/>
      <c r="T88" s="111"/>
      <c r="U88" s="111"/>
      <c r="V88" s="111"/>
      <c r="W88" s="111"/>
      <c r="X88" s="112"/>
      <c r="Y88" s="458" t="s">
        <v>54</v>
      </c>
      <c r="Z88" s="459"/>
      <c r="AA88" s="460"/>
      <c r="AB88" s="523" t="s">
        <v>720</v>
      </c>
      <c r="AC88" s="523"/>
      <c r="AD88" s="523"/>
      <c r="AE88" s="218" t="s">
        <v>720</v>
      </c>
      <c r="AF88" s="219"/>
      <c r="AG88" s="219"/>
      <c r="AH88" s="219"/>
      <c r="AI88" s="218" t="s">
        <v>719</v>
      </c>
      <c r="AJ88" s="219"/>
      <c r="AK88" s="219"/>
      <c r="AL88" s="219"/>
      <c r="AM88" s="218" t="s">
        <v>740</v>
      </c>
      <c r="AN88" s="219"/>
      <c r="AO88" s="219"/>
      <c r="AP88" s="219"/>
      <c r="AQ88" s="336" t="s">
        <v>740</v>
      </c>
      <c r="AR88" s="208"/>
      <c r="AS88" s="208"/>
      <c r="AT88" s="337"/>
      <c r="AU88" s="219"/>
      <c r="AV88" s="219"/>
      <c r="AW88" s="219"/>
      <c r="AX88" s="221"/>
      <c r="AY88">
        <f t="shared" si="10"/>
        <v>0</v>
      </c>
      <c r="AZ88" s="10"/>
      <c r="BA88" s="10"/>
      <c r="BB88" s="10"/>
      <c r="BC88" s="10"/>
    </row>
    <row r="89" spans="1:60" ht="23.25" hidden="1" customHeight="1" x14ac:dyDescent="0.15">
      <c r="A89" s="865"/>
      <c r="B89" s="529"/>
      <c r="C89" s="529"/>
      <c r="D89" s="529"/>
      <c r="E89" s="529"/>
      <c r="F89" s="530"/>
      <c r="G89" s="113"/>
      <c r="H89" s="114"/>
      <c r="I89" s="114"/>
      <c r="J89" s="114"/>
      <c r="K89" s="114"/>
      <c r="L89" s="114"/>
      <c r="M89" s="114"/>
      <c r="N89" s="114"/>
      <c r="O89" s="115"/>
      <c r="P89" s="130"/>
      <c r="Q89" s="114"/>
      <c r="R89" s="114"/>
      <c r="S89" s="114"/>
      <c r="T89" s="114"/>
      <c r="U89" s="114"/>
      <c r="V89" s="114"/>
      <c r="W89" s="114"/>
      <c r="X89" s="115"/>
      <c r="Y89" s="458" t="s">
        <v>13</v>
      </c>
      <c r="Z89" s="459"/>
      <c r="AA89" s="460"/>
      <c r="AB89" s="593" t="s">
        <v>14</v>
      </c>
      <c r="AC89" s="593"/>
      <c r="AD89" s="593"/>
      <c r="AE89" s="225" t="s">
        <v>720</v>
      </c>
      <c r="AF89" s="226"/>
      <c r="AG89" s="226"/>
      <c r="AH89" s="226"/>
      <c r="AI89" s="225" t="s">
        <v>719</v>
      </c>
      <c r="AJ89" s="226"/>
      <c r="AK89" s="226"/>
      <c r="AL89" s="226"/>
      <c r="AM89" s="225" t="s">
        <v>740</v>
      </c>
      <c r="AN89" s="226"/>
      <c r="AO89" s="226"/>
      <c r="AP89" s="226"/>
      <c r="AQ89" s="336" t="s">
        <v>740</v>
      </c>
      <c r="AR89" s="208"/>
      <c r="AS89" s="208"/>
      <c r="AT89" s="337"/>
      <c r="AU89" s="219" t="s">
        <v>740</v>
      </c>
      <c r="AV89" s="219"/>
      <c r="AW89" s="219"/>
      <c r="AX89" s="221"/>
      <c r="AY89">
        <f t="shared" si="10"/>
        <v>0</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t="s">
        <v>740</v>
      </c>
      <c r="AR91" s="200"/>
      <c r="AS91" s="136" t="s">
        <v>233</v>
      </c>
      <c r="AT91" s="137"/>
      <c r="AU91" s="200"/>
      <c r="AV91" s="200"/>
      <c r="AW91" s="393" t="s">
        <v>179</v>
      </c>
      <c r="AX91" s="394"/>
      <c r="AY91">
        <f>$AY$90</f>
        <v>0</v>
      </c>
      <c r="AZ91" s="10"/>
      <c r="BA91" s="10"/>
      <c r="BB91" s="10"/>
      <c r="BC91" s="10"/>
    </row>
    <row r="92" spans="1:60" ht="23.25" hidden="1" customHeight="1" x14ac:dyDescent="0.15">
      <c r="A92" s="865"/>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0" t="s">
        <v>62</v>
      </c>
      <c r="Z92" s="561"/>
      <c r="AA92" s="562"/>
      <c r="AB92" s="461" t="s">
        <v>723</v>
      </c>
      <c r="AC92" s="461"/>
      <c r="AD92" s="461"/>
      <c r="AE92" s="218" t="s">
        <v>719</v>
      </c>
      <c r="AF92" s="219"/>
      <c r="AG92" s="219"/>
      <c r="AH92" s="219"/>
      <c r="AI92" s="218" t="s">
        <v>719</v>
      </c>
      <c r="AJ92" s="219"/>
      <c r="AK92" s="219"/>
      <c r="AL92" s="219"/>
      <c r="AM92" s="218"/>
      <c r="AN92" s="219"/>
      <c r="AO92" s="219"/>
      <c r="AP92" s="219"/>
      <c r="AQ92" s="336" t="s">
        <v>740</v>
      </c>
      <c r="AR92" s="208"/>
      <c r="AS92" s="208"/>
      <c r="AT92" s="337"/>
      <c r="AU92" s="219" t="s">
        <v>740</v>
      </c>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t="s">
        <v>720</v>
      </c>
      <c r="AC93" s="523"/>
      <c r="AD93" s="523"/>
      <c r="AE93" s="218" t="s">
        <v>719</v>
      </c>
      <c r="AF93" s="219"/>
      <c r="AG93" s="219"/>
      <c r="AH93" s="219"/>
      <c r="AI93" s="218" t="s">
        <v>719</v>
      </c>
      <c r="AJ93" s="219"/>
      <c r="AK93" s="219"/>
      <c r="AL93" s="219"/>
      <c r="AM93" s="218" t="s">
        <v>740</v>
      </c>
      <c r="AN93" s="219"/>
      <c r="AO93" s="219"/>
      <c r="AP93" s="219"/>
      <c r="AQ93" s="336" t="s">
        <v>740</v>
      </c>
      <c r="AR93" s="208"/>
      <c r="AS93" s="208"/>
      <c r="AT93" s="337"/>
      <c r="AU93" s="219"/>
      <c r="AV93" s="219"/>
      <c r="AW93" s="219"/>
      <c r="AX93" s="221"/>
      <c r="AY93">
        <f t="shared" si="11"/>
        <v>0</v>
      </c>
    </row>
    <row r="94" spans="1:60" ht="23.25" hidden="1" customHeight="1" x14ac:dyDescent="0.15">
      <c r="A94" s="865"/>
      <c r="B94" s="529"/>
      <c r="C94" s="529"/>
      <c r="D94" s="529"/>
      <c r="E94" s="529"/>
      <c r="F94" s="530"/>
      <c r="G94" s="113"/>
      <c r="H94" s="114"/>
      <c r="I94" s="114"/>
      <c r="J94" s="114"/>
      <c r="K94" s="114"/>
      <c r="L94" s="114"/>
      <c r="M94" s="114"/>
      <c r="N94" s="114"/>
      <c r="O94" s="115"/>
      <c r="P94" s="177"/>
      <c r="Q94" s="177"/>
      <c r="R94" s="177"/>
      <c r="S94" s="177"/>
      <c r="T94" s="177"/>
      <c r="U94" s="177"/>
      <c r="V94" s="177"/>
      <c r="W94" s="177"/>
      <c r="X94" s="579"/>
      <c r="Y94" s="458" t="s">
        <v>13</v>
      </c>
      <c r="Z94" s="459"/>
      <c r="AA94" s="460"/>
      <c r="AB94" s="593" t="s">
        <v>14</v>
      </c>
      <c r="AC94" s="593"/>
      <c r="AD94" s="593"/>
      <c r="AE94" s="225" t="s">
        <v>719</v>
      </c>
      <c r="AF94" s="226"/>
      <c r="AG94" s="226"/>
      <c r="AH94" s="226"/>
      <c r="AI94" s="225" t="s">
        <v>719</v>
      </c>
      <c r="AJ94" s="226"/>
      <c r="AK94" s="226"/>
      <c r="AL94" s="226"/>
      <c r="AM94" s="225" t="s">
        <v>740</v>
      </c>
      <c r="AN94" s="226"/>
      <c r="AO94" s="226"/>
      <c r="AP94" s="226"/>
      <c r="AQ94" s="336" t="s">
        <v>740</v>
      </c>
      <c r="AR94" s="208"/>
      <c r="AS94" s="208"/>
      <c r="AT94" s="337"/>
      <c r="AU94" s="219" t="s">
        <v>740</v>
      </c>
      <c r="AV94" s="219"/>
      <c r="AW94" s="219"/>
      <c r="AX94" s="221"/>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t="s">
        <v>740</v>
      </c>
      <c r="AR96" s="200"/>
      <c r="AS96" s="136" t="s">
        <v>233</v>
      </c>
      <c r="AT96" s="137"/>
      <c r="AU96" s="200"/>
      <c r="AV96" s="200"/>
      <c r="AW96" s="393" t="s">
        <v>179</v>
      </c>
      <c r="AX96" s="394"/>
      <c r="AY96">
        <f>$AY$95</f>
        <v>0</v>
      </c>
    </row>
    <row r="97" spans="1:60" ht="23.25" hidden="1" customHeight="1" x14ac:dyDescent="0.15">
      <c r="A97" s="865"/>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0" t="s">
        <v>62</v>
      </c>
      <c r="Z97" s="561"/>
      <c r="AA97" s="562"/>
      <c r="AB97" s="468"/>
      <c r="AC97" s="469"/>
      <c r="AD97" s="470"/>
      <c r="AE97" s="218" t="s">
        <v>719</v>
      </c>
      <c r="AF97" s="219"/>
      <c r="AG97" s="219"/>
      <c r="AH97" s="220"/>
      <c r="AI97" s="218" t="s">
        <v>719</v>
      </c>
      <c r="AJ97" s="219"/>
      <c r="AK97" s="219"/>
      <c r="AL97" s="220"/>
      <c r="AM97" s="218"/>
      <c r="AN97" s="219"/>
      <c r="AO97" s="219"/>
      <c r="AP97" s="219"/>
      <c r="AQ97" s="336" t="s">
        <v>740</v>
      </c>
      <c r="AR97" s="208"/>
      <c r="AS97" s="208"/>
      <c r="AT97" s="337"/>
      <c r="AU97" s="219" t="s">
        <v>740</v>
      </c>
      <c r="AV97" s="219"/>
      <c r="AW97" s="219"/>
      <c r="AX97" s="221"/>
      <c r="AY97">
        <f t="shared" ref="AY97:AY99" si="12">$AY$95</f>
        <v>0</v>
      </c>
      <c r="AZ97" s="10"/>
      <c r="BA97" s="10"/>
      <c r="BB97" s="10"/>
      <c r="BC97" s="10"/>
    </row>
    <row r="98" spans="1:60" ht="23.25" hidden="1" customHeight="1" x14ac:dyDescent="0.15">
      <c r="A98" s="865"/>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t="s">
        <v>719</v>
      </c>
      <c r="AC98" s="463"/>
      <c r="AD98" s="464"/>
      <c r="AE98" s="218" t="s">
        <v>719</v>
      </c>
      <c r="AF98" s="219"/>
      <c r="AG98" s="219"/>
      <c r="AH98" s="220"/>
      <c r="AI98" s="218" t="s">
        <v>719</v>
      </c>
      <c r="AJ98" s="219"/>
      <c r="AK98" s="219"/>
      <c r="AL98" s="220"/>
      <c r="AM98" s="218" t="s">
        <v>740</v>
      </c>
      <c r="AN98" s="219"/>
      <c r="AO98" s="219"/>
      <c r="AP98" s="219"/>
      <c r="AQ98" s="336" t="s">
        <v>740</v>
      </c>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5" t="s">
        <v>13</v>
      </c>
      <c r="Z99" s="896"/>
      <c r="AA99" s="897"/>
      <c r="AB99" s="892" t="s">
        <v>14</v>
      </c>
      <c r="AC99" s="893"/>
      <c r="AD99" s="894"/>
      <c r="AE99" s="520" t="s">
        <v>719</v>
      </c>
      <c r="AF99" s="521"/>
      <c r="AG99" s="521"/>
      <c r="AH99" s="522"/>
      <c r="AI99" s="520" t="s">
        <v>719</v>
      </c>
      <c r="AJ99" s="521"/>
      <c r="AK99" s="521"/>
      <c r="AL99" s="522"/>
      <c r="AM99" s="520" t="s">
        <v>740</v>
      </c>
      <c r="AN99" s="521"/>
      <c r="AO99" s="521"/>
      <c r="AP99" s="521"/>
      <c r="AQ99" s="535" t="s">
        <v>740</v>
      </c>
      <c r="AR99" s="536"/>
      <c r="AS99" s="536"/>
      <c r="AT99" s="537"/>
      <c r="AU99" s="521" t="s">
        <v>740</v>
      </c>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724</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741</v>
      </c>
      <c r="AC101" s="461"/>
      <c r="AD101" s="461"/>
      <c r="AE101" s="282" t="s">
        <v>740</v>
      </c>
      <c r="AF101" s="282"/>
      <c r="AG101" s="282"/>
      <c r="AH101" s="282"/>
      <c r="AI101" s="282" t="s">
        <v>740</v>
      </c>
      <c r="AJ101" s="282"/>
      <c r="AK101" s="282"/>
      <c r="AL101" s="282"/>
      <c r="AM101" s="282">
        <v>150</v>
      </c>
      <c r="AN101" s="282"/>
      <c r="AO101" s="282"/>
      <c r="AP101" s="282"/>
      <c r="AQ101" s="282" t="s">
        <v>740</v>
      </c>
      <c r="AR101" s="282"/>
      <c r="AS101" s="282"/>
      <c r="AT101" s="282"/>
      <c r="AU101" s="218" t="s">
        <v>740</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741</v>
      </c>
      <c r="AC102" s="461"/>
      <c r="AD102" s="461"/>
      <c r="AE102" s="282" t="s">
        <v>740</v>
      </c>
      <c r="AF102" s="282"/>
      <c r="AG102" s="282"/>
      <c r="AH102" s="282"/>
      <c r="AI102" s="282" t="s">
        <v>740</v>
      </c>
      <c r="AJ102" s="282"/>
      <c r="AK102" s="282"/>
      <c r="AL102" s="282"/>
      <c r="AM102" s="282" t="s">
        <v>740</v>
      </c>
      <c r="AN102" s="282"/>
      <c r="AO102" s="282"/>
      <c r="AP102" s="282"/>
      <c r="AQ102" s="282"/>
      <c r="AR102" s="282"/>
      <c r="AS102" s="282"/>
      <c r="AT102" s="282"/>
      <c r="AU102" s="225" t="s">
        <v>740</v>
      </c>
      <c r="AV102" s="226"/>
      <c r="AW102" s="226"/>
      <c r="AX102" s="321"/>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19"/>
      <c r="B104" s="420"/>
      <c r="C104" s="420"/>
      <c r="D104" s="420"/>
      <c r="E104" s="420"/>
      <c r="F104" s="421"/>
      <c r="G104" s="108" t="s">
        <v>750</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741</v>
      </c>
      <c r="AC104" s="546"/>
      <c r="AD104" s="547"/>
      <c r="AE104" s="282">
        <v>677</v>
      </c>
      <c r="AF104" s="282"/>
      <c r="AG104" s="282"/>
      <c r="AH104" s="282"/>
      <c r="AI104" s="282">
        <v>759</v>
      </c>
      <c r="AJ104" s="282"/>
      <c r="AK104" s="282"/>
      <c r="AL104" s="282"/>
      <c r="AM104" s="282"/>
      <c r="AN104" s="282"/>
      <c r="AO104" s="282"/>
      <c r="AP104" s="282"/>
      <c r="AQ104" s="282" t="s">
        <v>755</v>
      </c>
      <c r="AR104" s="282"/>
      <c r="AS104" s="282"/>
      <c r="AT104" s="282"/>
      <c r="AU104" s="282" t="s">
        <v>755</v>
      </c>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741</v>
      </c>
      <c r="AC105" s="469"/>
      <c r="AD105" s="470"/>
      <c r="AE105" s="282">
        <v>733</v>
      </c>
      <c r="AF105" s="282"/>
      <c r="AG105" s="282"/>
      <c r="AH105" s="282"/>
      <c r="AI105" s="282">
        <v>677</v>
      </c>
      <c r="AJ105" s="282"/>
      <c r="AK105" s="282"/>
      <c r="AL105" s="282"/>
      <c r="AM105" s="282">
        <v>759</v>
      </c>
      <c r="AN105" s="282"/>
      <c r="AO105" s="282"/>
      <c r="AP105" s="282"/>
      <c r="AQ105" s="282"/>
      <c r="AR105" s="282"/>
      <c r="AS105" s="282"/>
      <c r="AT105" s="282"/>
      <c r="AU105" s="282" t="s">
        <v>755</v>
      </c>
      <c r="AV105" s="282"/>
      <c r="AW105" s="282"/>
      <c r="AX105" s="283"/>
      <c r="AY105">
        <f>$AY$103</f>
        <v>1</v>
      </c>
    </row>
    <row r="106" spans="1:60" ht="31.5"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1</v>
      </c>
    </row>
    <row r="107" spans="1:60" ht="23.25" customHeight="1" x14ac:dyDescent="0.15">
      <c r="A107" s="419"/>
      <c r="B107" s="420"/>
      <c r="C107" s="420"/>
      <c r="D107" s="420"/>
      <c r="E107" s="420"/>
      <c r="F107" s="421"/>
      <c r="G107" s="108" t="s">
        <v>751</v>
      </c>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t="s">
        <v>741</v>
      </c>
      <c r="AC107" s="546"/>
      <c r="AD107" s="547"/>
      <c r="AE107" s="282">
        <v>591</v>
      </c>
      <c r="AF107" s="282"/>
      <c r="AG107" s="282"/>
      <c r="AH107" s="282"/>
      <c r="AI107" s="282">
        <v>716</v>
      </c>
      <c r="AJ107" s="282"/>
      <c r="AK107" s="282"/>
      <c r="AL107" s="282"/>
      <c r="AM107" s="282"/>
      <c r="AN107" s="282"/>
      <c r="AO107" s="282"/>
      <c r="AP107" s="282"/>
      <c r="AQ107" s="282" t="s">
        <v>755</v>
      </c>
      <c r="AR107" s="282"/>
      <c r="AS107" s="282"/>
      <c r="AT107" s="282"/>
      <c r="AU107" s="282" t="s">
        <v>755</v>
      </c>
      <c r="AV107" s="282"/>
      <c r="AW107" s="282"/>
      <c r="AX107" s="283"/>
      <c r="AY107">
        <f>$AY$106</f>
        <v>1</v>
      </c>
    </row>
    <row r="108" spans="1:60" ht="23.25"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t="s">
        <v>741</v>
      </c>
      <c r="AC108" s="469"/>
      <c r="AD108" s="470"/>
      <c r="AE108" s="282">
        <v>584</v>
      </c>
      <c r="AF108" s="282"/>
      <c r="AG108" s="282"/>
      <c r="AH108" s="282"/>
      <c r="AI108" s="282">
        <v>591</v>
      </c>
      <c r="AJ108" s="282"/>
      <c r="AK108" s="282"/>
      <c r="AL108" s="282"/>
      <c r="AM108" s="282">
        <v>716</v>
      </c>
      <c r="AN108" s="282"/>
      <c r="AO108" s="282"/>
      <c r="AP108" s="282"/>
      <c r="AQ108" s="282"/>
      <c r="AR108" s="282"/>
      <c r="AS108" s="282"/>
      <c r="AT108" s="282"/>
      <c r="AU108" s="282" t="s">
        <v>755</v>
      </c>
      <c r="AV108" s="282"/>
      <c r="AW108" s="282"/>
      <c r="AX108" s="283"/>
      <c r="AY108">
        <f>$AY$106</f>
        <v>1</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756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742</v>
      </c>
      <c r="AC116" s="463"/>
      <c r="AD116" s="464"/>
      <c r="AE116" s="282" t="s">
        <v>740</v>
      </c>
      <c r="AF116" s="282"/>
      <c r="AG116" s="282"/>
      <c r="AH116" s="282"/>
      <c r="AI116" s="282" t="s">
        <v>740</v>
      </c>
      <c r="AJ116" s="282"/>
      <c r="AK116" s="282"/>
      <c r="AL116" s="282"/>
      <c r="AM116" s="282">
        <v>51505</v>
      </c>
      <c r="AN116" s="282"/>
      <c r="AO116" s="282"/>
      <c r="AP116" s="282"/>
      <c r="AQ116" s="218" t="s">
        <v>740</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t="s">
        <v>740</v>
      </c>
      <c r="AF117" s="551"/>
      <c r="AG117" s="551"/>
      <c r="AH117" s="551"/>
      <c r="AI117" s="551" t="s">
        <v>740</v>
      </c>
      <c r="AJ117" s="551"/>
      <c r="AK117" s="551"/>
      <c r="AL117" s="551"/>
      <c r="AM117" s="551" t="s">
        <v>763</v>
      </c>
      <c r="AN117" s="551"/>
      <c r="AO117" s="551"/>
      <c r="AP117" s="551"/>
      <c r="AQ117" s="551" t="s">
        <v>740</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32"/>
      <c r="E430" s="175" t="s">
        <v>401</v>
      </c>
      <c r="F430" s="898"/>
      <c r="G430" s="899" t="s">
        <v>252</v>
      </c>
      <c r="H430" s="126"/>
      <c r="I430" s="126"/>
      <c r="J430" s="900" t="s">
        <v>719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hidden="1"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720</v>
      </c>
      <c r="AC438" s="214"/>
      <c r="AD438" s="214"/>
      <c r="AE438" s="336" t="s">
        <v>719</v>
      </c>
      <c r="AF438" s="208"/>
      <c r="AG438" s="208"/>
      <c r="AH438" s="208"/>
      <c r="AI438" s="336" t="s">
        <v>719</v>
      </c>
      <c r="AJ438" s="208"/>
      <c r="AK438" s="208"/>
      <c r="AL438" s="208"/>
      <c r="AM438" s="336" t="s">
        <v>719</v>
      </c>
      <c r="AN438" s="208"/>
      <c r="AO438" s="208"/>
      <c r="AP438" s="337"/>
      <c r="AQ438" s="336" t="s">
        <v>719</v>
      </c>
      <c r="AR438" s="208"/>
      <c r="AS438" s="208"/>
      <c r="AT438" s="337"/>
      <c r="AU438" s="208" t="s">
        <v>719</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720</v>
      </c>
      <c r="AC439" s="206"/>
      <c r="AD439" s="206"/>
      <c r="AE439" s="336" t="s">
        <v>719</v>
      </c>
      <c r="AF439" s="208"/>
      <c r="AG439" s="208"/>
      <c r="AH439" s="337"/>
      <c r="AI439" s="336" t="s">
        <v>719</v>
      </c>
      <c r="AJ439" s="208"/>
      <c r="AK439" s="208"/>
      <c r="AL439" s="208"/>
      <c r="AM439" s="336" t="s">
        <v>719</v>
      </c>
      <c r="AN439" s="208"/>
      <c r="AO439" s="208"/>
      <c r="AP439" s="337"/>
      <c r="AQ439" s="336" t="s">
        <v>719</v>
      </c>
      <c r="AR439" s="208"/>
      <c r="AS439" s="208"/>
      <c r="AT439" s="337"/>
      <c r="AU439" s="208" t="s">
        <v>719</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719</v>
      </c>
      <c r="AF440" s="208"/>
      <c r="AG440" s="208"/>
      <c r="AH440" s="337"/>
      <c r="AI440" s="336" t="s">
        <v>719</v>
      </c>
      <c r="AJ440" s="208"/>
      <c r="AK440" s="208"/>
      <c r="AL440" s="208"/>
      <c r="AM440" s="336" t="s">
        <v>719</v>
      </c>
      <c r="AN440" s="208"/>
      <c r="AO440" s="208"/>
      <c r="AP440" s="337"/>
      <c r="AQ440" s="336" t="s">
        <v>719</v>
      </c>
      <c r="AR440" s="208"/>
      <c r="AS440" s="208"/>
      <c r="AT440" s="337"/>
      <c r="AU440" s="208" t="s">
        <v>719</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9" t="s">
        <v>252</v>
      </c>
      <c r="H484" s="126"/>
      <c r="I484" s="12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9" t="s">
        <v>252</v>
      </c>
      <c r="H538" s="126"/>
      <c r="I538" s="12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9" t="s">
        <v>252</v>
      </c>
      <c r="H592" s="126"/>
      <c r="I592" s="12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9" t="s">
        <v>252</v>
      </c>
      <c r="H646" s="126"/>
      <c r="I646" s="12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2" t="s">
        <v>31</v>
      </c>
      <c r="AH701" s="377"/>
      <c r="AI701" s="377"/>
      <c r="AJ701" s="377"/>
      <c r="AK701" s="377"/>
      <c r="AL701" s="377"/>
      <c r="AM701" s="377"/>
      <c r="AN701" s="377"/>
      <c r="AO701" s="377"/>
      <c r="AP701" s="377"/>
      <c r="AQ701" s="377"/>
      <c r="AR701" s="377"/>
      <c r="AS701" s="377"/>
      <c r="AT701" s="377"/>
      <c r="AU701" s="377"/>
      <c r="AV701" s="377"/>
      <c r="AW701" s="377"/>
      <c r="AX701" s="823"/>
    </row>
    <row r="702" spans="1:51" ht="4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721</v>
      </c>
      <c r="AE702" s="342"/>
      <c r="AF702" s="342"/>
      <c r="AG702" s="380" t="s">
        <v>727</v>
      </c>
      <c r="AH702" s="381"/>
      <c r="AI702" s="381"/>
      <c r="AJ702" s="381"/>
      <c r="AK702" s="381"/>
      <c r="AL702" s="381"/>
      <c r="AM702" s="381"/>
      <c r="AN702" s="381"/>
      <c r="AO702" s="381"/>
      <c r="AP702" s="381"/>
      <c r="AQ702" s="381"/>
      <c r="AR702" s="381"/>
      <c r="AS702" s="381"/>
      <c r="AT702" s="381"/>
      <c r="AU702" s="381"/>
      <c r="AV702" s="381"/>
      <c r="AW702" s="381"/>
      <c r="AX702" s="382"/>
    </row>
    <row r="703" spans="1:51" ht="32.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22" t="s">
        <v>721</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721</v>
      </c>
      <c r="AE704" s="784"/>
      <c r="AF704" s="784"/>
      <c r="AG704" s="168" t="s">
        <v>729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5" t="s">
        <v>721</v>
      </c>
      <c r="AE705" s="716"/>
      <c r="AF705" s="716"/>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730</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731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69.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721</v>
      </c>
      <c r="AE708" s="604"/>
      <c r="AF708" s="604"/>
      <c r="AG708" s="743" t="s">
        <v>746</v>
      </c>
      <c r="AH708" s="744"/>
      <c r="AI708" s="744"/>
      <c r="AJ708" s="744"/>
      <c r="AK708" s="744"/>
      <c r="AL708" s="744"/>
      <c r="AM708" s="744"/>
      <c r="AN708" s="744"/>
      <c r="AO708" s="744"/>
      <c r="AP708" s="744"/>
      <c r="AQ708" s="744"/>
      <c r="AR708" s="744"/>
      <c r="AS708" s="744"/>
      <c r="AT708" s="744"/>
      <c r="AU708" s="744"/>
      <c r="AV708" s="744"/>
      <c r="AW708" s="744"/>
      <c r="AX708" s="745"/>
    </row>
    <row r="709" spans="1:50" ht="75.75" customHeight="1" x14ac:dyDescent="0.15">
      <c r="A709" s="643"/>
      <c r="B709" s="645"/>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721</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743</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721</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3" t="s">
        <v>721</v>
      </c>
      <c r="AE712" s="784"/>
      <c r="AF712" s="784"/>
      <c r="AG712" s="808" t="s">
        <v>749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743</v>
      </c>
      <c r="AE713" s="323"/>
      <c r="AF713" s="664"/>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743</v>
      </c>
      <c r="AE714" s="806"/>
      <c r="AF714" s="807"/>
      <c r="AG714" s="737" t="s">
        <v>740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721</v>
      </c>
      <c r="AE715" s="604"/>
      <c r="AF715" s="657"/>
      <c r="AG715" s="743" t="s">
        <v>767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743</v>
      </c>
      <c r="AE716" s="628"/>
      <c r="AF716" s="628"/>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743</v>
      </c>
      <c r="AE717" s="323"/>
      <c r="AF717" s="323"/>
      <c r="AG717" s="104" t="s">
        <v>408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743</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743</v>
      </c>
      <c r="AE719" s="604"/>
      <c r="AF719" s="604"/>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t="s">
        <v>765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7"/>
      <c r="E726" s="837"/>
      <c r="F726" s="838"/>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676</v>
      </c>
      <c r="B737" s="211"/>
      <c r="C737" s="211"/>
      <c r="D737" s="212"/>
      <c r="E737" s="955" t="s">
        <v>765</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399</v>
      </c>
      <c r="B738" s="361"/>
      <c r="C738" s="361"/>
      <c r="D738" s="361"/>
      <c r="E738" s="955" t="s">
        <v>765</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398</v>
      </c>
      <c r="B739" s="361"/>
      <c r="C739" s="361"/>
      <c r="D739" s="361"/>
      <c r="E739" s="955" t="s">
        <v>765</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397</v>
      </c>
      <c r="B740" s="361"/>
      <c r="C740" s="361"/>
      <c r="D740" s="361"/>
      <c r="E740" s="955" t="s">
        <v>765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396</v>
      </c>
      <c r="B741" s="361"/>
      <c r="C741" s="361"/>
      <c r="D741" s="361"/>
      <c r="E741" s="955" t="s">
        <v>765</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395</v>
      </c>
      <c r="B742" s="361"/>
      <c r="C742" s="361"/>
      <c r="D742" s="361"/>
      <c r="E742" s="955" t="s">
        <v>765</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394</v>
      </c>
      <c r="B743" s="361"/>
      <c r="C743" s="361"/>
      <c r="D743" s="361"/>
      <c r="E743" s="955" t="s">
        <v>765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393</v>
      </c>
      <c r="B744" s="361"/>
      <c r="C744" s="361"/>
      <c r="D744" s="361"/>
      <c r="E744" s="955" t="s">
        <v>765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392</v>
      </c>
      <c r="B745" s="361"/>
      <c r="C745" s="361"/>
      <c r="D745" s="361"/>
      <c r="E745" s="992" t="s">
        <v>765</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549</v>
      </c>
      <c r="B746" s="361"/>
      <c r="C746" s="361"/>
      <c r="D746" s="361"/>
      <c r="E746" s="961"/>
      <c r="F746" s="959"/>
      <c r="G746" s="959"/>
      <c r="H746" s="100" t="str">
        <f>IF(E746="","","-")</f>
        <v/>
      </c>
      <c r="I746" s="959"/>
      <c r="J746" s="959"/>
      <c r="K746" s="100" t="str">
        <f>IF(I746="","","-")</f>
        <v/>
      </c>
      <c r="L746" s="960"/>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511</v>
      </c>
      <c r="B747" s="361"/>
      <c r="C747" s="361"/>
      <c r="D747" s="361"/>
      <c r="E747" s="961" t="s">
        <v>715</v>
      </c>
      <c r="F747" s="959"/>
      <c r="G747" s="959"/>
      <c r="H747" s="100" t="str">
        <f>IF(E747="","","-")</f>
        <v>-</v>
      </c>
      <c r="I747" s="959"/>
      <c r="J747" s="959"/>
      <c r="K747" s="100" t="str">
        <f>IF(I747="","","-")</f>
        <v/>
      </c>
      <c r="L747" s="960">
        <v>2</v>
      </c>
      <c r="M747" s="960"/>
      <c r="N747" s="100" t="str">
        <f>IF(O747="","","-")</f>
        <v>-</v>
      </c>
      <c r="O747" s="962">
        <v>73</v>
      </c>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4" t="s">
        <v>737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732</v>
      </c>
      <c r="H789" s="672"/>
      <c r="I789" s="672"/>
      <c r="J789" s="672"/>
      <c r="K789" s="673"/>
      <c r="L789" s="665" t="s">
        <v>733</v>
      </c>
      <c r="M789" s="666"/>
      <c r="N789" s="666"/>
      <c r="O789" s="666"/>
      <c r="P789" s="666"/>
      <c r="Q789" s="666"/>
      <c r="R789" s="666"/>
      <c r="S789" s="666"/>
      <c r="T789" s="666"/>
      <c r="U789" s="666"/>
      <c r="V789" s="666"/>
      <c r="W789" s="666"/>
      <c r="X789" s="667"/>
      <c r="Y789" s="383">
        <v>3</v>
      </c>
      <c r="Z789" s="384"/>
      <c r="AA789" s="384"/>
      <c r="AB789" s="803"/>
      <c r="AC789" s="671"/>
      <c r="AD789" s="833"/>
      <c r="AE789" s="833"/>
      <c r="AF789" s="833"/>
      <c r="AG789" s="834"/>
      <c r="AH789" s="665"/>
      <c r="AI789" s="666"/>
      <c r="AJ789" s="666"/>
      <c r="AK789" s="666"/>
      <c r="AL789" s="666"/>
      <c r="AM789" s="666"/>
      <c r="AN789" s="666"/>
      <c r="AO789" s="666"/>
      <c r="AP789" s="666"/>
      <c r="AQ789" s="666"/>
      <c r="AR789" s="666"/>
      <c r="AS789" s="666"/>
      <c r="AT789" s="667"/>
      <c r="AU789" s="383"/>
      <c r="AV789" s="384"/>
      <c r="AW789" s="384"/>
      <c r="AX789" s="385"/>
    </row>
    <row r="790" spans="1:51" ht="24.75" customHeight="1" x14ac:dyDescent="0.15">
      <c r="A790" s="632"/>
      <c r="B790" s="633"/>
      <c r="C790" s="633"/>
      <c r="D790" s="633"/>
      <c r="E790" s="633"/>
      <c r="F790" s="634"/>
      <c r="G790" s="605" t="s">
        <v>759</v>
      </c>
      <c r="H790" s="625"/>
      <c r="I790" s="625"/>
      <c r="J790" s="625"/>
      <c r="K790" s="626"/>
      <c r="L790" s="597" t="s">
        <v>760</v>
      </c>
      <c r="M790" s="598"/>
      <c r="N790" s="598"/>
      <c r="O790" s="598"/>
      <c r="P790" s="598"/>
      <c r="Q790" s="598"/>
      <c r="R790" s="598"/>
      <c r="S790" s="598"/>
      <c r="T790" s="598"/>
      <c r="U790" s="598"/>
      <c r="V790" s="598"/>
      <c r="W790" s="598"/>
      <c r="X790" s="599"/>
      <c r="Y790" s="600">
        <v>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2"/>
      <c r="B791" s="633"/>
      <c r="C791" s="633"/>
      <c r="D791" s="633"/>
      <c r="E791" s="633"/>
      <c r="F791" s="634"/>
      <c r="G791" s="605" t="s">
        <v>734</v>
      </c>
      <c r="H791" s="625"/>
      <c r="I791" s="625"/>
      <c r="J791" s="625"/>
      <c r="K791" s="626"/>
      <c r="L791" s="597" t="s">
        <v>758</v>
      </c>
      <c r="M791" s="598"/>
      <c r="N791" s="598"/>
      <c r="O791" s="598"/>
      <c r="P791" s="598"/>
      <c r="Q791" s="598"/>
      <c r="R791" s="598"/>
      <c r="S791" s="598"/>
      <c r="T791" s="598"/>
      <c r="U791" s="598"/>
      <c r="V791" s="598"/>
      <c r="W791" s="598"/>
      <c r="X791" s="599"/>
      <c r="Y791" s="600">
        <v>2</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2"/>
      <c r="B792" s="633"/>
      <c r="C792" s="633"/>
      <c r="D792" s="633"/>
      <c r="E792" s="633"/>
      <c r="F792" s="634"/>
      <c r="G792" s="605" t="s">
        <v>735</v>
      </c>
      <c r="H792" s="625"/>
      <c r="I792" s="625"/>
      <c r="J792" s="625"/>
      <c r="K792" s="626"/>
      <c r="L792" s="597" t="s">
        <v>736</v>
      </c>
      <c r="M792" s="598"/>
      <c r="N792" s="598"/>
      <c r="O792" s="598"/>
      <c r="P792" s="598"/>
      <c r="Q792" s="598"/>
      <c r="R792" s="598"/>
      <c r="S792" s="598"/>
      <c r="T792" s="598"/>
      <c r="U792" s="598"/>
      <c r="V792" s="598"/>
      <c r="W792" s="598"/>
      <c r="X792" s="599"/>
      <c r="Y792" s="600">
        <v>1</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2"/>
      <c r="B793" s="633"/>
      <c r="C793" s="633"/>
      <c r="D793" s="633"/>
      <c r="E793" s="633"/>
      <c r="F793" s="634"/>
      <c r="G793" s="605"/>
      <c r="H793" s="625"/>
      <c r="I793" s="625"/>
      <c r="J793" s="625"/>
      <c r="K793" s="626"/>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2"/>
      <c r="B794" s="633"/>
      <c r="C794" s="633"/>
      <c r="D794" s="633"/>
      <c r="E794" s="633"/>
      <c r="F794" s="634"/>
      <c r="G794" s="605"/>
      <c r="H794" s="625"/>
      <c r="I794" s="625"/>
      <c r="J794" s="625"/>
      <c r="K794" s="626"/>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2"/>
      <c r="B795" s="633"/>
      <c r="C795" s="633"/>
      <c r="D795" s="633"/>
      <c r="E795" s="633"/>
      <c r="F795" s="634"/>
      <c r="G795" s="605"/>
      <c r="H795" s="625"/>
      <c r="I795" s="625"/>
      <c r="J795" s="625"/>
      <c r="K795" s="626"/>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2"/>
      <c r="B796" s="633"/>
      <c r="C796" s="633"/>
      <c r="D796" s="633"/>
      <c r="E796" s="633"/>
      <c r="F796" s="634"/>
      <c r="G796" s="605"/>
      <c r="H796" s="625"/>
      <c r="I796" s="625"/>
      <c r="J796" s="625"/>
      <c r="K796" s="626"/>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8</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833"/>
      <c r="I802" s="833"/>
      <c r="J802" s="833"/>
      <c r="K802" s="834"/>
      <c r="L802" s="665"/>
      <c r="M802" s="666"/>
      <c r="N802" s="666"/>
      <c r="O802" s="666"/>
      <c r="P802" s="666"/>
      <c r="Q802" s="666"/>
      <c r="R802" s="666"/>
      <c r="S802" s="666"/>
      <c r="T802" s="666"/>
      <c r="U802" s="666"/>
      <c r="V802" s="666"/>
      <c r="W802" s="666"/>
      <c r="X802" s="667"/>
      <c r="Y802" s="383"/>
      <c r="Z802" s="384"/>
      <c r="AA802" s="384"/>
      <c r="AB802" s="803"/>
      <c r="AC802" s="671"/>
      <c r="AD802" s="833"/>
      <c r="AE802" s="833"/>
      <c r="AF802" s="833"/>
      <c r="AG802" s="834"/>
      <c r="AH802" s="665"/>
      <c r="AI802" s="666"/>
      <c r="AJ802" s="666"/>
      <c r="AK802" s="666"/>
      <c r="AL802" s="666"/>
      <c r="AM802" s="666"/>
      <c r="AN802" s="666"/>
      <c r="AO802" s="666"/>
      <c r="AP802" s="666"/>
      <c r="AQ802" s="666"/>
      <c r="AR802" s="666"/>
      <c r="AS802" s="666"/>
      <c r="AT802" s="667"/>
      <c r="AU802" s="383"/>
      <c r="AV802" s="384"/>
      <c r="AW802" s="384"/>
      <c r="AX802" s="385"/>
      <c r="AY802">
        <f t="shared" ref="AY802:AY812" si="115">$AY$800</f>
        <v>0</v>
      </c>
    </row>
    <row r="803" spans="1:51"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833"/>
      <c r="I815" s="833"/>
      <c r="J815" s="833"/>
      <c r="K815" s="834"/>
      <c r="L815" s="665"/>
      <c r="M815" s="666"/>
      <c r="N815" s="666"/>
      <c r="O815" s="666"/>
      <c r="P815" s="666"/>
      <c r="Q815" s="666"/>
      <c r="R815" s="666"/>
      <c r="S815" s="666"/>
      <c r="T815" s="666"/>
      <c r="U815" s="666"/>
      <c r="V815" s="666"/>
      <c r="W815" s="666"/>
      <c r="X815" s="667"/>
      <c r="Y815" s="383"/>
      <c r="Z815" s="384"/>
      <c r="AA815" s="384"/>
      <c r="AB815" s="803"/>
      <c r="AC815" s="671"/>
      <c r="AD815" s="833"/>
      <c r="AE815" s="833"/>
      <c r="AF815" s="833"/>
      <c r="AG815" s="834"/>
      <c r="AH815" s="665"/>
      <c r="AI815" s="666"/>
      <c r="AJ815" s="666"/>
      <c r="AK815" s="666"/>
      <c r="AL815" s="666"/>
      <c r="AM815" s="666"/>
      <c r="AN815" s="666"/>
      <c r="AO815" s="666"/>
      <c r="AP815" s="666"/>
      <c r="AQ815" s="666"/>
      <c r="AR815" s="666"/>
      <c r="AS815" s="666"/>
      <c r="AT815" s="667"/>
      <c r="AU815" s="383"/>
      <c r="AV815" s="384"/>
      <c r="AW815" s="384"/>
      <c r="AX815" s="385"/>
      <c r="AY815">
        <f t="shared" ref="AY815:AY825" si="116">$AY$813</f>
        <v>0</v>
      </c>
    </row>
    <row r="816" spans="1:51"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833"/>
      <c r="I828" s="833"/>
      <c r="J828" s="833"/>
      <c r="K828" s="834"/>
      <c r="L828" s="665"/>
      <c r="M828" s="666"/>
      <c r="N828" s="666"/>
      <c r="O828" s="666"/>
      <c r="P828" s="666"/>
      <c r="Q828" s="666"/>
      <c r="R828" s="666"/>
      <c r="S828" s="666"/>
      <c r="T828" s="666"/>
      <c r="U828" s="666"/>
      <c r="V828" s="666"/>
      <c r="W828" s="666"/>
      <c r="X828" s="667"/>
      <c r="Y828" s="383"/>
      <c r="Z828" s="384"/>
      <c r="AA828" s="384"/>
      <c r="AB828" s="803"/>
      <c r="AC828" s="671"/>
      <c r="AD828" s="833"/>
      <c r="AE828" s="833"/>
      <c r="AF828" s="833"/>
      <c r="AG828" s="834"/>
      <c r="AH828" s="665"/>
      <c r="AI828" s="666"/>
      <c r="AJ828" s="666"/>
      <c r="AK828" s="666"/>
      <c r="AL828" s="666"/>
      <c r="AM828" s="666"/>
      <c r="AN828" s="666"/>
      <c r="AO828" s="666"/>
      <c r="AP828" s="666"/>
      <c r="AQ828" s="666"/>
      <c r="AR828" s="666"/>
      <c r="AS828" s="666"/>
      <c r="AT828" s="667"/>
      <c r="AU828" s="383"/>
      <c r="AV828" s="384"/>
      <c r="AW828" s="384"/>
      <c r="AX828" s="385"/>
      <c r="AY828">
        <f t="shared" ref="AY828:AY838" si="117">$AY$826</f>
        <v>0</v>
      </c>
    </row>
    <row r="829" spans="1:51"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739</v>
      </c>
      <c r="D845" s="343"/>
      <c r="E845" s="343"/>
      <c r="F845" s="343"/>
      <c r="G845" s="343"/>
      <c r="H845" s="343"/>
      <c r="I845" s="343"/>
      <c r="J845" s="344">
        <v>1170005004004</v>
      </c>
      <c r="K845" s="345"/>
      <c r="L845" s="345"/>
      <c r="M845" s="345"/>
      <c r="N845" s="345"/>
      <c r="O845" s="345"/>
      <c r="P845" s="359" t="s">
        <v>738</v>
      </c>
      <c r="Q845" s="346"/>
      <c r="R845" s="346"/>
      <c r="S845" s="346"/>
      <c r="T845" s="346"/>
      <c r="U845" s="346"/>
      <c r="V845" s="346"/>
      <c r="W845" s="346"/>
      <c r="X845" s="346"/>
      <c r="Y845" s="347">
        <v>6</v>
      </c>
      <c r="Z845" s="348"/>
      <c r="AA845" s="348"/>
      <c r="AB845" s="349"/>
      <c r="AC845" s="350" t="s">
        <v>375</v>
      </c>
      <c r="AD845" s="351"/>
      <c r="AE845" s="351"/>
      <c r="AF845" s="351"/>
      <c r="AG845" s="351"/>
      <c r="AH845" s="366">
        <v>1</v>
      </c>
      <c r="AI845" s="367"/>
      <c r="AJ845" s="367"/>
      <c r="AK845" s="367"/>
      <c r="AL845" s="354">
        <v>100</v>
      </c>
      <c r="AM845" s="355"/>
      <c r="AN845" s="355"/>
      <c r="AO845" s="356"/>
      <c r="AP845" s="357" t="s">
        <v>720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765</v>
      </c>
      <c r="F1110" s="369"/>
      <c r="G1110" s="369"/>
      <c r="H1110" s="369"/>
      <c r="I1110" s="369"/>
      <c r="J1110" s="344" t="s">
        <v>765</v>
      </c>
      <c r="K1110" s="345"/>
      <c r="L1110" s="345"/>
      <c r="M1110" s="345"/>
      <c r="N1110" s="345"/>
      <c r="O1110" s="345"/>
      <c r="P1110" s="359" t="s">
        <v>765</v>
      </c>
      <c r="Q1110" s="346"/>
      <c r="R1110" s="346"/>
      <c r="S1110" s="346"/>
      <c r="T1110" s="346"/>
      <c r="U1110" s="346"/>
      <c r="V1110" s="346"/>
      <c r="W1110" s="346"/>
      <c r="X1110" s="346"/>
      <c r="Y1110" s="347" t="s">
        <v>765</v>
      </c>
      <c r="Z1110" s="348"/>
      <c r="AA1110" s="348"/>
      <c r="AB1110" s="349"/>
      <c r="AC1110" s="350"/>
      <c r="AD1110" s="351"/>
      <c r="AE1110" s="351"/>
      <c r="AF1110" s="351"/>
      <c r="AG1110" s="351"/>
      <c r="AH1110" s="352" t="s">
        <v>765</v>
      </c>
      <c r="AI1110" s="353"/>
      <c r="AJ1110" s="353"/>
      <c r="AK1110" s="353"/>
      <c r="AL1110" s="354" t="s">
        <v>765</v>
      </c>
      <c r="AM1110" s="355"/>
      <c r="AN1110" s="355"/>
      <c r="AO1110" s="356"/>
      <c r="AP1110" s="357" t="s">
        <v>765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71"/>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727" max="49" man="1"/>
    <brk id="83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190" zoomScaleNormal="190"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7"/>
      <c r="AA2" s="828"/>
      <c r="AB2" s="1025" t="s">
        <v>11</v>
      </c>
      <c r="AC2" s="1026"/>
      <c r="AD2" s="1027"/>
      <c r="AE2" s="1031" t="s">
        <v>392</v>
      </c>
      <c r="AF2" s="1031"/>
      <c r="AG2" s="1031"/>
      <c r="AH2" s="1031"/>
      <c r="AI2" s="1031" t="s">
        <v>414</v>
      </c>
      <c r="AJ2" s="1031"/>
      <c r="AK2" s="1031"/>
      <c r="AL2" s="557"/>
      <c r="AM2" s="1031" t="s">
        <v>511</v>
      </c>
      <c r="AN2" s="1031"/>
      <c r="AO2" s="103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3"/>
      <c r="H4" s="998"/>
      <c r="I4" s="998"/>
      <c r="J4" s="998"/>
      <c r="K4" s="998"/>
      <c r="L4" s="998"/>
      <c r="M4" s="998"/>
      <c r="N4" s="998"/>
      <c r="O4" s="999"/>
      <c r="P4" s="108"/>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7"/>
      <c r="AA9" s="828"/>
      <c r="AB9" s="1025" t="s">
        <v>11</v>
      </c>
      <c r="AC9" s="1026"/>
      <c r="AD9" s="1027"/>
      <c r="AE9" s="1031" t="s">
        <v>392</v>
      </c>
      <c r="AF9" s="1031"/>
      <c r="AG9" s="1031"/>
      <c r="AH9" s="1031"/>
      <c r="AI9" s="1031" t="s">
        <v>414</v>
      </c>
      <c r="AJ9" s="1031"/>
      <c r="AK9" s="1031"/>
      <c r="AL9" s="557"/>
      <c r="AM9" s="1031" t="s">
        <v>511</v>
      </c>
      <c r="AN9" s="1031"/>
      <c r="AO9" s="103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7"/>
      <c r="AA16" s="828"/>
      <c r="AB16" s="1025" t="s">
        <v>11</v>
      </c>
      <c r="AC16" s="1026"/>
      <c r="AD16" s="1027"/>
      <c r="AE16" s="1031" t="s">
        <v>392</v>
      </c>
      <c r="AF16" s="1031"/>
      <c r="AG16" s="1031"/>
      <c r="AH16" s="1031"/>
      <c r="AI16" s="1031" t="s">
        <v>414</v>
      </c>
      <c r="AJ16" s="1031"/>
      <c r="AK16" s="1031"/>
      <c r="AL16" s="557"/>
      <c r="AM16" s="1031" t="s">
        <v>511</v>
      </c>
      <c r="AN16" s="1031"/>
      <c r="AO16" s="103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7"/>
      <c r="AA23" s="828"/>
      <c r="AB23" s="1025" t="s">
        <v>11</v>
      </c>
      <c r="AC23" s="1026"/>
      <c r="AD23" s="1027"/>
      <c r="AE23" s="1031" t="s">
        <v>392</v>
      </c>
      <c r="AF23" s="1031"/>
      <c r="AG23" s="1031"/>
      <c r="AH23" s="1031"/>
      <c r="AI23" s="1031" t="s">
        <v>414</v>
      </c>
      <c r="AJ23" s="1031"/>
      <c r="AK23" s="1031"/>
      <c r="AL23" s="557"/>
      <c r="AM23" s="1031" t="s">
        <v>511</v>
      </c>
      <c r="AN23" s="1031"/>
      <c r="AO23" s="103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7"/>
      <c r="AA30" s="828"/>
      <c r="AB30" s="1025" t="s">
        <v>11</v>
      </c>
      <c r="AC30" s="1026"/>
      <c r="AD30" s="1027"/>
      <c r="AE30" s="1031" t="s">
        <v>392</v>
      </c>
      <c r="AF30" s="1031"/>
      <c r="AG30" s="1031"/>
      <c r="AH30" s="1031"/>
      <c r="AI30" s="1031" t="s">
        <v>414</v>
      </c>
      <c r="AJ30" s="1031"/>
      <c r="AK30" s="1031"/>
      <c r="AL30" s="557"/>
      <c r="AM30" s="1031" t="s">
        <v>511</v>
      </c>
      <c r="AN30" s="1031"/>
      <c r="AO30" s="103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7"/>
      <c r="AA37" s="828"/>
      <c r="AB37" s="1025" t="s">
        <v>11</v>
      </c>
      <c r="AC37" s="1026"/>
      <c r="AD37" s="1027"/>
      <c r="AE37" s="1031" t="s">
        <v>392</v>
      </c>
      <c r="AF37" s="1031"/>
      <c r="AG37" s="1031"/>
      <c r="AH37" s="1031"/>
      <c r="AI37" s="1031" t="s">
        <v>414</v>
      </c>
      <c r="AJ37" s="1031"/>
      <c r="AK37" s="1031"/>
      <c r="AL37" s="557"/>
      <c r="AM37" s="1031" t="s">
        <v>511</v>
      </c>
      <c r="AN37" s="1031"/>
      <c r="AO37" s="103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7"/>
      <c r="AA44" s="828"/>
      <c r="AB44" s="1025" t="s">
        <v>11</v>
      </c>
      <c r="AC44" s="1026"/>
      <c r="AD44" s="1027"/>
      <c r="AE44" s="1031" t="s">
        <v>392</v>
      </c>
      <c r="AF44" s="1031"/>
      <c r="AG44" s="1031"/>
      <c r="AH44" s="1031"/>
      <c r="AI44" s="1031" t="s">
        <v>414</v>
      </c>
      <c r="AJ44" s="1031"/>
      <c r="AK44" s="1031"/>
      <c r="AL44" s="557"/>
      <c r="AM44" s="1031" t="s">
        <v>511</v>
      </c>
      <c r="AN44" s="1031"/>
      <c r="AO44" s="103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7"/>
      <c r="AA51" s="828"/>
      <c r="AB51" s="557" t="s">
        <v>11</v>
      </c>
      <c r="AC51" s="1026"/>
      <c r="AD51" s="1027"/>
      <c r="AE51" s="1031" t="s">
        <v>392</v>
      </c>
      <c r="AF51" s="1031"/>
      <c r="AG51" s="1031"/>
      <c r="AH51" s="1031"/>
      <c r="AI51" s="1031" t="s">
        <v>414</v>
      </c>
      <c r="AJ51" s="1031"/>
      <c r="AK51" s="1031"/>
      <c r="AL51" s="557"/>
      <c r="AM51" s="1031" t="s">
        <v>511</v>
      </c>
      <c r="AN51" s="1031"/>
      <c r="AO51" s="103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7"/>
      <c r="AA58" s="828"/>
      <c r="AB58" s="1025" t="s">
        <v>11</v>
      </c>
      <c r="AC58" s="1026"/>
      <c r="AD58" s="1027"/>
      <c r="AE58" s="1031" t="s">
        <v>392</v>
      </c>
      <c r="AF58" s="1031"/>
      <c r="AG58" s="1031"/>
      <c r="AH58" s="1031"/>
      <c r="AI58" s="1031" t="s">
        <v>414</v>
      </c>
      <c r="AJ58" s="1031"/>
      <c r="AK58" s="1031"/>
      <c r="AL58" s="557"/>
      <c r="AM58" s="1031" t="s">
        <v>511</v>
      </c>
      <c r="AN58" s="1031"/>
      <c r="AO58" s="103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7"/>
      <c r="AA65" s="828"/>
      <c r="AB65" s="1025" t="s">
        <v>11</v>
      </c>
      <c r="AC65" s="1026"/>
      <c r="AD65" s="1027"/>
      <c r="AE65" s="1031" t="s">
        <v>392</v>
      </c>
      <c r="AF65" s="1031"/>
      <c r="AG65" s="1031"/>
      <c r="AH65" s="1031"/>
      <c r="AI65" s="1031" t="s">
        <v>414</v>
      </c>
      <c r="AJ65" s="1031"/>
      <c r="AK65" s="1031"/>
      <c r="AL65" s="557"/>
      <c r="AM65" s="1031" t="s">
        <v>511</v>
      </c>
      <c r="AN65" s="1031"/>
      <c r="AO65" s="103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833"/>
      <c r="I4" s="833"/>
      <c r="J4" s="833"/>
      <c r="K4" s="834"/>
      <c r="L4" s="665"/>
      <c r="M4" s="666"/>
      <c r="N4" s="666"/>
      <c r="O4" s="666"/>
      <c r="P4" s="666"/>
      <c r="Q4" s="666"/>
      <c r="R4" s="666"/>
      <c r="S4" s="666"/>
      <c r="T4" s="666"/>
      <c r="U4" s="666"/>
      <c r="V4" s="666"/>
      <c r="W4" s="666"/>
      <c r="X4" s="667"/>
      <c r="Y4" s="383"/>
      <c r="Z4" s="384"/>
      <c r="AA4" s="384"/>
      <c r="AB4" s="803"/>
      <c r="AC4" s="671"/>
      <c r="AD4" s="833"/>
      <c r="AE4" s="833"/>
      <c r="AF4" s="833"/>
      <c r="AG4" s="834"/>
      <c r="AH4" s="665"/>
      <c r="AI4" s="666"/>
      <c r="AJ4" s="666"/>
      <c r="AK4" s="666"/>
      <c r="AL4" s="666"/>
      <c r="AM4" s="666"/>
      <c r="AN4" s="666"/>
      <c r="AO4" s="666"/>
      <c r="AP4" s="666"/>
      <c r="AQ4" s="666"/>
      <c r="AR4" s="666"/>
      <c r="AS4" s="666"/>
      <c r="AT4" s="667"/>
      <c r="AU4" s="383"/>
      <c r="AV4" s="384"/>
      <c r="AW4" s="384"/>
      <c r="AX4" s="385"/>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833"/>
      <c r="I17" s="833"/>
      <c r="J17" s="833"/>
      <c r="K17" s="834"/>
      <c r="L17" s="665"/>
      <c r="M17" s="666"/>
      <c r="N17" s="666"/>
      <c r="O17" s="666"/>
      <c r="P17" s="666"/>
      <c r="Q17" s="666"/>
      <c r="R17" s="666"/>
      <c r="S17" s="666"/>
      <c r="T17" s="666"/>
      <c r="U17" s="666"/>
      <c r="V17" s="666"/>
      <c r="W17" s="666"/>
      <c r="X17" s="667"/>
      <c r="Y17" s="383"/>
      <c r="Z17" s="384"/>
      <c r="AA17" s="384"/>
      <c r="AB17" s="803"/>
      <c r="AC17" s="671"/>
      <c r="AD17" s="833"/>
      <c r="AE17" s="833"/>
      <c r="AF17" s="833"/>
      <c r="AG17" s="834"/>
      <c r="AH17" s="665"/>
      <c r="AI17" s="666"/>
      <c r="AJ17" s="666"/>
      <c r="AK17" s="666"/>
      <c r="AL17" s="666"/>
      <c r="AM17" s="666"/>
      <c r="AN17" s="666"/>
      <c r="AO17" s="666"/>
      <c r="AP17" s="666"/>
      <c r="AQ17" s="666"/>
      <c r="AR17" s="666"/>
      <c r="AS17" s="666"/>
      <c r="AT17" s="667"/>
      <c r="AU17" s="383"/>
      <c r="AV17" s="384"/>
      <c r="AW17" s="384"/>
      <c r="AX17" s="385"/>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833"/>
      <c r="I30" s="833"/>
      <c r="J30" s="833"/>
      <c r="K30" s="834"/>
      <c r="L30" s="665"/>
      <c r="M30" s="666"/>
      <c r="N30" s="666"/>
      <c r="O30" s="666"/>
      <c r="P30" s="666"/>
      <c r="Q30" s="666"/>
      <c r="R30" s="666"/>
      <c r="S30" s="666"/>
      <c r="T30" s="666"/>
      <c r="U30" s="666"/>
      <c r="V30" s="666"/>
      <c r="W30" s="666"/>
      <c r="X30" s="667"/>
      <c r="Y30" s="383"/>
      <c r="Z30" s="384"/>
      <c r="AA30" s="384"/>
      <c r="AB30" s="803"/>
      <c r="AC30" s="671"/>
      <c r="AD30" s="833"/>
      <c r="AE30" s="833"/>
      <c r="AF30" s="833"/>
      <c r="AG30" s="834"/>
      <c r="AH30" s="665"/>
      <c r="AI30" s="666"/>
      <c r="AJ30" s="666"/>
      <c r="AK30" s="666"/>
      <c r="AL30" s="666"/>
      <c r="AM30" s="666"/>
      <c r="AN30" s="666"/>
      <c r="AO30" s="666"/>
      <c r="AP30" s="666"/>
      <c r="AQ30" s="666"/>
      <c r="AR30" s="666"/>
      <c r="AS30" s="666"/>
      <c r="AT30" s="667"/>
      <c r="AU30" s="383"/>
      <c r="AV30" s="384"/>
      <c r="AW30" s="384"/>
      <c r="AX30" s="385"/>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833"/>
      <c r="I43" s="833"/>
      <c r="J43" s="833"/>
      <c r="K43" s="834"/>
      <c r="L43" s="665"/>
      <c r="M43" s="666"/>
      <c r="N43" s="666"/>
      <c r="O43" s="666"/>
      <c r="P43" s="666"/>
      <c r="Q43" s="666"/>
      <c r="R43" s="666"/>
      <c r="S43" s="666"/>
      <c r="T43" s="666"/>
      <c r="U43" s="666"/>
      <c r="V43" s="666"/>
      <c r="W43" s="666"/>
      <c r="X43" s="667"/>
      <c r="Y43" s="383"/>
      <c r="Z43" s="384"/>
      <c r="AA43" s="384"/>
      <c r="AB43" s="803"/>
      <c r="AC43" s="671"/>
      <c r="AD43" s="833"/>
      <c r="AE43" s="833"/>
      <c r="AF43" s="833"/>
      <c r="AG43" s="834"/>
      <c r="AH43" s="665"/>
      <c r="AI43" s="666"/>
      <c r="AJ43" s="666"/>
      <c r="AK43" s="666"/>
      <c r="AL43" s="666"/>
      <c r="AM43" s="666"/>
      <c r="AN43" s="666"/>
      <c r="AO43" s="666"/>
      <c r="AP43" s="666"/>
      <c r="AQ43" s="666"/>
      <c r="AR43" s="666"/>
      <c r="AS43" s="666"/>
      <c r="AT43" s="667"/>
      <c r="AU43" s="383"/>
      <c r="AV43" s="384"/>
      <c r="AW43" s="384"/>
      <c r="AX43" s="385"/>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833"/>
      <c r="I57" s="833"/>
      <c r="J57" s="833"/>
      <c r="K57" s="834"/>
      <c r="L57" s="665"/>
      <c r="M57" s="666"/>
      <c r="N57" s="666"/>
      <c r="O57" s="666"/>
      <c r="P57" s="666"/>
      <c r="Q57" s="666"/>
      <c r="R57" s="666"/>
      <c r="S57" s="666"/>
      <c r="T57" s="666"/>
      <c r="U57" s="666"/>
      <c r="V57" s="666"/>
      <c r="W57" s="666"/>
      <c r="X57" s="667"/>
      <c r="Y57" s="383"/>
      <c r="Z57" s="384"/>
      <c r="AA57" s="384"/>
      <c r="AB57" s="803"/>
      <c r="AC57" s="671"/>
      <c r="AD57" s="833"/>
      <c r="AE57" s="833"/>
      <c r="AF57" s="833"/>
      <c r="AG57" s="834"/>
      <c r="AH57" s="665"/>
      <c r="AI57" s="666"/>
      <c r="AJ57" s="666"/>
      <c r="AK57" s="666"/>
      <c r="AL57" s="666"/>
      <c r="AM57" s="666"/>
      <c r="AN57" s="666"/>
      <c r="AO57" s="666"/>
      <c r="AP57" s="666"/>
      <c r="AQ57" s="666"/>
      <c r="AR57" s="666"/>
      <c r="AS57" s="666"/>
      <c r="AT57" s="667"/>
      <c r="AU57" s="383"/>
      <c r="AV57" s="384"/>
      <c r="AW57" s="384"/>
      <c r="AX57" s="385"/>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833"/>
      <c r="I70" s="833"/>
      <c r="J70" s="833"/>
      <c r="K70" s="834"/>
      <c r="L70" s="665"/>
      <c r="M70" s="666"/>
      <c r="N70" s="666"/>
      <c r="O70" s="666"/>
      <c r="P70" s="666"/>
      <c r="Q70" s="666"/>
      <c r="R70" s="666"/>
      <c r="S70" s="666"/>
      <c r="T70" s="666"/>
      <c r="U70" s="666"/>
      <c r="V70" s="666"/>
      <c r="W70" s="666"/>
      <c r="X70" s="667"/>
      <c r="Y70" s="383"/>
      <c r="Z70" s="384"/>
      <c r="AA70" s="384"/>
      <c r="AB70" s="803"/>
      <c r="AC70" s="671"/>
      <c r="AD70" s="833"/>
      <c r="AE70" s="833"/>
      <c r="AF70" s="833"/>
      <c r="AG70" s="834"/>
      <c r="AH70" s="665"/>
      <c r="AI70" s="666"/>
      <c r="AJ70" s="666"/>
      <c r="AK70" s="666"/>
      <c r="AL70" s="666"/>
      <c r="AM70" s="666"/>
      <c r="AN70" s="666"/>
      <c r="AO70" s="666"/>
      <c r="AP70" s="666"/>
      <c r="AQ70" s="666"/>
      <c r="AR70" s="666"/>
      <c r="AS70" s="666"/>
      <c r="AT70" s="667"/>
      <c r="AU70" s="383"/>
      <c r="AV70" s="384"/>
      <c r="AW70" s="384"/>
      <c r="AX70" s="385"/>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833"/>
      <c r="I83" s="833"/>
      <c r="J83" s="833"/>
      <c r="K83" s="834"/>
      <c r="L83" s="665"/>
      <c r="M83" s="666"/>
      <c r="N83" s="666"/>
      <c r="O83" s="666"/>
      <c r="P83" s="666"/>
      <c r="Q83" s="666"/>
      <c r="R83" s="666"/>
      <c r="S83" s="666"/>
      <c r="T83" s="666"/>
      <c r="U83" s="666"/>
      <c r="V83" s="666"/>
      <c r="W83" s="666"/>
      <c r="X83" s="667"/>
      <c r="Y83" s="383"/>
      <c r="Z83" s="384"/>
      <c r="AA83" s="384"/>
      <c r="AB83" s="803"/>
      <c r="AC83" s="671"/>
      <c r="AD83" s="833"/>
      <c r="AE83" s="833"/>
      <c r="AF83" s="833"/>
      <c r="AG83" s="834"/>
      <c r="AH83" s="665"/>
      <c r="AI83" s="666"/>
      <c r="AJ83" s="666"/>
      <c r="AK83" s="666"/>
      <c r="AL83" s="666"/>
      <c r="AM83" s="666"/>
      <c r="AN83" s="666"/>
      <c r="AO83" s="666"/>
      <c r="AP83" s="666"/>
      <c r="AQ83" s="666"/>
      <c r="AR83" s="666"/>
      <c r="AS83" s="666"/>
      <c r="AT83" s="667"/>
      <c r="AU83" s="383"/>
      <c r="AV83" s="384"/>
      <c r="AW83" s="384"/>
      <c r="AX83" s="385"/>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833"/>
      <c r="I96" s="833"/>
      <c r="J96" s="833"/>
      <c r="K96" s="834"/>
      <c r="L96" s="665"/>
      <c r="M96" s="666"/>
      <c r="N96" s="666"/>
      <c r="O96" s="666"/>
      <c r="P96" s="666"/>
      <c r="Q96" s="666"/>
      <c r="R96" s="666"/>
      <c r="S96" s="666"/>
      <c r="T96" s="666"/>
      <c r="U96" s="666"/>
      <c r="V96" s="666"/>
      <c r="W96" s="666"/>
      <c r="X96" s="667"/>
      <c r="Y96" s="383"/>
      <c r="Z96" s="384"/>
      <c r="AA96" s="384"/>
      <c r="AB96" s="803"/>
      <c r="AC96" s="671"/>
      <c r="AD96" s="833"/>
      <c r="AE96" s="833"/>
      <c r="AF96" s="833"/>
      <c r="AG96" s="834"/>
      <c r="AH96" s="665"/>
      <c r="AI96" s="666"/>
      <c r="AJ96" s="666"/>
      <c r="AK96" s="666"/>
      <c r="AL96" s="666"/>
      <c r="AM96" s="666"/>
      <c r="AN96" s="666"/>
      <c r="AO96" s="666"/>
      <c r="AP96" s="666"/>
      <c r="AQ96" s="666"/>
      <c r="AR96" s="666"/>
      <c r="AS96" s="666"/>
      <c r="AT96" s="667"/>
      <c r="AU96" s="383"/>
      <c r="AV96" s="384"/>
      <c r="AW96" s="384"/>
      <c r="AX96" s="385"/>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833"/>
      <c r="I110" s="833"/>
      <c r="J110" s="833"/>
      <c r="K110" s="834"/>
      <c r="L110" s="665"/>
      <c r="M110" s="666"/>
      <c r="N110" s="666"/>
      <c r="O110" s="666"/>
      <c r="P110" s="666"/>
      <c r="Q110" s="666"/>
      <c r="R110" s="666"/>
      <c r="S110" s="666"/>
      <c r="T110" s="666"/>
      <c r="U110" s="666"/>
      <c r="V110" s="666"/>
      <c r="W110" s="666"/>
      <c r="X110" s="667"/>
      <c r="Y110" s="383"/>
      <c r="Z110" s="384"/>
      <c r="AA110" s="384"/>
      <c r="AB110" s="803"/>
      <c r="AC110" s="671"/>
      <c r="AD110" s="833"/>
      <c r="AE110" s="833"/>
      <c r="AF110" s="833"/>
      <c r="AG110" s="834"/>
      <c r="AH110" s="665"/>
      <c r="AI110" s="666"/>
      <c r="AJ110" s="666"/>
      <c r="AK110" s="666"/>
      <c r="AL110" s="666"/>
      <c r="AM110" s="666"/>
      <c r="AN110" s="666"/>
      <c r="AO110" s="666"/>
      <c r="AP110" s="666"/>
      <c r="AQ110" s="666"/>
      <c r="AR110" s="666"/>
      <c r="AS110" s="666"/>
      <c r="AT110" s="667"/>
      <c r="AU110" s="383"/>
      <c r="AV110" s="384"/>
      <c r="AW110" s="384"/>
      <c r="AX110" s="385"/>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833"/>
      <c r="I123" s="833"/>
      <c r="J123" s="833"/>
      <c r="K123" s="834"/>
      <c r="L123" s="665"/>
      <c r="M123" s="666"/>
      <c r="N123" s="666"/>
      <c r="O123" s="666"/>
      <c r="P123" s="666"/>
      <c r="Q123" s="666"/>
      <c r="R123" s="666"/>
      <c r="S123" s="666"/>
      <c r="T123" s="666"/>
      <c r="U123" s="666"/>
      <c r="V123" s="666"/>
      <c r="W123" s="666"/>
      <c r="X123" s="667"/>
      <c r="Y123" s="383"/>
      <c r="Z123" s="384"/>
      <c r="AA123" s="384"/>
      <c r="AB123" s="803"/>
      <c r="AC123" s="671"/>
      <c r="AD123" s="833"/>
      <c r="AE123" s="833"/>
      <c r="AF123" s="833"/>
      <c r="AG123" s="834"/>
      <c r="AH123" s="665"/>
      <c r="AI123" s="666"/>
      <c r="AJ123" s="666"/>
      <c r="AK123" s="666"/>
      <c r="AL123" s="666"/>
      <c r="AM123" s="666"/>
      <c r="AN123" s="666"/>
      <c r="AO123" s="666"/>
      <c r="AP123" s="666"/>
      <c r="AQ123" s="666"/>
      <c r="AR123" s="666"/>
      <c r="AS123" s="666"/>
      <c r="AT123" s="667"/>
      <c r="AU123" s="383"/>
      <c r="AV123" s="384"/>
      <c r="AW123" s="384"/>
      <c r="AX123" s="385"/>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833"/>
      <c r="I136" s="833"/>
      <c r="J136" s="833"/>
      <c r="K136" s="834"/>
      <c r="L136" s="665"/>
      <c r="M136" s="666"/>
      <c r="N136" s="666"/>
      <c r="O136" s="666"/>
      <c r="P136" s="666"/>
      <c r="Q136" s="666"/>
      <c r="R136" s="666"/>
      <c r="S136" s="666"/>
      <c r="T136" s="666"/>
      <c r="U136" s="666"/>
      <c r="V136" s="666"/>
      <c r="W136" s="666"/>
      <c r="X136" s="667"/>
      <c r="Y136" s="383"/>
      <c r="Z136" s="384"/>
      <c r="AA136" s="384"/>
      <c r="AB136" s="803"/>
      <c r="AC136" s="671"/>
      <c r="AD136" s="833"/>
      <c r="AE136" s="833"/>
      <c r="AF136" s="833"/>
      <c r="AG136" s="834"/>
      <c r="AH136" s="665"/>
      <c r="AI136" s="666"/>
      <c r="AJ136" s="666"/>
      <c r="AK136" s="666"/>
      <c r="AL136" s="666"/>
      <c r="AM136" s="666"/>
      <c r="AN136" s="666"/>
      <c r="AO136" s="666"/>
      <c r="AP136" s="666"/>
      <c r="AQ136" s="666"/>
      <c r="AR136" s="666"/>
      <c r="AS136" s="666"/>
      <c r="AT136" s="667"/>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833"/>
      <c r="I149" s="833"/>
      <c r="J149" s="833"/>
      <c r="K149" s="834"/>
      <c r="L149" s="665"/>
      <c r="M149" s="666"/>
      <c r="N149" s="666"/>
      <c r="O149" s="666"/>
      <c r="P149" s="666"/>
      <c r="Q149" s="666"/>
      <c r="R149" s="666"/>
      <c r="S149" s="666"/>
      <c r="T149" s="666"/>
      <c r="U149" s="666"/>
      <c r="V149" s="666"/>
      <c r="W149" s="666"/>
      <c r="X149" s="667"/>
      <c r="Y149" s="383"/>
      <c r="Z149" s="384"/>
      <c r="AA149" s="384"/>
      <c r="AB149" s="803"/>
      <c r="AC149" s="671"/>
      <c r="AD149" s="833"/>
      <c r="AE149" s="833"/>
      <c r="AF149" s="833"/>
      <c r="AG149" s="834"/>
      <c r="AH149" s="665"/>
      <c r="AI149" s="666"/>
      <c r="AJ149" s="666"/>
      <c r="AK149" s="666"/>
      <c r="AL149" s="666"/>
      <c r="AM149" s="666"/>
      <c r="AN149" s="666"/>
      <c r="AO149" s="666"/>
      <c r="AP149" s="666"/>
      <c r="AQ149" s="666"/>
      <c r="AR149" s="666"/>
      <c r="AS149" s="666"/>
      <c r="AT149" s="667"/>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833"/>
      <c r="I163" s="833"/>
      <c r="J163" s="833"/>
      <c r="K163" s="834"/>
      <c r="L163" s="665"/>
      <c r="M163" s="666"/>
      <c r="N163" s="666"/>
      <c r="O163" s="666"/>
      <c r="P163" s="666"/>
      <c r="Q163" s="666"/>
      <c r="R163" s="666"/>
      <c r="S163" s="666"/>
      <c r="T163" s="666"/>
      <c r="U163" s="666"/>
      <c r="V163" s="666"/>
      <c r="W163" s="666"/>
      <c r="X163" s="667"/>
      <c r="Y163" s="383"/>
      <c r="Z163" s="384"/>
      <c r="AA163" s="384"/>
      <c r="AB163" s="803"/>
      <c r="AC163" s="671"/>
      <c r="AD163" s="833"/>
      <c r="AE163" s="833"/>
      <c r="AF163" s="833"/>
      <c r="AG163" s="834"/>
      <c r="AH163" s="665"/>
      <c r="AI163" s="666"/>
      <c r="AJ163" s="666"/>
      <c r="AK163" s="666"/>
      <c r="AL163" s="666"/>
      <c r="AM163" s="666"/>
      <c r="AN163" s="666"/>
      <c r="AO163" s="666"/>
      <c r="AP163" s="666"/>
      <c r="AQ163" s="666"/>
      <c r="AR163" s="666"/>
      <c r="AS163" s="666"/>
      <c r="AT163" s="667"/>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833"/>
      <c r="I176" s="833"/>
      <c r="J176" s="833"/>
      <c r="K176" s="834"/>
      <c r="L176" s="665"/>
      <c r="M176" s="666"/>
      <c r="N176" s="666"/>
      <c r="O176" s="666"/>
      <c r="P176" s="666"/>
      <c r="Q176" s="666"/>
      <c r="R176" s="666"/>
      <c r="S176" s="666"/>
      <c r="T176" s="666"/>
      <c r="U176" s="666"/>
      <c r="V176" s="666"/>
      <c r="W176" s="666"/>
      <c r="X176" s="667"/>
      <c r="Y176" s="383"/>
      <c r="Z176" s="384"/>
      <c r="AA176" s="384"/>
      <c r="AB176" s="803"/>
      <c r="AC176" s="671"/>
      <c r="AD176" s="833"/>
      <c r="AE176" s="833"/>
      <c r="AF176" s="833"/>
      <c r="AG176" s="834"/>
      <c r="AH176" s="665"/>
      <c r="AI176" s="666"/>
      <c r="AJ176" s="666"/>
      <c r="AK176" s="666"/>
      <c r="AL176" s="666"/>
      <c r="AM176" s="666"/>
      <c r="AN176" s="666"/>
      <c r="AO176" s="666"/>
      <c r="AP176" s="666"/>
      <c r="AQ176" s="666"/>
      <c r="AR176" s="666"/>
      <c r="AS176" s="666"/>
      <c r="AT176" s="667"/>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833"/>
      <c r="I189" s="833"/>
      <c r="J189" s="833"/>
      <c r="K189" s="834"/>
      <c r="L189" s="665"/>
      <c r="M189" s="666"/>
      <c r="N189" s="666"/>
      <c r="O189" s="666"/>
      <c r="P189" s="666"/>
      <c r="Q189" s="666"/>
      <c r="R189" s="666"/>
      <c r="S189" s="666"/>
      <c r="T189" s="666"/>
      <c r="U189" s="666"/>
      <c r="V189" s="666"/>
      <c r="W189" s="666"/>
      <c r="X189" s="667"/>
      <c r="Y189" s="383"/>
      <c r="Z189" s="384"/>
      <c r="AA189" s="384"/>
      <c r="AB189" s="803"/>
      <c r="AC189" s="671"/>
      <c r="AD189" s="833"/>
      <c r="AE189" s="833"/>
      <c r="AF189" s="833"/>
      <c r="AG189" s="834"/>
      <c r="AH189" s="665"/>
      <c r="AI189" s="666"/>
      <c r="AJ189" s="666"/>
      <c r="AK189" s="666"/>
      <c r="AL189" s="666"/>
      <c r="AM189" s="666"/>
      <c r="AN189" s="666"/>
      <c r="AO189" s="666"/>
      <c r="AP189" s="666"/>
      <c r="AQ189" s="666"/>
      <c r="AR189" s="666"/>
      <c r="AS189" s="666"/>
      <c r="AT189" s="667"/>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833"/>
      <c r="I202" s="833"/>
      <c r="J202" s="833"/>
      <c r="K202" s="834"/>
      <c r="L202" s="665"/>
      <c r="M202" s="666"/>
      <c r="N202" s="666"/>
      <c r="O202" s="666"/>
      <c r="P202" s="666"/>
      <c r="Q202" s="666"/>
      <c r="R202" s="666"/>
      <c r="S202" s="666"/>
      <c r="T202" s="666"/>
      <c r="U202" s="666"/>
      <c r="V202" s="666"/>
      <c r="W202" s="666"/>
      <c r="X202" s="667"/>
      <c r="Y202" s="383"/>
      <c r="Z202" s="384"/>
      <c r="AA202" s="384"/>
      <c r="AB202" s="803"/>
      <c r="AC202" s="671"/>
      <c r="AD202" s="833"/>
      <c r="AE202" s="833"/>
      <c r="AF202" s="833"/>
      <c r="AG202" s="834"/>
      <c r="AH202" s="665"/>
      <c r="AI202" s="666"/>
      <c r="AJ202" s="666"/>
      <c r="AK202" s="666"/>
      <c r="AL202" s="666"/>
      <c r="AM202" s="666"/>
      <c r="AN202" s="666"/>
      <c r="AO202" s="666"/>
      <c r="AP202" s="666"/>
      <c r="AQ202" s="666"/>
      <c r="AR202" s="666"/>
      <c r="AS202" s="666"/>
      <c r="AT202" s="667"/>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833"/>
      <c r="I216" s="833"/>
      <c r="J216" s="833"/>
      <c r="K216" s="834"/>
      <c r="L216" s="665"/>
      <c r="M216" s="666"/>
      <c r="N216" s="666"/>
      <c r="O216" s="666"/>
      <c r="P216" s="666"/>
      <c r="Q216" s="666"/>
      <c r="R216" s="666"/>
      <c r="S216" s="666"/>
      <c r="T216" s="666"/>
      <c r="U216" s="666"/>
      <c r="V216" s="666"/>
      <c r="W216" s="666"/>
      <c r="X216" s="667"/>
      <c r="Y216" s="383"/>
      <c r="Z216" s="384"/>
      <c r="AA216" s="384"/>
      <c r="AB216" s="803"/>
      <c r="AC216" s="671"/>
      <c r="AD216" s="833"/>
      <c r="AE216" s="833"/>
      <c r="AF216" s="833"/>
      <c r="AG216" s="834"/>
      <c r="AH216" s="665"/>
      <c r="AI216" s="666"/>
      <c r="AJ216" s="666"/>
      <c r="AK216" s="666"/>
      <c r="AL216" s="666"/>
      <c r="AM216" s="666"/>
      <c r="AN216" s="666"/>
      <c r="AO216" s="666"/>
      <c r="AP216" s="666"/>
      <c r="AQ216" s="666"/>
      <c r="AR216" s="666"/>
      <c r="AS216" s="666"/>
      <c r="AT216" s="667"/>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833"/>
      <c r="I229" s="833"/>
      <c r="J229" s="833"/>
      <c r="K229" s="834"/>
      <c r="L229" s="665"/>
      <c r="M229" s="666"/>
      <c r="N229" s="666"/>
      <c r="O229" s="666"/>
      <c r="P229" s="666"/>
      <c r="Q229" s="666"/>
      <c r="R229" s="666"/>
      <c r="S229" s="666"/>
      <c r="T229" s="666"/>
      <c r="U229" s="666"/>
      <c r="V229" s="666"/>
      <c r="W229" s="666"/>
      <c r="X229" s="667"/>
      <c r="Y229" s="383"/>
      <c r="Z229" s="384"/>
      <c r="AA229" s="384"/>
      <c r="AB229" s="803"/>
      <c r="AC229" s="671"/>
      <c r="AD229" s="833"/>
      <c r="AE229" s="833"/>
      <c r="AF229" s="833"/>
      <c r="AG229" s="834"/>
      <c r="AH229" s="665"/>
      <c r="AI229" s="666"/>
      <c r="AJ229" s="666"/>
      <c r="AK229" s="666"/>
      <c r="AL229" s="666"/>
      <c r="AM229" s="666"/>
      <c r="AN229" s="666"/>
      <c r="AO229" s="666"/>
      <c r="AP229" s="666"/>
      <c r="AQ229" s="666"/>
      <c r="AR229" s="666"/>
      <c r="AS229" s="666"/>
      <c r="AT229" s="667"/>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833"/>
      <c r="I242" s="833"/>
      <c r="J242" s="833"/>
      <c r="K242" s="834"/>
      <c r="L242" s="665"/>
      <c r="M242" s="666"/>
      <c r="N242" s="666"/>
      <c r="O242" s="666"/>
      <c r="P242" s="666"/>
      <c r="Q242" s="666"/>
      <c r="R242" s="666"/>
      <c r="S242" s="666"/>
      <c r="T242" s="666"/>
      <c r="U242" s="666"/>
      <c r="V242" s="666"/>
      <c r="W242" s="666"/>
      <c r="X242" s="667"/>
      <c r="Y242" s="383"/>
      <c r="Z242" s="384"/>
      <c r="AA242" s="384"/>
      <c r="AB242" s="803"/>
      <c r="AC242" s="671"/>
      <c r="AD242" s="833"/>
      <c r="AE242" s="833"/>
      <c r="AF242" s="833"/>
      <c r="AG242" s="834"/>
      <c r="AH242" s="665"/>
      <c r="AI242" s="666"/>
      <c r="AJ242" s="666"/>
      <c r="AK242" s="666"/>
      <c r="AL242" s="666"/>
      <c r="AM242" s="666"/>
      <c r="AN242" s="666"/>
      <c r="AO242" s="666"/>
      <c r="AP242" s="666"/>
      <c r="AQ242" s="666"/>
      <c r="AR242" s="666"/>
      <c r="AS242" s="666"/>
      <c r="AT242" s="667"/>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833"/>
      <c r="I255" s="833"/>
      <c r="J255" s="833"/>
      <c r="K255" s="834"/>
      <c r="L255" s="665"/>
      <c r="M255" s="666"/>
      <c r="N255" s="666"/>
      <c r="O255" s="666"/>
      <c r="P255" s="666"/>
      <c r="Q255" s="666"/>
      <c r="R255" s="666"/>
      <c r="S255" s="666"/>
      <c r="T255" s="666"/>
      <c r="U255" s="666"/>
      <c r="V255" s="666"/>
      <c r="W255" s="666"/>
      <c r="X255" s="667"/>
      <c r="Y255" s="383"/>
      <c r="Z255" s="384"/>
      <c r="AA255" s="384"/>
      <c r="AB255" s="803"/>
      <c r="AC255" s="671"/>
      <c r="AD255" s="833"/>
      <c r="AE255" s="833"/>
      <c r="AF255" s="833"/>
      <c r="AG255" s="834"/>
      <c r="AH255" s="665"/>
      <c r="AI255" s="666"/>
      <c r="AJ255" s="666"/>
      <c r="AK255" s="666"/>
      <c r="AL255" s="666"/>
      <c r="AM255" s="666"/>
      <c r="AN255" s="666"/>
      <c r="AO255" s="666"/>
      <c r="AP255" s="666"/>
      <c r="AQ255" s="666"/>
      <c r="AR255" s="666"/>
      <c r="AS255" s="666"/>
      <c r="AT255" s="667"/>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酒谷 徳二(sakatani-tokuji.ah3)</dc:creator>
  <cp:lastModifiedBy>竹下 峻平(takeshita-shumpei)</cp:lastModifiedBy>
  <cp:lastPrinted>2021-05-12T04:36:43Z</cp:lastPrinted>
  <dcterms:created xsi:type="dcterms:W3CDTF">2012-03-13T00:50:25Z</dcterms:created>
  <dcterms:modified xsi:type="dcterms:W3CDTF">2021-06-30T07:39:04Z</dcterms:modified>
</cp:coreProperties>
</file>