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HJJN\Desktop\予算班\R3年度\01執行関係\02 行政事業レビュー\0528令和３年度行政事業レビューシート（中間公表版）の作成（点検対象外）\社会\"/>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<sst xmlns="http://schemas.openxmlformats.org/spreadsheetml/2006/main" count="3133" uniqueCount="788">
  <si>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</si>
  <si>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</si>
  <si>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</si>
  <si>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</si>
  <si>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</si>
  <si>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</si>
  <si>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</si>
  <si>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</si>
  <si>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</si>
  <si>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</si>
  <si>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</si>
  <si>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</si>
  <si>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</si>
  <si>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</si>
  <si>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</si>
  <si>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</si>
  <si>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</si>
  <si>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</si>
  <si>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</si>
  <si>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</si>
  <si>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</si>
  <si>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</si>
  <si>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</si>
  <si>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</si>
  <si>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</si>
  <si>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</si>
  <si>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</si>
  <si>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</si>
  <si>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</si>
  <si>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</si>
  <si>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</si>
  <si>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</si>
  <si>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</si>
  <si>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</si>
  <si>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</si>
  <si>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</si>
  <si>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</si>
  <si>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</si>
  <si>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</si>
  <si>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</si>
  <si>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</si>
  <si>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</si>
  <si>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</si>
  <si>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</si>
  <si>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</si>
  <si>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</si>
  <si>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</si>
  <si>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</si>
  <si>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</si>
  <si>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</si>
  <si>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</si>
  <si>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</si>
  <si>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</si>
  <si>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</si>
  <si>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</si>
  <si>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</si>
  <si>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</si>
  <si>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</si>
  <si>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</si>
  <si>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</si>
  <si>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</si>
  <si>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</si>
  <si>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</si>
  <si>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</si>
  <si>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</si>
  <si>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</si>
  <si>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</si>
  <si>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</si>
  <si>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</si>
  <si>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</si>
  <si>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</si>
  <si>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</si>
  <si>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</si>
  <si>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</si>
  <si>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</si>
  <si>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</si>
  <si>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</si>
  <si>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</si>
  <si>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</si>
  <si>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</si>
  <si>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</si>
  <si>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</si>
  <si>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</si>
  <si>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</si>
  <si>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</si>
  <si>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</si>
  <si>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</si>
  <si>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</si>
  <si>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</si>
  <si>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</si>
  <si>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</si>
  <si>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</si>
  <si>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</si>
  <si>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</si>
  <si>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</si>
  <si>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</si>
  <si>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</si>
  <si>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</si>
  <si>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</si>
  <si>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</si>
  <si>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</si>
  <si>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</si>
  <si>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</si>
  <si>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</si>
  <si>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</si>
  <si>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</si>
  <si>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</si>
  <si>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</si>
  <si>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</si>
  <si>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</si>
  <si>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</si>
  <si>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</si>
  <si>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</si>
  <si>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</si>
  <si>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</si>
  <si>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</si>
  <si>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</si>
  <si>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</si>
  <si>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</si>
  <si>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</si>
  <si>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</si>
  <si>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</si>
  <si>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</si>
  <si>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</si>
  <si>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</si>
  <si>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</si>
  <si>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</si>
  <si>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</si>
  <si>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</si>
  <si>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</si>
  <si>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</si>
  <si>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</si>
  <si>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</si>
  <si>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</si>
  <si>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</si>
  <si>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</si>
  <si>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</si>
  <si>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</si>
  <si>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</si>
  <si>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</si>
  <si>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</si>
  <si>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</si>
  <si>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</si>
  <si>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</si>
  <si>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</si>
  <si>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</si>
  <si>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</si>
  <si>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</si>
  <si>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</si>
  <si>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</si>
  <si>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</si>
  <si>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</si>
  <si>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</si>
  <si>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</si>
  <si>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</si>
  <si>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</si>
  <si>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</si>
  <si>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</si>
  <si>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</si>
  <si>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</si>
  <si>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</si>
  <si>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</si>
  <si>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</si>
  <si>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</si>
  <si>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</si>
  <si>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</si>
  <si>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</si>
  <si>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</si>
  <si>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</si>
  <si>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</si>
  <si>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</si>
  <si>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</si>
  <si>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</si>
  <si>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</si>
  <si>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</si>
  <si>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</si>
  <si>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</si>
  <si>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</si>
  <si>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</si>
  <si>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</si>
  <si>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</si>
  <si>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</si>
  <si>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</si>
  <si>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</si>
  <si>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</si>
  <si>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</si>
  <si>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</si>
  <si>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</si>
  <si>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</si>
  <si>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</si>
  <si>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</si>
  <si>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</si>
  <si>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</si>
  <si>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</si>
  <si>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</si>
  <si>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</si>
  <si>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</si>
  <si>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</si>
  <si>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</si>
  <si>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</si>
  <si>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</si>
  <si>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</si>
  <si>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</si>
  <si>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</si>
  <si>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</si>
  <si>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</si>
  <si>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</si>
  <si>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</si>
  <si>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</si>
  <si>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</si>
  <si>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</si>
  <si>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</si>
  <si>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</si>
  <si>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</si>
  <si>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</si>
  <si>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</si>
  <si>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</si>
  <si>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</si>
  <si>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</si>
  <si>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</si>
  <si>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</si>
  <si>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</si>
  <si>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</si>
  <si>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</si>
  <si>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</si>
  <si>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</si>
  <si>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</si>
  <si>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</si>
  <si>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</si>
  <si>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</si>
  <si>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</si>
  <si>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</si>
  <si>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</si>
  <si>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</si>
  <si>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</si>
  <si>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</si>
  <si>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</si>
  <si>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</si>
  <si>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</si>
  <si>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</si>
  <si>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</si>
  <si>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</si>
  <si>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</si>
  <si>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</si>
  <si>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</si>
  <si>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</si>
  <si>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</si>
  <si>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</si>
  <si>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</si>
  <si>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</si>
  <si>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</si>
  <si>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</si>
  <si>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</si>
  <si>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</si>
  <si>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</si>
  <si>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</si>
  <si>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</si>
  <si>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</si>
  <si>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</si>
  <si>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</si>
  <si>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</si>
  <si>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</si>
  <si>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</si>
  <si>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</si>
  <si>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</si>
  <si>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</si>
  <si>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</si>
  <si>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</si>
  <si>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</si>
  <si>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</si>
  <si>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</si>
  <si>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</si>
  <si>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</si>
  <si>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</si>
  <si>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</si>
  <si>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</si>
  <si>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</si>
  <si>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</si>
  <si>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</si>
  <si>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</si>
  <si>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</si>
  <si>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</si>
  <si>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</si>
  <si>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</si>
  <si>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</si>
  <si>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</si>
  <si>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</si>
  <si>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</si>
  <si>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</si>
  <si>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</si>
  <si>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</si>
  <si>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</si>
  <si>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</si>
  <si>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</si>
  <si>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</si>
  <si>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</si>
  <si>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</si>
  <si>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</si>
  <si>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</si>
  <si>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</si>
  <si>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</si>
  <si>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</si>
  <si>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</si>
  <si>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</si>
  <si>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</si>
  <si>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</si>
  <si>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</si>
  <si>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</si>
  <si>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</si>
  <si>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</si>
  <si>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</si>
  <si>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</si>
  <si>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</si>
  <si>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</si>
  <si>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</si>
  <si>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</si>
  <si>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</si>
  <si>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</si>
  <si>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</si>
  <si>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</si>
  <si>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</si>
  <si>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</si>
  <si>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</si>
  <si>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</si>
  <si>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</si>
  <si>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</si>
  <si>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</si>
  <si>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</si>
  <si>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</si>
  <si>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</si>
  <si>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</si>
  <si>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</si>
  <si>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</si>
  <si>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</si>
  <si>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</si>
  <si>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</si>
  <si>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</si>
  <si>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</si>
  <si>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</si>
  <si>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</si>
  <si>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</si>
  <si>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</si>
  <si>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</si>
  <si>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</si>
  <si>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</si>
  <si>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</si>
  <si>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</si>
  <si>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</si>
  <si>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</si>
  <si>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</si>
  <si>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</si>
  <si>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</si>
  <si>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</si>
  <si>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</si>
  <si>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</si>
  <si>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</si>
  <si>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</si>
  <si>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</si>
  <si>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</si>
  <si>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</si>
  <si>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</si>
  <si>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</si>
  <si>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</si>
  <si>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</si>
  <si>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</si>
  <si>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</si>
  <si>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</si>
  <si>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</si>
  <si>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</si>
  <si>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</si>
  <si>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</si>
  <si>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</si>
  <si>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</si>
  <si>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</si>
  <si>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</si>
  <si>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</si>
  <si>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</si>
  <si>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</si>
  <si>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</si>
  <si>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</si>
  <si>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</si>
  <si>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</si>
  <si>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</si>
  <si>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</si>
  <si>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</si>
  <si>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</si>
  <si>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</si>
  <si>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</si>
  <si>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</si>
  <si>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</si>
  <si>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</si>
  <si>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</si>
  <si>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</si>
  <si>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</si>
  <si>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</si>
  <si>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</si>
  <si>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</si>
  <si>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</si>
  <si>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</si>
  <si>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</si>
  <si>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</si>
  <si>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</si>
  <si>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</si>
  <si>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</si>
  <si>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</si>
  <si>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</si>
  <si>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</si>
  <si>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</si>
  <si>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</si>
  <si>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</si>
  <si>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</si>
  <si>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</si>
  <si>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</si>
  <si>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</si>
  <si>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</si>
  <si>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</si>
  <si>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</si>
  <si>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</si>
  <si>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</si>
  <si>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</si>
  <si>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</si>
  <si>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</si>
  <si>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</si>
  <si>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</si>
  <si>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</si>
  <si>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</si>
  <si>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</si>
  <si>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</si>
  <si>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</si>
  <si>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</si>
  <si>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</si>
  <si>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</si>
  <si>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</si>
  <si>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</si>
  <si>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</si>
  <si>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</si>
  <si>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</si>
  <si>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</si>
  <si>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</si>
  <si>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</si>
  <si>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</si>
  <si>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</si>
  <si>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</si>
  <si>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</si>
  <si>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</si>
  <si>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</si>
  <si>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</si>
  <si>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</si>
  <si>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</si>
  <si>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</si>
  <si>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</si>
  <si>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</si>
  <si>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</si>
  <si>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</si>
  <si>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</si>
  <si>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</si>
  <si>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</si>
  <si>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</si>
  <si>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</si>
  <si>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</si>
  <si>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</si>
  <si>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</si>
  <si>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</si>
  <si>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</si>
  <si>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</si>
  <si>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</si>
  <si>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</si>
  <si>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</si>
  <si>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</si>
  <si>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</si>
  <si>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</si>
  <si>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</si>
  <si>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</si>
  <si>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</si>
  <si>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</si>
  <si>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</si>
  <si>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</si>
  <si>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</si>
  <si>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</si>
  <si>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</si>
  <si>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</si>
  <si>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</si>
  <si>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</si>
  <si>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</si>
  <si>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</si>
  <si>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</si>
  <si>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</si>
  <si>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</si>
  <si>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</si>
  <si>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</si>
  <si>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</si>
  <si>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</si>
  <si>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</si>
  <si>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</si>
  <si>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</si>
  <si>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</si>
  <si>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</si>
  <si>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</si>
  <si>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</si>
  <si>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</si>
  <si>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</si>
  <si>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</si>
  <si>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</si>
  <si>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</si>
  <si>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</si>
  <si>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</si>
  <si>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</si>
  <si>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</si>
  <si>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</si>
  <si>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</si>
  <si>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</si>
  <si>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</si>
  <si>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</si>
  <si>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</si>
  <si>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</si>
  <si>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</si>
  <si>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</si>
  <si>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</si>
  <si>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</si>
  <si>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</si>
  <si>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</si>
  <si>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</si>
  <si>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</si>
  <si>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</si>
  <si>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</si>
  <si>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</si>
  <si>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</si>
  <si>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</si>
  <si>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</si>
  <si>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</si>
  <si>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</si>
  <si>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</si>
  <si>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</si>
  <si>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</si>
  <si>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</si>
  <si>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</si>
  <si>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</si>
  <si>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</si>
  <si>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</si>
  <si>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</si>
  <si>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</si>
  <si>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</si>
  <si>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</si>
  <si>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</si>
  <si>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</si>
  <si>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</si>
  <si>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</si>
  <si>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</si>
  <si>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</si>
  <si>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</si>
  <si>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</si>
  <si>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</si>
  <si>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</si>
  <si>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</si>
  <si>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</si>
  <si>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</si>
  <si>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</si>
  <si>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</si>
  <si>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</si>
  <si>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</si>
  <si>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</si>
  <si>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</si>
  <si>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</si>
  <si>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</si>
  <si>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</si>
  <si>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</si>
  <si>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</si>
  <si>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</si>
  <si>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</si>
  <si>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</si>
  <si>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</si>
  <si>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</si>
  <si>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</si>
  <si>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</si>
  <si>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</si>
  <si>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</si>
  <si>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</si>
  <si>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</si>
  <si>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</si>
  <si>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</si>
  <si>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</si>
  <si>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</si>
  <si>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</si>
  <si>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</si>
  <si>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</si>
  <si>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</si>
  <si>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</si>
  <si>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</si>
  <si>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</si>
  <si>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</si>
  <si>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</si>
  <si>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</si>
  <si>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</si>
  <si>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</si>
  <si>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</si>
  <si>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</si>
  <si>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</si>
  <si>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</si>
  <si>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</si>
  <si>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</si>
  <si>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</si>
  <si>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</si>
  <si>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</si>
  <si>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</si>
  <si>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</si>
  <si>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</si>
  <si>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</si>
  <si>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</si>
  <si>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</si>
  <si>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</si>
  <si>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</si>
  <si>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</si>
  <si>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</si>
  <si>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</si>
  <si>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</si>
  <si>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</si>
  <si>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</si>
  <si>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</si>
  <si>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</si>
  <si>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</si>
  <si>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</si>
  <si>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</si>
  <si>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</si>
  <si>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</si>
  <si>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</si>
  <si>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</si>
  <si>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</si>
  <si>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</si>
  <si>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</si>
  <si>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</si>
  <si>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</si>
  <si>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</si>
  <si>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</si>
  <si>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</si>
  <si>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</si>
  <si>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</si>
  <si>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</si>
  <si>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</si>
  <si>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</si>
  <si>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</si>
  <si>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</si>
  <si>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</si>
  <si>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</si>
  <si>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</si>
  <si>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</si>
  <si>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</si>
  <si>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</si>
  <si>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</si>
  <si>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</si>
  <si>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</si>
  <si>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</si>
  <si>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</si>
  <si>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</si>
  <si>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</si>
  <si>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</si>
  <si>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</si>
  <si>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</si>
  <si>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</si>
  <si>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</si>
  <si>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</si>
  <si>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</si>
  <si>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</si>
  <si>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</si>
  <si>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</si>
  <si>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</si>
  <si>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</si>
  <si>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</si>
  <si>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</si>
  <si>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</si>
  <si>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</si>
  <si>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</si>
  <si>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</si>
  <si>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</si>
  <si>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</si>
  <si>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</si>
  <si>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</si>
  <si>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</si>
  <si>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</si>
  <si>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</si>
  <si>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</si>
  <si>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</si>
  <si>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</si>
  <si>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</si>
  <si>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</si>
  <si>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</si>
  <si>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</si>
  <si>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</si>
  <si>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</si>
  <si>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</si>
  <si>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</si>
  <si>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</si>
  <si>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</si>
  <si>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</si>
  <si>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</si>
  <si>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</si>
  <si>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</si>
  <si>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</si>
  <si>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</si>
  <si>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</si>
  <si>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</si>
  <si>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</si>
  <si>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</si>
  <si>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</si>
  <si>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</si>
  <si>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</si>
  <si>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</si>
  <si>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</si>
  <si>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</si>
  <si>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</si>
  <si>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</si>
  <si>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生活困窮者就労準備支援事業費等補助金
（うち生活保護適正化等事業）</t>
  </si>
  <si>
    <t>社会・援護局</t>
  </si>
  <si>
    <t>梶野友樹</t>
  </si>
  <si>
    <t>平成１７年度</t>
  </si>
  <si>
    <t>終了予定なし</t>
  </si>
  <si>
    <t>保護課</t>
  </si>
  <si>
    <t>-</t>
  </si>
  <si>
    <t>生活困窮者就労準備支援等事業費の国庫補助について（平成30年10月17日厚生労働省発社援1017第4号）</t>
  </si>
  <si>
    <t>　地方自治体等が地域の実情に応じて、生活保護受給者などの地域の要援護者に対して自立・就労に向けた様々な支援サービスを総合的、一体的に提供することによりその自立を促進するとともに、生活保護制度の適正実施を推進する。</t>
  </si>
  <si>
    <t>・生活保護適正化実施推進事業
　診療報酬明細書点検等の医療扶助の適正化、福祉事務所の体制整備の強化事業、生活保護法施行事務の監査や業務効率化等（1/2、3/4、10/10）
・その他の事業
　中国残留邦人等地域生活支援事業、日常生活自立支援事業等（10/10、1/2）
（平成26年度までセーフティネット支援対策等事業費補助金として実施していた事業等について、平成27年度より予算体系を再構築し、生活困窮者就労準備支援事業費等補助金として創設）
　</t>
  </si>
  <si>
    <t>生活困窮者自立相談支援事業費等補助金</t>
  </si>
  <si>
    <t>【診療報酬明細書点検等充実事業】
生活保護適正化実施推進事業のうち、診療報酬明細書点検等充実事業の交付決定額（費用）を、診療報酬明細書点検等充実事業の過誤調整額（効果）が上回ること。　　　　　　</t>
  </si>
  <si>
    <t>生活保護適正化実施推進事業のうち、診療報酬明細書点検等充実事業の費用対効果
費用対効果＝Ｙ/Ｘ
Ｘ：「交付決定額」
(H29 1,608百万円
H30　1,719百万円) 
Ｙ：「過誤調整額」
(H29 16,154百万円
H30　14,973百万円)</t>
  </si>
  <si>
    <t>Y/X</t>
  </si>
  <si>
    <t>保護課調べ</t>
  </si>
  <si>
    <t xml:space="preserve">【収入資産状況把握等充実事業】
生活保護適正化実施推進事業のうち、収入資産状況把握等充実事業の交付決定額（費用）を、収入資産状況把握等充実事業の保護費への反映額（効果）が上回ること。
</t>
  </si>
  <si>
    <t>指導監査室調べ</t>
  </si>
  <si>
    <t>｢後発医薬品の使用割合（数量ベース）｣の成果実績が、80％を越えること。</t>
  </si>
  <si>
    <t>後発医薬品の使用割合</t>
  </si>
  <si>
    <t>【診療報酬明細書点検等充実事業】
生活保護適正化実施推進事業のうち、
診療報酬明細書点検等充実事業の実施自治体数</t>
  </si>
  <si>
    <t>自治体数</t>
  </si>
  <si>
    <t>【収入資産状況把握等充実事業】
生活保護適正化実施推進事業のうち、
収入資産状況把握等充実事業の実施自治体数</t>
  </si>
  <si>
    <t>【診療報酬明細書点検等充実事業】
生活保護適正化実施推進事業のうち、診療報酬明細書点検等充実事業の単位あたりコスト ＝ Ｘ ／ Ｙ
（過誤調整額1円にかかる費用）
Ｘ：「交付決定額（単位：百万円）」
Ｙ：「過誤調整額（単位：百万円）」　　　　　　　　　　　　　　</t>
    <phoneticPr fontId="5"/>
  </si>
  <si>
    <t>円</t>
  </si>
  <si>
    <t>X/Y</t>
    <phoneticPr fontId="5"/>
  </si>
  <si>
    <t>1,719/14,973</t>
  </si>
  <si>
    <t>【収入資産状況把握等充実事業】
生活保護適正化実施推進事業のうち、収入資産状況把握等充実事業の単位あたりコスト ＝ Ｘ ／ Ｙ
Ｘ：「交付決定額（単位：百万円）」
Ｙ：「保護費への反映額（単位：百万円）」　　　　　　　　　　　　　　</t>
    <phoneticPr fontId="5"/>
  </si>
  <si>
    <t>1,554/7,271</t>
  </si>
  <si>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</si>
  <si>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生活困窮者等に対し適切に福祉サービスを提供するとともに、地域共生社会の実現に向けた体制づくりを推進し、地域の要援護者の福祉の向上を図ること（施策目標Ⅷ-１-１）</t>
  </si>
  <si>
    <t>医療扶助の適正化に向けた地方公共団体における後発医薬品使用促進計画の策定率</t>
  </si>
  <si>
    <t>生活困窮者就労準備支援事業費等補助金</t>
  </si>
  <si>
    <t>生活困窮者就労準備支援事業費等補助金　　　　　　　　　　　　　　　　　　　（うち生活困窮者就労支援事業）</t>
  </si>
  <si>
    <t>生活困窮者就労準備支援事業費等補助金　　　　　　　　　　　　　　　　　　　　　　　　　　　　　　（うちひきこもり対策推進事業）</t>
  </si>
  <si>
    <t>生活困窮者就労準備支援事業費等補助金
（うち地域生活定着促進事業）</t>
  </si>
  <si>
    <t>423</t>
  </si>
  <si>
    <t>382</t>
  </si>
  <si>
    <t>330</t>
  </si>
  <si>
    <t>692</t>
  </si>
  <si>
    <t>695</t>
  </si>
  <si>
    <t>709</t>
  </si>
  <si>
    <t>680</t>
  </si>
  <si>
    <t>681-03</t>
  </si>
  <si>
    <t>679-03</t>
  </si>
  <si>
    <t>○</t>
  </si>
  <si>
    <t>厚労</t>
  </si>
  <si>
    <t>生活保護の適正化に関する事業等を実施することにより、生活保護制度の適正な実施、生活保護受給者等の自立促進を図る。</t>
  </si>
  <si>
    <t>　被保護者や生活困窮に至るリスクの高い層は増加しており、自立支援策の強化へのニーズは高いと考えている。また、生活保護制度が国民の信頼に応えられるよう、生活保護制度の適正実施に資する事業が必要と考えている。</t>
  </si>
  <si>
    <t>生活保護制度の適正化事業、セーフティネット機能を強化するための事業を実施しており、国費を投入する必要がある。なお、事業の実施については、自治体や自治体が社会福祉法人等に委託するなどにより実施しているところである。</t>
  </si>
  <si>
    <t>地域社会のセーフティネットを強化し、もって生活保護受給者を含む要援護者の福祉の向上を図るとともに生活保護制度の適正な実施を確保するために必要であり、優先度の高い事業である。</t>
  </si>
  <si>
    <t>‐</t>
  </si>
  <si>
    <t>無</t>
  </si>
  <si>
    <t>　補助で実施する本事業は、交付決定額に対して効果の高い事業等であり、水準は妥当なものと考える。</t>
    <rPh sb="8" eb="9">
      <t>ホン</t>
    </rPh>
    <phoneticPr fontId="6"/>
  </si>
  <si>
    <t>生活保護受給者を含む要援護者の福祉の向上及び生活保護制度の適正実施の確保を目的としたものに限定されている。</t>
  </si>
  <si>
    <t>診療報酬明細書点検等充実事業の費用対効果、収入資産状況把握等充実事業の費用対効果の成果実績が成果目標を大きく上回っている。</t>
  </si>
  <si>
    <t>　本事業によって得られた成果は、各自治体と共有するとともに活動内容を事例として全国会議等の場において情報提供している。</t>
  </si>
  <si>
    <t>各事業毎に実施要領を定めて、役割分担を図っている。</t>
    <rPh sb="0" eb="1">
      <t>カク</t>
    </rPh>
    <rPh sb="1" eb="3">
      <t>ジギョウ</t>
    </rPh>
    <rPh sb="3" eb="4">
      <t>ゴト</t>
    </rPh>
    <rPh sb="5" eb="7">
      <t>ジッシ</t>
    </rPh>
    <rPh sb="7" eb="9">
      <t>ヨウリョウ</t>
    </rPh>
    <rPh sb="10" eb="11">
      <t>サダ</t>
    </rPh>
    <rPh sb="14" eb="16">
      <t>ヤクワリ</t>
    </rPh>
    <rPh sb="16" eb="18">
      <t>ブンタン</t>
    </rPh>
    <rPh sb="19" eb="20">
      <t>ハカ</t>
    </rPh>
    <phoneticPr fontId="5"/>
  </si>
  <si>
    <t>本事業については、生活保護制度の適正化事業、セーフティネット機能を強化するための事業であり、国として引き続き補助を行っていくことが必要である。
本事業については、適切なコストで成果を挙げていることから、引き続き効率的な事業の実施が必要である。</t>
  </si>
  <si>
    <t>引き続き必要な予算の確保に努めるとともに、限られた予算の中で必要な事業を実施できるよう、事業の見直しを検討していく。</t>
    <rPh sb="0" eb="1">
      <t>ヒ</t>
    </rPh>
    <rPh sb="2" eb="3">
      <t>ツヅ</t>
    </rPh>
    <rPh sb="4" eb="6">
      <t>ヒツヨウ</t>
    </rPh>
    <rPh sb="7" eb="9">
      <t>ヨサン</t>
    </rPh>
    <rPh sb="10" eb="12">
      <t>カクホ</t>
    </rPh>
    <rPh sb="13" eb="14">
      <t>ツト</t>
    </rPh>
    <rPh sb="21" eb="22">
      <t>カギ</t>
    </rPh>
    <rPh sb="25" eb="27">
      <t>ヨサン</t>
    </rPh>
    <rPh sb="28" eb="29">
      <t>ナカ</t>
    </rPh>
    <rPh sb="30" eb="32">
      <t>ヒツヨウ</t>
    </rPh>
    <rPh sb="33" eb="35">
      <t>ジギョウ</t>
    </rPh>
    <rPh sb="36" eb="38">
      <t>ジッシ</t>
    </rPh>
    <rPh sb="44" eb="46">
      <t>ジギョウ</t>
    </rPh>
    <rPh sb="47" eb="49">
      <t>ミナオ</t>
    </rPh>
    <rPh sb="51" eb="53">
      <t>ケントウ</t>
    </rPh>
    <phoneticPr fontId="5"/>
  </si>
  <si>
    <t>生活保護適正化実施推進事業のうち、収入資産状況把握等充実事業の費用対効果
費用対効果＝Ｙ/Ｘ
X：「交付決定額」
(H30　1,554百万円
 R01　1,589百万円)
Y：「保護費への反映額」
(H30  7,271百万円
 R01　6,803百万円)</t>
    <rPh sb="68" eb="70">
      <t>ヒャクマン</t>
    </rPh>
    <rPh sb="70" eb="71">
      <t>エン</t>
    </rPh>
    <rPh sb="82" eb="84">
      <t>ヒャクマン</t>
    </rPh>
    <rPh sb="84" eb="85">
      <t>エン</t>
    </rPh>
    <rPh sb="111" eb="113">
      <t>ヒャクマン</t>
    </rPh>
    <rPh sb="113" eb="114">
      <t>エン</t>
    </rPh>
    <rPh sb="125" eb="127">
      <t>ヒャクマン</t>
    </rPh>
    <rPh sb="127" eb="128">
      <t>エン</t>
    </rPh>
    <phoneticPr fontId="5"/>
  </si>
  <si>
    <t>-</t>
    <phoneticPr fontId="5"/>
  </si>
  <si>
    <t>1,589/6,803</t>
    <phoneticPr fontId="5"/>
  </si>
  <si>
    <t>2,083/15,856</t>
    <phoneticPr fontId="5"/>
  </si>
  <si>
    <t>A.大阪市</t>
    <rPh sb="2" eb="5">
      <t>オオサカシ</t>
    </rPh>
    <phoneticPr fontId="5"/>
  </si>
  <si>
    <t>大阪市</t>
    <rPh sb="0" eb="3">
      <t>オオサカシ</t>
    </rPh>
    <phoneticPr fontId="5"/>
  </si>
  <si>
    <t>地域の要援護者の福祉の向上に資することを目的とする</t>
    <rPh sb="0" eb="2">
      <t>チイキ</t>
    </rPh>
    <rPh sb="3" eb="7">
      <t>ヨウエンゴシャ</t>
    </rPh>
    <rPh sb="8" eb="10">
      <t>フクシ</t>
    </rPh>
    <rPh sb="11" eb="13">
      <t>コウジョウ</t>
    </rPh>
    <rPh sb="14" eb="15">
      <t>シ</t>
    </rPh>
    <rPh sb="20" eb="22">
      <t>モクテキ</t>
    </rPh>
    <phoneticPr fontId="5"/>
  </si>
  <si>
    <t>補助金等交付</t>
  </si>
  <si>
    <t>横浜市</t>
    <rPh sb="0" eb="3">
      <t>ヨコハマシ</t>
    </rPh>
    <phoneticPr fontId="5"/>
  </si>
  <si>
    <t>大阪府</t>
    <rPh sb="0" eb="3">
      <t>オオサカフ</t>
    </rPh>
    <phoneticPr fontId="5"/>
  </si>
  <si>
    <t>名古屋市</t>
    <rPh sb="0" eb="4">
      <t>ナゴヤシ</t>
    </rPh>
    <phoneticPr fontId="5"/>
  </si>
  <si>
    <t>福岡県</t>
    <rPh sb="0" eb="3">
      <t>フクオカケン</t>
    </rPh>
    <phoneticPr fontId="5"/>
  </si>
  <si>
    <t>沖縄県</t>
    <rPh sb="0" eb="3">
      <t>オキナワケン</t>
    </rPh>
    <phoneticPr fontId="5"/>
  </si>
  <si>
    <t>川崎市</t>
    <rPh sb="0" eb="3">
      <t>カワサキシ</t>
    </rPh>
    <phoneticPr fontId="5"/>
  </si>
  <si>
    <t>北海道</t>
    <rPh sb="0" eb="3">
      <t>ホッカイドウ</t>
    </rPh>
    <phoneticPr fontId="5"/>
  </si>
  <si>
    <t>神戸市</t>
    <rPh sb="0" eb="3">
      <t>コウベシ</t>
    </rPh>
    <phoneticPr fontId="5"/>
  </si>
  <si>
    <t>福岡市</t>
    <rPh sb="0" eb="3">
      <t>フクオカシ</t>
    </rPh>
    <phoneticPr fontId="5"/>
  </si>
  <si>
    <t>-</t>
    <phoneticPr fontId="5"/>
  </si>
  <si>
    <t>B.</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</si>
</sst>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149680</xdr:colOff>
      <xdr:row>748</xdr:row>
      <xdr:rowOff>149679</xdr:rowOff>
    </xdr:from>
    <xdr:to>
      <xdr:col>41</xdr:col>
      <xdr:colOff>160713</xdr:colOff>
      <xdr:row>750</xdr:row>
      <xdr:rowOff>136807</xdr:rowOff>
    </xdr:to>
    <xdr:sp macro="" textlink="">
      <xdr:nvSpPr>
        <xdr:cNvPr id="2" name="正方形/長方形 1"/>
        <xdr:cNvSpPr/>
      </xdr:nvSpPr>
      <xdr:spPr>
        <a:xfrm>
          <a:off x="3619501" y="240792000"/>
          <a:ext cx="4909605" cy="6947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r>
            <a:rPr kumimoji="1" lang="ja-JP" altLang="en-US" sz="1100">
              <a:solidFill>
                <a:schemeClr val="tx1"/>
              </a:solidFill>
            </a:rPr>
            <a:t>厚生労働省　　</a:t>
          </a:r>
          <a:r>
            <a:rPr kumimoji="1" lang="en-US" altLang="ja-JP" sz="1100">
              <a:solidFill>
                <a:schemeClr val="tx1"/>
              </a:solidFill>
            </a:rPr>
            <a:t>9,086</a:t>
          </a:r>
          <a:r>
            <a:rPr kumimoji="1" lang="ja-JP" altLang="en-US" sz="1100">
              <a:solidFill>
                <a:schemeClr val="tx1"/>
              </a:solidFill>
            </a:rPr>
            <a:t>百万円</a:t>
          </a:r>
        </a:p>
      </xdr:txBody>
    </xdr:sp>
    <xdr:clientData/>
  </xdr:twoCellAnchor>
  <xdr:twoCellAnchor>
    <xdr:from>
      <xdr:col>20</xdr:col>
      <xdr:colOff>81642</xdr:colOff>
      <xdr:row>751</xdr:row>
      <xdr:rowOff>285750</xdr:rowOff>
    </xdr:from>
    <xdr:to>
      <xdr:col>39</xdr:col>
      <xdr:colOff>157032</xdr:colOff>
      <xdr:row>753</xdr:row>
      <xdr:rowOff>105548</xdr:rowOff>
    </xdr:to>
    <xdr:sp macro="" textlink="">
      <xdr:nvSpPr>
        <xdr:cNvPr id="3" name="大かっこ 2"/>
        <xdr:cNvSpPr/>
      </xdr:nvSpPr>
      <xdr:spPr>
        <a:xfrm>
          <a:off x="4163785" y="241989429"/>
          <a:ext cx="3953426" cy="5273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事業に関する基本的な政策の企画、立案及び推進</a:t>
          </a:r>
        </a:p>
      </xdr:txBody>
    </xdr:sp>
    <xdr:clientData/>
  </xdr:twoCellAnchor>
  <xdr:twoCellAnchor>
    <xdr:from>
      <xdr:col>27</xdr:col>
      <xdr:colOff>64634</xdr:colOff>
      <xdr:row>755</xdr:row>
      <xdr:rowOff>275543</xdr:rowOff>
    </xdr:from>
    <xdr:to>
      <xdr:col>33</xdr:col>
      <xdr:colOff>90379</xdr:colOff>
      <xdr:row>757</xdr:row>
      <xdr:rowOff>21329</xdr:rowOff>
    </xdr:to>
    <xdr:sp macro="" textlink="">
      <xdr:nvSpPr>
        <xdr:cNvPr id="4" name="大かっこ 3"/>
        <xdr:cNvSpPr/>
      </xdr:nvSpPr>
      <xdr:spPr>
        <a:xfrm>
          <a:off x="5529603" y="63462012"/>
          <a:ext cx="1240182" cy="4601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補助金等交付</a:t>
          </a:r>
        </a:p>
      </xdr:txBody>
    </xdr:sp>
    <xdr:clientData/>
  </xdr:twoCellAnchor>
  <xdr:twoCellAnchor>
    <xdr:from>
      <xdr:col>22</xdr:col>
      <xdr:colOff>68036</xdr:colOff>
      <xdr:row>757</xdr:row>
      <xdr:rowOff>122464</xdr:rowOff>
    </xdr:from>
    <xdr:to>
      <xdr:col>38</xdr:col>
      <xdr:colOff>115283</xdr:colOff>
      <xdr:row>765</xdr:row>
      <xdr:rowOff>383943</xdr:rowOff>
    </xdr:to>
    <xdr:sp macro="" textlink="">
      <xdr:nvSpPr>
        <xdr:cNvPr id="5" name="正方形/長方形 4"/>
        <xdr:cNvSpPr/>
      </xdr:nvSpPr>
      <xdr:spPr>
        <a:xfrm>
          <a:off x="4558393" y="243948857"/>
          <a:ext cx="3312961" cy="340472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en-US" altLang="ja-JP" sz="1100"/>
            <a:t>A</a:t>
          </a:r>
          <a:r>
            <a:rPr kumimoji="1" lang="ja-JP" altLang="en-US" sz="1100"/>
            <a:t>　都道府県、市町村　　</a:t>
          </a:r>
          <a:r>
            <a:rPr kumimoji="1" lang="en-US" altLang="ja-JP" sz="1100"/>
            <a:t>9,086</a:t>
          </a:r>
          <a:r>
            <a:rPr kumimoji="1" lang="ja-JP" altLang="en-US" sz="1100"/>
            <a:t>百万円</a:t>
          </a:r>
          <a:endParaRPr kumimoji="1" lang="en-US" altLang="ja-JP" sz="1100"/>
        </a:p>
        <a:p>
          <a:pPr algn="l"/>
          <a:endParaRPr kumimoji="1" lang="en-US" altLang="ja-JP" sz="1100"/>
        </a:p>
        <a:p>
          <a:pPr algn="l"/>
          <a:r>
            <a:rPr kumimoji="1" lang="en-US" altLang="ja-JP" sz="1100"/>
            <a:t>      </a:t>
          </a:r>
          <a:r>
            <a:rPr kumimoji="1" lang="ja-JP" altLang="en-US" sz="1100"/>
            <a:t>（内訳）上位１０者</a:t>
          </a:r>
          <a:endParaRPr kumimoji="1" lang="en-US" altLang="ja-JP" sz="1100"/>
        </a:p>
        <a:p>
          <a:pPr algn="l"/>
          <a:r>
            <a:rPr kumimoji="1" lang="en-US" altLang="ja-JP" sz="1100"/>
            <a:t>      </a:t>
          </a:r>
          <a:r>
            <a:rPr kumimoji="1" lang="ja-JP" altLang="en-US" sz="1100"/>
            <a:t>大阪市　　　</a:t>
          </a:r>
          <a:r>
            <a:rPr kumimoji="1" lang="en-US" altLang="ja-JP" sz="1100"/>
            <a:t>901</a:t>
          </a:r>
          <a:r>
            <a:rPr kumimoji="1" lang="ja-JP" altLang="en-US" sz="1100"/>
            <a:t>百万円</a:t>
          </a:r>
          <a:endParaRPr kumimoji="1" lang="en-US" altLang="ja-JP" sz="1100"/>
        </a:p>
        <a:p>
          <a:pPr algn="l"/>
          <a:r>
            <a:rPr kumimoji="1" lang="ja-JP" altLang="en-US" sz="1100"/>
            <a:t>　　横浜市　　　</a:t>
          </a:r>
          <a:r>
            <a:rPr kumimoji="1" lang="en-US" altLang="ja-JP" sz="1100"/>
            <a:t>458</a:t>
          </a:r>
          <a:r>
            <a:rPr kumimoji="1" lang="ja-JP" altLang="en-US" sz="1100"/>
            <a:t>百万円</a:t>
          </a:r>
          <a:endParaRPr kumimoji="1" lang="en-US" altLang="ja-JP" sz="1100"/>
        </a:p>
        <a:p>
          <a:pPr algn="l"/>
          <a:r>
            <a:rPr kumimoji="1" lang="ja-JP" altLang="en-US" sz="1100"/>
            <a:t>　　名古屋市　 </a:t>
          </a:r>
          <a:r>
            <a:rPr kumimoji="1" lang="en-US" altLang="ja-JP" sz="1100"/>
            <a:t>383</a:t>
          </a:r>
          <a:r>
            <a:rPr kumimoji="1" lang="ja-JP" altLang="en-US" sz="1100"/>
            <a:t>百万円</a:t>
          </a:r>
          <a:endParaRPr kumimoji="1" lang="en-US" altLang="ja-JP" sz="1100"/>
        </a:p>
        <a:p>
          <a:pPr algn="l"/>
          <a:r>
            <a:rPr kumimoji="1" lang="en-US" altLang="ja-JP" sz="1100"/>
            <a:t>      </a:t>
          </a:r>
          <a:r>
            <a:rPr kumimoji="1" lang="ja-JP" altLang="en-US" sz="1100"/>
            <a:t>大阪府   　　</a:t>
          </a:r>
          <a:r>
            <a:rPr kumimoji="1" lang="en-US" altLang="ja-JP" sz="1100"/>
            <a:t>319</a:t>
          </a:r>
          <a:r>
            <a:rPr kumimoji="1" lang="ja-JP" altLang="en-US" sz="1100"/>
            <a:t>百万円</a:t>
          </a:r>
          <a:endParaRPr kumimoji="1" lang="en-US" altLang="ja-JP" sz="1100"/>
        </a:p>
        <a:p>
          <a:pPr algn="l"/>
          <a:r>
            <a:rPr kumimoji="1" lang="en-US" altLang="ja-JP" sz="1100"/>
            <a:t>      </a:t>
          </a:r>
          <a:r>
            <a:rPr kumimoji="1" lang="ja-JP" altLang="en-US" sz="1100"/>
            <a:t>神戸市　　　</a:t>
          </a:r>
          <a:r>
            <a:rPr kumimoji="1" lang="en-US" altLang="ja-JP" sz="1100" baseline="0"/>
            <a:t>299</a:t>
          </a:r>
          <a:r>
            <a:rPr kumimoji="1" lang="ja-JP" altLang="en-US" sz="1100" baseline="0"/>
            <a:t>百万円</a:t>
          </a:r>
          <a:endParaRPr kumimoji="1" lang="en-US" altLang="ja-JP" sz="1100"/>
        </a:p>
        <a:p>
          <a:pPr algn="l"/>
          <a:r>
            <a:rPr kumimoji="1" lang="en-US" altLang="ja-JP" sz="1100" baseline="0"/>
            <a:t>      </a:t>
          </a:r>
          <a:r>
            <a:rPr kumimoji="1" lang="ja-JP" altLang="en-US" sz="1100" baseline="0"/>
            <a:t>福岡県</a:t>
          </a:r>
          <a:r>
            <a:rPr kumimoji="1" lang="ja-JP" altLang="en-US" sz="1100"/>
            <a:t>        </a:t>
          </a:r>
          <a:r>
            <a:rPr kumimoji="1" lang="en-US" altLang="ja-JP" sz="1100" baseline="0"/>
            <a:t> 270</a:t>
          </a:r>
          <a:r>
            <a:rPr kumimoji="1" lang="ja-JP" altLang="en-US" sz="1100"/>
            <a:t>百万円</a:t>
          </a:r>
          <a:endParaRPr kumimoji="1" lang="en-US" altLang="ja-JP" sz="1100"/>
        </a:p>
        <a:p>
          <a:pPr algn="l"/>
          <a:r>
            <a:rPr kumimoji="1" lang="ja-JP" altLang="en-US" sz="1100"/>
            <a:t>　　沖縄県　　　</a:t>
          </a:r>
          <a:r>
            <a:rPr kumimoji="1" lang="en-US" altLang="ja-JP" sz="1100"/>
            <a:t>261</a:t>
          </a:r>
          <a:r>
            <a:rPr kumimoji="1" lang="ja-JP" altLang="en-US" sz="1100"/>
            <a:t>百万円</a:t>
          </a:r>
          <a:endParaRPr kumimoji="1" lang="en-US" altLang="ja-JP" sz="1100"/>
        </a:p>
        <a:p>
          <a:pPr algn="l"/>
          <a:r>
            <a:rPr kumimoji="1" lang="ja-JP" altLang="en-US" sz="1100"/>
            <a:t>　　川崎市　　</a:t>
          </a:r>
          <a:r>
            <a:rPr kumimoji="1" lang="ja-JP" altLang="en-US" sz="1100" baseline="0"/>
            <a:t>   </a:t>
          </a:r>
          <a:r>
            <a:rPr kumimoji="1" lang="en-US" altLang="ja-JP" sz="1100" baseline="0"/>
            <a:t>242</a:t>
          </a:r>
          <a:r>
            <a:rPr kumimoji="1" lang="ja-JP" altLang="en-US" sz="1100"/>
            <a:t>百万円</a:t>
          </a:r>
          <a:endParaRPr kumimoji="1" lang="en-US" altLang="ja-JP" sz="1100"/>
        </a:p>
        <a:p>
          <a:pPr algn="l"/>
          <a:r>
            <a:rPr kumimoji="1" lang="ja-JP" altLang="en-US" sz="1100"/>
            <a:t>　　福岡市　　　</a:t>
          </a:r>
          <a:r>
            <a:rPr kumimoji="1" lang="en-US" altLang="ja-JP" sz="1100"/>
            <a:t>215</a:t>
          </a:r>
          <a:r>
            <a:rPr kumimoji="1" lang="ja-JP" altLang="en-US" sz="1100"/>
            <a:t>百万円</a:t>
          </a:r>
          <a:endParaRPr kumimoji="1" lang="en-US" altLang="ja-JP" sz="1100"/>
        </a:p>
        <a:p>
          <a:pPr algn="l"/>
          <a:r>
            <a:rPr kumimoji="1" lang="ja-JP" altLang="en-US" sz="1100"/>
            <a:t>　　北海道　　   </a:t>
          </a:r>
          <a:r>
            <a:rPr kumimoji="1" lang="en-US" altLang="ja-JP" sz="1100"/>
            <a:t>213</a:t>
          </a:r>
          <a:r>
            <a:rPr kumimoji="1" lang="ja-JP" altLang="en-US" sz="1100"/>
            <a:t>百万円</a:t>
          </a:r>
          <a:endParaRPr kumimoji="1" lang="en-US" altLang="ja-JP" sz="1100"/>
        </a:p>
        <a:p>
          <a:pPr algn="l"/>
          <a:r>
            <a:rPr kumimoji="1" lang="ja-JP" altLang="en-US" sz="1100"/>
            <a:t>　　　　　</a:t>
          </a:r>
        </a:p>
      </xdr:txBody>
    </xdr:sp>
    <xdr:clientData/>
  </xdr:twoCellAnchor>
  <xdr:twoCellAnchor>
    <xdr:from>
      <xdr:col>28</xdr:col>
      <xdr:colOff>37419</xdr:colOff>
      <xdr:row>765</xdr:row>
      <xdr:rowOff>595312</xdr:rowOff>
    </xdr:from>
    <xdr:to>
      <xdr:col>33</xdr:col>
      <xdr:colOff>125681</xdr:colOff>
      <xdr:row>766</xdr:row>
      <xdr:rowOff>304868</xdr:rowOff>
    </xdr:to>
    <xdr:sp macro="" textlink="">
      <xdr:nvSpPr>
        <xdr:cNvPr id="6" name="大かっこ 5"/>
        <xdr:cNvSpPr/>
      </xdr:nvSpPr>
      <xdr:spPr>
        <a:xfrm>
          <a:off x="5704794" y="67663218"/>
          <a:ext cx="1100293" cy="3763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事業の実施</a:t>
          </a:r>
        </a:p>
      </xdr:txBody>
    </xdr:sp>
    <xdr:clientData/>
  </xdr:twoCellAnchor>
  <xdr:twoCellAnchor>
    <xdr:from>
      <xdr:col>24</xdr:col>
      <xdr:colOff>119063</xdr:colOff>
      <xdr:row>768</xdr:row>
      <xdr:rowOff>199004</xdr:rowOff>
    </xdr:from>
    <xdr:to>
      <xdr:col>38</xdr:col>
      <xdr:colOff>65173</xdr:colOff>
      <xdr:row>769</xdr:row>
      <xdr:rowOff>392676</xdr:rowOff>
    </xdr:to>
    <xdr:sp macro="" textlink="">
      <xdr:nvSpPr>
        <xdr:cNvPr id="7" name="大かっこ 6"/>
        <xdr:cNvSpPr/>
      </xdr:nvSpPr>
      <xdr:spPr>
        <a:xfrm>
          <a:off x="4976813" y="68969504"/>
          <a:ext cx="2779798" cy="4198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随意契約（公募）等</a:t>
          </a:r>
        </a:p>
      </xdr:txBody>
    </xdr:sp>
    <xdr:clientData/>
  </xdr:twoCellAnchor>
  <xdr:twoCellAnchor>
    <xdr:from>
      <xdr:col>22</xdr:col>
      <xdr:colOff>79942</xdr:colOff>
      <xdr:row>770</xdr:row>
      <xdr:rowOff>136072</xdr:rowOff>
    </xdr:from>
    <xdr:to>
      <xdr:col>39</xdr:col>
      <xdr:colOff>71309</xdr:colOff>
      <xdr:row>772</xdr:row>
      <xdr:rowOff>254517</xdr:rowOff>
    </xdr:to>
    <xdr:sp macro="" textlink="">
      <xdr:nvSpPr>
        <xdr:cNvPr id="8" name="正方形/長方形 7"/>
        <xdr:cNvSpPr/>
      </xdr:nvSpPr>
      <xdr:spPr>
        <a:xfrm>
          <a:off x="4532880" y="69585228"/>
          <a:ext cx="3432273" cy="80900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en-US" altLang="ja-JP" sz="1100"/>
            <a:t>B</a:t>
          </a:r>
          <a:r>
            <a:rPr kumimoji="1" lang="ja-JP" altLang="en-US" sz="1100"/>
            <a:t>　社協、</a:t>
          </a:r>
          <a:r>
            <a:rPr kumimoji="1" lang="en-US" altLang="ja-JP" sz="1100"/>
            <a:t>NPO</a:t>
          </a:r>
          <a:r>
            <a:rPr kumimoji="1" lang="ja-JP" altLang="en-US" sz="1100"/>
            <a:t>、その他民間団体等</a:t>
          </a:r>
          <a:endParaRPr kumimoji="1" lang="en-US" altLang="ja-JP" sz="1100"/>
        </a:p>
        <a:p>
          <a:pPr algn="l"/>
          <a:r>
            <a:rPr kumimoji="1" lang="ja-JP" altLang="en-US" sz="1100"/>
            <a:t>　＜大阪市の例＞　　</a:t>
          </a:r>
        </a:p>
      </xdr:txBody>
    </xdr:sp>
    <xdr:clientData/>
  </xdr:twoCellAnchor>
  <xdr:twoCellAnchor>
    <xdr:from>
      <xdr:col>26</xdr:col>
      <xdr:colOff>202405</xdr:colOff>
      <xdr:row>773</xdr:row>
      <xdr:rowOff>212613</xdr:rowOff>
    </xdr:from>
    <xdr:to>
      <xdr:col>34</xdr:col>
      <xdr:colOff>46154</xdr:colOff>
      <xdr:row>775</xdr:row>
      <xdr:rowOff>40437</xdr:rowOff>
    </xdr:to>
    <xdr:sp macro="" textlink="">
      <xdr:nvSpPr>
        <xdr:cNvPr id="9" name="大かっこ 8"/>
        <xdr:cNvSpPr/>
      </xdr:nvSpPr>
      <xdr:spPr>
        <a:xfrm>
          <a:off x="5464968" y="70661894"/>
          <a:ext cx="1462999" cy="4469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        事業の実施</a:t>
          </a:r>
        </a:p>
      </xdr:txBody>
    </xdr:sp>
    <xdr:clientData/>
  </xdr:twoCellAnchor>
  <xdr:twoCellAnchor>
    <xdr:from>
      <xdr:col>19</xdr:col>
      <xdr:colOff>40821</xdr:colOff>
      <xdr:row>12</xdr:row>
      <xdr:rowOff>27214</xdr:rowOff>
    </xdr:from>
    <xdr:to>
      <xdr:col>22</xdr:col>
      <xdr:colOff>63843</xdr:colOff>
      <xdr:row>12</xdr:row>
      <xdr:rowOff>246032</xdr:rowOff>
    </xdr:to>
    <xdr:sp macro="" textlink="">
      <xdr:nvSpPr>
        <xdr:cNvPr id="10" name="正方形/長方形 9"/>
        <xdr:cNvSpPr/>
      </xdr:nvSpPr>
      <xdr:spPr>
        <a:xfrm>
          <a:off x="3918857" y="5932714"/>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70757</xdr:colOff>
      <xdr:row>13</xdr:row>
      <xdr:rowOff>29936</xdr:rowOff>
    </xdr:from>
    <xdr:to>
      <xdr:col>22</xdr:col>
      <xdr:colOff>93779</xdr:colOff>
      <xdr:row>13</xdr:row>
      <xdr:rowOff>248754</xdr:rowOff>
    </xdr:to>
    <xdr:sp macro="" textlink="">
      <xdr:nvSpPr>
        <xdr:cNvPr id="11" name="正方形/長方形 10"/>
        <xdr:cNvSpPr/>
      </xdr:nvSpPr>
      <xdr:spPr>
        <a:xfrm>
          <a:off x="3948793" y="6207579"/>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95250</xdr:colOff>
      <xdr:row>15</xdr:row>
      <xdr:rowOff>27214</xdr:rowOff>
    </xdr:from>
    <xdr:to>
      <xdr:col>22</xdr:col>
      <xdr:colOff>118272</xdr:colOff>
      <xdr:row>15</xdr:row>
      <xdr:rowOff>246032</xdr:rowOff>
    </xdr:to>
    <xdr:sp macro="" textlink="">
      <xdr:nvSpPr>
        <xdr:cNvPr id="12" name="正方形/長方形 11"/>
        <xdr:cNvSpPr/>
      </xdr:nvSpPr>
      <xdr:spPr>
        <a:xfrm>
          <a:off x="3973286" y="6749143"/>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68036</xdr:colOff>
      <xdr:row>16</xdr:row>
      <xdr:rowOff>81644</xdr:rowOff>
    </xdr:from>
    <xdr:to>
      <xdr:col>22</xdr:col>
      <xdr:colOff>91058</xdr:colOff>
      <xdr:row>16</xdr:row>
      <xdr:rowOff>300462</xdr:rowOff>
    </xdr:to>
    <xdr:sp macro="" textlink="">
      <xdr:nvSpPr>
        <xdr:cNvPr id="13" name="正方形/長方形 12"/>
        <xdr:cNvSpPr/>
      </xdr:nvSpPr>
      <xdr:spPr>
        <a:xfrm>
          <a:off x="3946072" y="7075715"/>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54428</xdr:colOff>
      <xdr:row>17</xdr:row>
      <xdr:rowOff>68036</xdr:rowOff>
    </xdr:from>
    <xdr:to>
      <xdr:col>22</xdr:col>
      <xdr:colOff>77450</xdr:colOff>
      <xdr:row>17</xdr:row>
      <xdr:rowOff>286854</xdr:rowOff>
    </xdr:to>
    <xdr:sp macro="" textlink="">
      <xdr:nvSpPr>
        <xdr:cNvPr id="14" name="正方形/長方形 13"/>
        <xdr:cNvSpPr/>
      </xdr:nvSpPr>
      <xdr:spPr>
        <a:xfrm>
          <a:off x="3932464" y="7375072"/>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81643</xdr:colOff>
      <xdr:row>12</xdr:row>
      <xdr:rowOff>27214</xdr:rowOff>
    </xdr:from>
    <xdr:to>
      <xdr:col>29</xdr:col>
      <xdr:colOff>104665</xdr:colOff>
      <xdr:row>12</xdr:row>
      <xdr:rowOff>246032</xdr:rowOff>
    </xdr:to>
    <xdr:sp macro="" textlink="">
      <xdr:nvSpPr>
        <xdr:cNvPr id="15" name="正方形/長方形 14"/>
        <xdr:cNvSpPr/>
      </xdr:nvSpPr>
      <xdr:spPr>
        <a:xfrm>
          <a:off x="5388429" y="5932714"/>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108857</xdr:colOff>
      <xdr:row>13</xdr:row>
      <xdr:rowOff>27215</xdr:rowOff>
    </xdr:from>
    <xdr:to>
      <xdr:col>29</xdr:col>
      <xdr:colOff>131879</xdr:colOff>
      <xdr:row>13</xdr:row>
      <xdr:rowOff>246033</xdr:rowOff>
    </xdr:to>
    <xdr:sp macro="" textlink="">
      <xdr:nvSpPr>
        <xdr:cNvPr id="16" name="正方形/長方形 15"/>
        <xdr:cNvSpPr/>
      </xdr:nvSpPr>
      <xdr:spPr>
        <a:xfrm>
          <a:off x="5415643" y="6204858"/>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108857</xdr:colOff>
      <xdr:row>14</xdr:row>
      <xdr:rowOff>40822</xdr:rowOff>
    </xdr:from>
    <xdr:to>
      <xdr:col>29</xdr:col>
      <xdr:colOff>131879</xdr:colOff>
      <xdr:row>14</xdr:row>
      <xdr:rowOff>259640</xdr:rowOff>
    </xdr:to>
    <xdr:sp macro="" textlink="">
      <xdr:nvSpPr>
        <xdr:cNvPr id="17" name="正方形/長方形 16"/>
        <xdr:cNvSpPr/>
      </xdr:nvSpPr>
      <xdr:spPr>
        <a:xfrm>
          <a:off x="5415643" y="6490608"/>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108857</xdr:colOff>
      <xdr:row>15</xdr:row>
      <xdr:rowOff>40820</xdr:rowOff>
    </xdr:from>
    <xdr:to>
      <xdr:col>29</xdr:col>
      <xdr:colOff>131879</xdr:colOff>
      <xdr:row>15</xdr:row>
      <xdr:rowOff>259638</xdr:rowOff>
    </xdr:to>
    <xdr:sp macro="" textlink="">
      <xdr:nvSpPr>
        <xdr:cNvPr id="18" name="正方形/長方形 17"/>
        <xdr:cNvSpPr/>
      </xdr:nvSpPr>
      <xdr:spPr>
        <a:xfrm>
          <a:off x="5415643" y="6762749"/>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122464</xdr:colOff>
      <xdr:row>16</xdr:row>
      <xdr:rowOff>68036</xdr:rowOff>
    </xdr:from>
    <xdr:to>
      <xdr:col>29</xdr:col>
      <xdr:colOff>145486</xdr:colOff>
      <xdr:row>16</xdr:row>
      <xdr:rowOff>286854</xdr:rowOff>
    </xdr:to>
    <xdr:sp macro="" textlink="">
      <xdr:nvSpPr>
        <xdr:cNvPr id="19" name="正方形/長方形 18"/>
        <xdr:cNvSpPr/>
      </xdr:nvSpPr>
      <xdr:spPr>
        <a:xfrm>
          <a:off x="5429250" y="7062107"/>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68035</xdr:colOff>
      <xdr:row>17</xdr:row>
      <xdr:rowOff>40821</xdr:rowOff>
    </xdr:from>
    <xdr:to>
      <xdr:col>29</xdr:col>
      <xdr:colOff>91057</xdr:colOff>
      <xdr:row>17</xdr:row>
      <xdr:rowOff>259639</xdr:rowOff>
    </xdr:to>
    <xdr:sp macro="" textlink="">
      <xdr:nvSpPr>
        <xdr:cNvPr id="20" name="正方形/長方形 19"/>
        <xdr:cNvSpPr/>
      </xdr:nvSpPr>
      <xdr:spPr>
        <a:xfrm>
          <a:off x="5374821" y="7347857"/>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122464</xdr:colOff>
      <xdr:row>12</xdr:row>
      <xdr:rowOff>27214</xdr:rowOff>
    </xdr:from>
    <xdr:to>
      <xdr:col>36</xdr:col>
      <xdr:colOff>145486</xdr:colOff>
      <xdr:row>12</xdr:row>
      <xdr:rowOff>246032</xdr:rowOff>
    </xdr:to>
    <xdr:sp macro="" textlink="">
      <xdr:nvSpPr>
        <xdr:cNvPr id="21" name="正方形/長方形 20"/>
        <xdr:cNvSpPr/>
      </xdr:nvSpPr>
      <xdr:spPr>
        <a:xfrm>
          <a:off x="6858000" y="5932714"/>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111578</xdr:colOff>
      <xdr:row>13</xdr:row>
      <xdr:rowOff>16329</xdr:rowOff>
    </xdr:from>
    <xdr:to>
      <xdr:col>36</xdr:col>
      <xdr:colOff>134600</xdr:colOff>
      <xdr:row>13</xdr:row>
      <xdr:rowOff>235147</xdr:rowOff>
    </xdr:to>
    <xdr:sp macro="" textlink="">
      <xdr:nvSpPr>
        <xdr:cNvPr id="22" name="正方形/長方形 21"/>
        <xdr:cNvSpPr/>
      </xdr:nvSpPr>
      <xdr:spPr>
        <a:xfrm>
          <a:off x="6847114" y="6193972"/>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127907</xdr:colOff>
      <xdr:row>14</xdr:row>
      <xdr:rowOff>32657</xdr:rowOff>
    </xdr:from>
    <xdr:to>
      <xdr:col>36</xdr:col>
      <xdr:colOff>150929</xdr:colOff>
      <xdr:row>14</xdr:row>
      <xdr:rowOff>251475</xdr:rowOff>
    </xdr:to>
    <xdr:sp macro="" textlink="">
      <xdr:nvSpPr>
        <xdr:cNvPr id="23" name="正方形/長方形 22"/>
        <xdr:cNvSpPr/>
      </xdr:nvSpPr>
      <xdr:spPr>
        <a:xfrm>
          <a:off x="6863443" y="6482443"/>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81642</xdr:colOff>
      <xdr:row>16</xdr:row>
      <xdr:rowOff>40822</xdr:rowOff>
    </xdr:from>
    <xdr:to>
      <xdr:col>36</xdr:col>
      <xdr:colOff>104664</xdr:colOff>
      <xdr:row>16</xdr:row>
      <xdr:rowOff>259640</xdr:rowOff>
    </xdr:to>
    <xdr:sp macro="" textlink="">
      <xdr:nvSpPr>
        <xdr:cNvPr id="24" name="正方形/長方形 23"/>
        <xdr:cNvSpPr/>
      </xdr:nvSpPr>
      <xdr:spPr>
        <a:xfrm>
          <a:off x="6817178" y="7034893"/>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122464</xdr:colOff>
      <xdr:row>17</xdr:row>
      <xdr:rowOff>40822</xdr:rowOff>
    </xdr:from>
    <xdr:to>
      <xdr:col>36</xdr:col>
      <xdr:colOff>145486</xdr:colOff>
      <xdr:row>17</xdr:row>
      <xdr:rowOff>259640</xdr:rowOff>
    </xdr:to>
    <xdr:sp macro="" textlink="">
      <xdr:nvSpPr>
        <xdr:cNvPr id="25" name="正方形/長方形 24"/>
        <xdr:cNvSpPr/>
      </xdr:nvSpPr>
      <xdr:spPr>
        <a:xfrm>
          <a:off x="6858000" y="7347858"/>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54428</xdr:colOff>
      <xdr:row>12</xdr:row>
      <xdr:rowOff>40822</xdr:rowOff>
    </xdr:from>
    <xdr:to>
      <xdr:col>43</xdr:col>
      <xdr:colOff>77450</xdr:colOff>
      <xdr:row>12</xdr:row>
      <xdr:rowOff>259640</xdr:rowOff>
    </xdr:to>
    <xdr:sp macro="" textlink="">
      <xdr:nvSpPr>
        <xdr:cNvPr id="39" name="正方形/長方形 38"/>
        <xdr:cNvSpPr/>
      </xdr:nvSpPr>
      <xdr:spPr>
        <a:xfrm>
          <a:off x="8218714" y="5946322"/>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54428</xdr:colOff>
      <xdr:row>17</xdr:row>
      <xdr:rowOff>54428</xdr:rowOff>
    </xdr:from>
    <xdr:to>
      <xdr:col>43</xdr:col>
      <xdr:colOff>77450</xdr:colOff>
      <xdr:row>17</xdr:row>
      <xdr:rowOff>273246</xdr:rowOff>
    </xdr:to>
    <xdr:sp macro="" textlink="">
      <xdr:nvSpPr>
        <xdr:cNvPr id="40" name="正方形/長方形 39"/>
        <xdr:cNvSpPr/>
      </xdr:nvSpPr>
      <xdr:spPr>
        <a:xfrm>
          <a:off x="8218714" y="7361464"/>
          <a:ext cx="635343"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39</xdr:col>
      <xdr:colOff>0</xdr:colOff>
      <xdr:row>38</xdr:row>
      <xdr:rowOff>166687</xdr:rowOff>
    </xdr:from>
    <xdr:ext cx="381000" cy="1454494"/>
    <xdr:sp macro="" textlink="">
      <xdr:nvSpPr>
        <xdr:cNvPr id="41" name="テキスト ボックス 40"/>
        <xdr:cNvSpPr txBox="1"/>
      </xdr:nvSpPr>
      <xdr:spPr>
        <a:xfrm>
          <a:off x="7893844" y="13680281"/>
          <a:ext cx="381000" cy="145449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oneCellAnchor>
    <xdr:from>
      <xdr:col>39</xdr:col>
      <xdr:colOff>35719</xdr:colOff>
      <xdr:row>118</xdr:row>
      <xdr:rowOff>190500</xdr:rowOff>
    </xdr:from>
    <xdr:ext cx="381000" cy="707571"/>
    <xdr:sp macro="" textlink="">
      <xdr:nvSpPr>
        <xdr:cNvPr id="42" name="テキスト ボックス 41"/>
        <xdr:cNvSpPr txBox="1"/>
      </xdr:nvSpPr>
      <xdr:spPr>
        <a:xfrm>
          <a:off x="7929563" y="22479000"/>
          <a:ext cx="381000" cy="70757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twoCellAnchor>
    <xdr:from>
      <xdr:col>38</xdr:col>
      <xdr:colOff>95250</xdr:colOff>
      <xdr:row>31</xdr:row>
      <xdr:rowOff>0</xdr:rowOff>
    </xdr:from>
    <xdr:to>
      <xdr:col>42</xdr:col>
      <xdr:colOff>18836</xdr:colOff>
      <xdr:row>32</xdr:row>
      <xdr:rowOff>138278</xdr:rowOff>
    </xdr:to>
    <xdr:sp macro="" textlink="">
      <xdr:nvSpPr>
        <xdr:cNvPr id="43" name="正方形/長方形 42"/>
        <xdr:cNvSpPr/>
      </xdr:nvSpPr>
      <xdr:spPr>
        <a:xfrm>
          <a:off x="7786688" y="9953625"/>
          <a:ext cx="733211" cy="43593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38</xdr:col>
      <xdr:colOff>107156</xdr:colOff>
      <xdr:row>33</xdr:row>
      <xdr:rowOff>797719</xdr:rowOff>
    </xdr:from>
    <xdr:to>
      <xdr:col>42</xdr:col>
      <xdr:colOff>30742</xdr:colOff>
      <xdr:row>33</xdr:row>
      <xdr:rowOff>1233653</xdr:rowOff>
    </xdr:to>
    <xdr:sp macro="" textlink="">
      <xdr:nvSpPr>
        <xdr:cNvPr id="44" name="正方形/長方形 43"/>
        <xdr:cNvSpPr/>
      </xdr:nvSpPr>
      <xdr:spPr>
        <a:xfrm>
          <a:off x="7798594" y="11346657"/>
          <a:ext cx="733211" cy="43593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38</xdr:col>
      <xdr:colOff>71438</xdr:colOff>
      <xdr:row>116</xdr:row>
      <xdr:rowOff>488156</xdr:rowOff>
    </xdr:from>
    <xdr:to>
      <xdr:col>41</xdr:col>
      <xdr:colOff>197431</xdr:colOff>
      <xdr:row>116</xdr:row>
      <xdr:rowOff>925791</xdr:rowOff>
    </xdr:to>
    <xdr:sp macro="" textlink="">
      <xdr:nvSpPr>
        <xdr:cNvPr id="46" name="正方形/長方形 45"/>
        <xdr:cNvSpPr/>
      </xdr:nvSpPr>
      <xdr:spPr>
        <a:xfrm>
          <a:off x="7762876" y="21288375"/>
          <a:ext cx="733211" cy="43763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38</xdr:col>
      <xdr:colOff>119063</xdr:colOff>
      <xdr:row>115</xdr:row>
      <xdr:rowOff>11906</xdr:rowOff>
    </xdr:from>
    <xdr:to>
      <xdr:col>42</xdr:col>
      <xdr:colOff>42649</xdr:colOff>
      <xdr:row>116</xdr:row>
      <xdr:rowOff>150184</xdr:rowOff>
    </xdr:to>
    <xdr:sp macro="" textlink="">
      <xdr:nvSpPr>
        <xdr:cNvPr id="47" name="正方形/長方形 46"/>
        <xdr:cNvSpPr/>
      </xdr:nvSpPr>
      <xdr:spPr>
        <a:xfrm>
          <a:off x="7810501" y="20514469"/>
          <a:ext cx="733211" cy="43593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30</xdr:col>
      <xdr:colOff>77506</xdr:colOff>
      <xdr:row>753</xdr:row>
      <xdr:rowOff>11907</xdr:rowOff>
    </xdr:from>
    <xdr:to>
      <xdr:col>30</xdr:col>
      <xdr:colOff>83343</xdr:colOff>
      <xdr:row>755</xdr:row>
      <xdr:rowOff>166323</xdr:rowOff>
    </xdr:to>
    <xdr:cxnSp macro="">
      <xdr:nvCxnSpPr>
        <xdr:cNvPr id="48" name="直線矢印コネクタ 47"/>
        <xdr:cNvCxnSpPr/>
      </xdr:nvCxnSpPr>
      <xdr:spPr>
        <a:xfrm flipH="1">
          <a:off x="6149694" y="62484001"/>
          <a:ext cx="5837" cy="8687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166688</xdr:colOff>
      <xdr:row>766</xdr:row>
      <xdr:rowOff>428625</xdr:rowOff>
    </xdr:from>
    <xdr:to>
      <xdr:col>30</xdr:col>
      <xdr:colOff>166688</xdr:colOff>
      <xdr:row>768</xdr:row>
      <xdr:rowOff>76793</xdr:rowOff>
    </xdr:to>
    <xdr:cxnSp macro="">
      <xdr:nvCxnSpPr>
        <xdr:cNvPr id="50" name="直線矢印コネクタ 49"/>
        <xdr:cNvCxnSpPr/>
      </xdr:nvCxnSpPr>
      <xdr:spPr>
        <a:xfrm>
          <a:off x="6238876" y="68163281"/>
          <a:ext cx="0" cy="6840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107157</xdr:colOff>
      <xdr:row>789</xdr:row>
      <xdr:rowOff>95250</xdr:rowOff>
    </xdr:from>
    <xdr:ext cx="381000" cy="1454494"/>
    <xdr:sp macro="" textlink="">
      <xdr:nvSpPr>
        <xdr:cNvPr id="53" name="テキスト ボックス 52"/>
        <xdr:cNvSpPr txBox="1"/>
      </xdr:nvSpPr>
      <xdr:spPr>
        <a:xfrm>
          <a:off x="7798595" y="72473344"/>
          <a:ext cx="381000" cy="145449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oneCellAnchor>
    <xdr:from>
      <xdr:col>16</xdr:col>
      <xdr:colOff>130969</xdr:colOff>
      <xdr:row>789</xdr:row>
      <xdr:rowOff>47625</xdr:rowOff>
    </xdr:from>
    <xdr:ext cx="381000" cy="1454494"/>
    <xdr:sp macro="" textlink="">
      <xdr:nvSpPr>
        <xdr:cNvPr id="54" name="テキスト ボックス 53"/>
        <xdr:cNvSpPr txBox="1"/>
      </xdr:nvSpPr>
      <xdr:spPr>
        <a:xfrm>
          <a:off x="3369469" y="72425719"/>
          <a:ext cx="381000" cy="145449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oneCellAnchor>
    <xdr:from>
      <xdr:col>4</xdr:col>
      <xdr:colOff>142875</xdr:colOff>
      <xdr:row>880</xdr:row>
      <xdr:rowOff>95251</xdr:rowOff>
    </xdr:from>
    <xdr:ext cx="381000" cy="1454494"/>
    <xdr:sp macro="" textlink="">
      <xdr:nvSpPr>
        <xdr:cNvPr id="55" name="テキスト ボックス 54"/>
        <xdr:cNvSpPr txBox="1"/>
      </xdr:nvSpPr>
      <xdr:spPr>
        <a:xfrm>
          <a:off x="952500" y="85736907"/>
          <a:ext cx="381000" cy="145449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pPr algn="ctr"/>
          <a:r>
            <a:rPr kumimoji="1" lang="ja-JP" altLang="en-US" sz="1100"/>
            <a:t>精査中</a:t>
          </a:r>
        </a:p>
      </xdr:txBody>
    </xdr:sp>
    <xdr:clientData/>
  </xdr:oneCellAnchor>
  <xdr:twoCellAnchor>
    <xdr:from>
      <xdr:col>28</xdr:col>
      <xdr:colOff>119063</xdr:colOff>
      <xdr:row>771</xdr:row>
      <xdr:rowOff>142875</xdr:rowOff>
    </xdr:from>
    <xdr:to>
      <xdr:col>32</xdr:col>
      <xdr:colOff>42649</xdr:colOff>
      <xdr:row>772</xdr:row>
      <xdr:rowOff>270947</xdr:rowOff>
    </xdr:to>
    <xdr:sp macro="" textlink="">
      <xdr:nvSpPr>
        <xdr:cNvPr id="57" name="正方形/長方形 56"/>
        <xdr:cNvSpPr/>
      </xdr:nvSpPr>
      <xdr:spPr>
        <a:xfrm>
          <a:off x="5786438" y="69973031"/>
          <a:ext cx="733211" cy="43763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19</xdr:col>
      <xdr:colOff>47625</xdr:colOff>
      <xdr:row>22</xdr:row>
      <xdr:rowOff>107156</xdr:rowOff>
    </xdr:from>
    <xdr:to>
      <xdr:col>22</xdr:col>
      <xdr:colOff>70647</xdr:colOff>
      <xdr:row>22</xdr:row>
      <xdr:rowOff>325974</xdr:rowOff>
    </xdr:to>
    <xdr:sp macro="" textlink="">
      <xdr:nvSpPr>
        <xdr:cNvPr id="49" name="正方形/長方形 48"/>
        <xdr:cNvSpPr/>
      </xdr:nvSpPr>
      <xdr:spPr>
        <a:xfrm>
          <a:off x="3893344" y="8846344"/>
          <a:ext cx="63024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142875</xdr:colOff>
      <xdr:row>15</xdr:row>
      <xdr:rowOff>23813</xdr:rowOff>
    </xdr:from>
    <xdr:to>
      <xdr:col>36</xdr:col>
      <xdr:colOff>165897</xdr:colOff>
      <xdr:row>15</xdr:row>
      <xdr:rowOff>242631</xdr:rowOff>
    </xdr:to>
    <xdr:sp macro="" textlink="">
      <xdr:nvSpPr>
        <xdr:cNvPr id="45" name="正方形/長方形 44"/>
        <xdr:cNvSpPr/>
      </xdr:nvSpPr>
      <xdr:spPr>
        <a:xfrm>
          <a:off x="6822281" y="6703219"/>
          <a:ext cx="630241" cy="218818"/>
        </a:xfrm>
        <a:prstGeom prst="rect">
          <a:avLst/>
        </a:prstGeom>
        <a:solidFill>
          <a:sysClr val="window" lastClr="FFFFFF">
            <a:alpha val="0"/>
          </a:sysClr>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endParaRPr kumimoji="1" lang="en-US" altLang="ja-JP" sz="10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89298</xdr:colOff>
      <xdr:row>14</xdr:row>
      <xdr:rowOff>49609</xdr:rowOff>
    </xdr:from>
    <xdr:to>
      <xdr:col>43</xdr:col>
      <xdr:colOff>152797</xdr:colOff>
      <xdr:row>14</xdr:row>
      <xdr:rowOff>240109</xdr:rowOff>
    </xdr:to>
    <xdr:sp macro="" textlink="">
      <xdr:nvSpPr>
        <xdr:cNvPr id="51" name="正方形/長方形 50"/>
        <xdr:cNvSpPr/>
      </xdr:nvSpPr>
      <xdr:spPr>
        <a:xfrm>
          <a:off x="8090298" y="7431484"/>
          <a:ext cx="663574"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30</xdr:col>
      <xdr:colOff>95249</xdr:colOff>
      <xdr:row>19</xdr:row>
      <xdr:rowOff>47625</xdr:rowOff>
    </xdr:from>
    <xdr:to>
      <xdr:col>34</xdr:col>
      <xdr:colOff>100915</xdr:colOff>
      <xdr:row>19</xdr:row>
      <xdr:rowOff>282575</xdr:rowOff>
    </xdr:to>
    <xdr:sp macro="" textlink="">
      <xdr:nvSpPr>
        <xdr:cNvPr id="56" name="テキスト ボックス 55"/>
        <xdr:cNvSpPr txBox="1"/>
      </xdr:nvSpPr>
      <xdr:spPr>
        <a:xfrm>
          <a:off x="6167437" y="7917656"/>
          <a:ext cx="815291"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23</xdr:col>
      <xdr:colOff>119062</xdr:colOff>
      <xdr:row>19</xdr:row>
      <xdr:rowOff>35720</xdr:rowOff>
    </xdr:from>
    <xdr:to>
      <xdr:col>27</xdr:col>
      <xdr:colOff>124728</xdr:colOff>
      <xdr:row>19</xdr:row>
      <xdr:rowOff>270670</xdr:rowOff>
    </xdr:to>
    <xdr:sp macro="" textlink="">
      <xdr:nvSpPr>
        <xdr:cNvPr id="59" name="テキスト ボックス 58"/>
        <xdr:cNvSpPr txBox="1"/>
      </xdr:nvSpPr>
      <xdr:spPr>
        <a:xfrm>
          <a:off x="4774406" y="7905751"/>
          <a:ext cx="815291"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16</xdr:col>
      <xdr:colOff>83344</xdr:colOff>
      <xdr:row>19</xdr:row>
      <xdr:rowOff>59532</xdr:rowOff>
    </xdr:from>
    <xdr:to>
      <xdr:col>20</xdr:col>
      <xdr:colOff>89010</xdr:colOff>
      <xdr:row>19</xdr:row>
      <xdr:rowOff>294482</xdr:rowOff>
    </xdr:to>
    <xdr:sp macro="" textlink="">
      <xdr:nvSpPr>
        <xdr:cNvPr id="60" name="テキスト ボックス 59"/>
        <xdr:cNvSpPr txBox="1"/>
      </xdr:nvSpPr>
      <xdr:spPr>
        <a:xfrm>
          <a:off x="3321844" y="7929563"/>
          <a:ext cx="815291"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16</xdr:col>
      <xdr:colOff>71438</xdr:colOff>
      <xdr:row>20</xdr:row>
      <xdr:rowOff>83344</xdr:rowOff>
    </xdr:from>
    <xdr:to>
      <xdr:col>20</xdr:col>
      <xdr:colOff>77104</xdr:colOff>
      <xdr:row>20</xdr:row>
      <xdr:rowOff>318294</xdr:rowOff>
    </xdr:to>
    <xdr:sp macro="" textlink="">
      <xdr:nvSpPr>
        <xdr:cNvPr id="61" name="テキスト ボックス 60"/>
        <xdr:cNvSpPr txBox="1"/>
      </xdr:nvSpPr>
      <xdr:spPr>
        <a:xfrm>
          <a:off x="3309938" y="8262938"/>
          <a:ext cx="815291"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30</xdr:col>
      <xdr:colOff>130969</xdr:colOff>
      <xdr:row>20</xdr:row>
      <xdr:rowOff>23812</xdr:rowOff>
    </xdr:from>
    <xdr:to>
      <xdr:col>34</xdr:col>
      <xdr:colOff>136635</xdr:colOff>
      <xdr:row>20</xdr:row>
      <xdr:rowOff>258762</xdr:rowOff>
    </xdr:to>
    <xdr:sp macro="" textlink="">
      <xdr:nvSpPr>
        <xdr:cNvPr id="62" name="テキスト ボックス 61"/>
        <xdr:cNvSpPr txBox="1"/>
      </xdr:nvSpPr>
      <xdr:spPr>
        <a:xfrm>
          <a:off x="6203157" y="8203406"/>
          <a:ext cx="815291"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twoCellAnchor>
    <xdr:from>
      <xdr:col>23</xdr:col>
      <xdr:colOff>130969</xdr:colOff>
      <xdr:row>20</xdr:row>
      <xdr:rowOff>59531</xdr:rowOff>
    </xdr:from>
    <xdr:to>
      <xdr:col>27</xdr:col>
      <xdr:colOff>136635</xdr:colOff>
      <xdr:row>20</xdr:row>
      <xdr:rowOff>294481</xdr:rowOff>
    </xdr:to>
    <xdr:sp macro="" textlink="">
      <xdr:nvSpPr>
        <xdr:cNvPr id="63" name="テキスト ボックス 62"/>
        <xdr:cNvSpPr txBox="1"/>
      </xdr:nvSpPr>
      <xdr:spPr>
        <a:xfrm>
          <a:off x="4786313" y="8239125"/>
          <a:ext cx="815291" cy="2349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F15" sqref="BF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405</v>
      </c>
      <c r="AJ2" s="205" t="s">
        <v>755</v>
      </c>
      <c r="AK2" s="205"/>
      <c r="AL2" s="205"/>
      <c r="AM2" s="205"/>
      <c r="AN2" s="98" t="s">
        <v>405</v>
      </c>
      <c r="AO2" s="205">
        <v>20</v>
      </c>
      <c r="AP2" s="205"/>
      <c r="AQ2" s="205"/>
      <c r="AR2" s="99" t="s">
        <v>708</v>
      </c>
      <c r="AS2" s="206">
        <v>772</v>
      </c>
      <c r="AT2" s="206"/>
      <c r="AU2" s="206"/>
      <c r="AV2" s="98" t="str">
        <f>IF(AW2="","","-")</f>
        <v>-</v>
      </c>
      <c r="AW2" s="398">
        <v>3</v>
      </c>
      <c r="AX2" s="398"/>
    </row>
    <row r="3" spans="1:50" ht="21" customHeight="1" thickBot="1" x14ac:dyDescent="0.2">
      <c r="A3" s="522" t="s">
        <v>701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709</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713</v>
      </c>
      <c r="H5" s="558"/>
      <c r="I5" s="558"/>
      <c r="J5" s="558"/>
      <c r="K5" s="558"/>
      <c r="L5" s="558"/>
      <c r="M5" s="559" t="s">
        <v>66</v>
      </c>
      <c r="N5" s="560"/>
      <c r="O5" s="560"/>
      <c r="P5" s="560"/>
      <c r="Q5" s="560"/>
      <c r="R5" s="561"/>
      <c r="S5" s="562" t="s">
        <v>714</v>
      </c>
      <c r="T5" s="558"/>
      <c r="U5" s="558"/>
      <c r="V5" s="558"/>
      <c r="W5" s="558"/>
      <c r="X5" s="563"/>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716</v>
      </c>
      <c r="H7" s="825"/>
      <c r="I7" s="825"/>
      <c r="J7" s="825"/>
      <c r="K7" s="825"/>
      <c r="L7" s="825"/>
      <c r="M7" s="825"/>
      <c r="N7" s="825"/>
      <c r="O7" s="825"/>
      <c r="P7" s="825"/>
      <c r="Q7" s="825"/>
      <c r="R7" s="825"/>
      <c r="S7" s="825"/>
      <c r="T7" s="825"/>
      <c r="U7" s="825"/>
      <c r="V7" s="825"/>
      <c r="W7" s="825"/>
      <c r="X7" s="826"/>
      <c r="Y7" s="396" t="s">
        <v>388</v>
      </c>
      <c r="Z7" s="295"/>
      <c r="AA7" s="295"/>
      <c r="AB7" s="295"/>
      <c r="AC7" s="295"/>
      <c r="AD7" s="397"/>
      <c r="AE7" s="383" t="s">
        <v>717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1" t="s">
        <v>256</v>
      </c>
      <c r="B8" s="822"/>
      <c r="C8" s="822"/>
      <c r="D8" s="822"/>
      <c r="E8" s="822"/>
      <c r="F8" s="823"/>
      <c r="G8" s="217" t="str">
        <f>入力規則等!A27</f>
        <v>男女共同参画</v>
      </c>
      <c r="H8" s="218"/>
      <c r="I8" s="218"/>
      <c r="J8" s="218"/>
      <c r="K8" s="218"/>
      <c r="L8" s="218"/>
      <c r="M8" s="218"/>
      <c r="N8" s="218"/>
      <c r="O8" s="218"/>
      <c r="P8" s="218"/>
      <c r="Q8" s="218"/>
      <c r="R8" s="218"/>
      <c r="S8" s="218"/>
      <c r="T8" s="218"/>
      <c r="U8" s="218"/>
      <c r="V8" s="218"/>
      <c r="W8" s="218"/>
      <c r="X8" s="219"/>
      <c r="Y8" s="568" t="s">
        <v>257</v>
      </c>
      <c r="Z8" s="569"/>
      <c r="AA8" s="569"/>
      <c r="AB8" s="569"/>
      <c r="AC8" s="569"/>
      <c r="AD8" s="570"/>
      <c r="AE8" s="736" t="str">
        <f>入力規則等!K13</f>
        <v>社会保障</v>
      </c>
      <c r="AF8" s="218"/>
      <c r="AG8" s="218"/>
      <c r="AH8" s="218"/>
      <c r="AI8" s="218"/>
      <c r="AJ8" s="218"/>
      <c r="AK8" s="218"/>
      <c r="AL8" s="218"/>
      <c r="AM8" s="218"/>
      <c r="AN8" s="218"/>
      <c r="AO8" s="218"/>
      <c r="AP8" s="218"/>
      <c r="AQ8" s="218"/>
      <c r="AR8" s="218"/>
      <c r="AS8" s="218"/>
      <c r="AT8" s="218"/>
      <c r="AU8" s="218"/>
      <c r="AV8" s="218"/>
      <c r="AW8" s="218"/>
      <c r="AX8" s="737"/>
    </row>
    <row r="9" spans="1:50" ht="58.5" customHeight="1" x14ac:dyDescent="0.15">
      <c r="A9" s="123" t="s">
        <v>23</v>
      </c>
      <c r="B9" s="124"/>
      <c r="C9" s="124"/>
      <c r="D9" s="124"/>
      <c r="E9" s="124"/>
      <c r="F9" s="124"/>
      <c r="G9" s="571" t="s">
        <v>718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2" t="s">
        <v>389</v>
      </c>
      <c r="Q12" s="297"/>
      <c r="R12" s="297"/>
      <c r="S12" s="297"/>
      <c r="T12" s="297"/>
      <c r="U12" s="297"/>
      <c r="V12" s="298"/>
      <c r="W12" s="302" t="s">
        <v>411</v>
      </c>
      <c r="X12" s="297"/>
      <c r="Y12" s="297"/>
      <c r="Z12" s="297"/>
      <c r="AA12" s="297"/>
      <c r="AB12" s="297"/>
      <c r="AC12" s="298"/>
      <c r="AD12" s="302" t="s">
        <v>698</v>
      </c>
      <c r="AE12" s="297"/>
      <c r="AF12" s="297"/>
      <c r="AG12" s="297"/>
      <c r="AH12" s="297"/>
      <c r="AI12" s="297"/>
      <c r="AJ12" s="298"/>
      <c r="AK12" s="302" t="s">
        <v>702</v>
      </c>
      <c r="AL12" s="297"/>
      <c r="AM12" s="297"/>
      <c r="AN12" s="297"/>
      <c r="AO12" s="297"/>
      <c r="AP12" s="297"/>
      <c r="AQ12" s="298"/>
      <c r="AR12" s="302" t="s">
        <v>703</v>
      </c>
      <c r="AS12" s="297"/>
      <c r="AT12" s="297"/>
      <c r="AU12" s="297"/>
      <c r="AV12" s="297"/>
      <c r="AW12" s="297"/>
      <c r="AX12" s="740"/>
    </row>
    <row r="13" spans="1:50" ht="21" customHeight="1" x14ac:dyDescent="0.15">
      <c r="A13" s="120"/>
      <c r="B13" s="121"/>
      <c r="C13" s="121"/>
      <c r="D13" s="121"/>
      <c r="E13" s="121"/>
      <c r="F13" s="122"/>
      <c r="G13" s="741" t="s">
        <v>6</v>
      </c>
      <c r="H13" s="742"/>
      <c r="I13" s="632" t="s">
        <v>7</v>
      </c>
      <c r="J13" s="633"/>
      <c r="K13" s="633"/>
      <c r="L13" s="633"/>
      <c r="M13" s="633"/>
      <c r="N13" s="633"/>
      <c r="O13" s="634"/>
      <c r="P13" s="163">
        <v>38524</v>
      </c>
      <c r="Q13" s="164"/>
      <c r="R13" s="164"/>
      <c r="S13" s="164"/>
      <c r="T13" s="164"/>
      <c r="U13" s="164"/>
      <c r="V13" s="165"/>
      <c r="W13" s="163">
        <v>43628</v>
      </c>
      <c r="X13" s="164"/>
      <c r="Y13" s="164"/>
      <c r="Z13" s="164"/>
      <c r="AA13" s="164"/>
      <c r="AB13" s="164"/>
      <c r="AC13" s="165"/>
      <c r="AD13" s="163">
        <v>46213</v>
      </c>
      <c r="AE13" s="164"/>
      <c r="AF13" s="164"/>
      <c r="AG13" s="164"/>
      <c r="AH13" s="164"/>
      <c r="AI13" s="164"/>
      <c r="AJ13" s="165"/>
      <c r="AK13" s="163">
        <v>38328</v>
      </c>
      <c r="AL13" s="164"/>
      <c r="AM13" s="164"/>
      <c r="AN13" s="164"/>
      <c r="AO13" s="164"/>
      <c r="AP13" s="164"/>
      <c r="AQ13" s="165"/>
      <c r="AR13" s="160"/>
      <c r="AS13" s="161"/>
      <c r="AT13" s="161"/>
      <c r="AU13" s="161"/>
      <c r="AV13" s="161"/>
      <c r="AW13" s="161"/>
      <c r="AX13" s="395"/>
    </row>
    <row r="14" spans="1:50" ht="21" customHeight="1" x14ac:dyDescent="0.15">
      <c r="A14" s="120"/>
      <c r="B14" s="121"/>
      <c r="C14" s="121"/>
      <c r="D14" s="121"/>
      <c r="E14" s="121"/>
      <c r="F14" s="122"/>
      <c r="G14" s="743"/>
      <c r="H14" s="744"/>
      <c r="I14" s="574" t="s">
        <v>8</v>
      </c>
      <c r="J14" s="623"/>
      <c r="K14" s="623"/>
      <c r="L14" s="623"/>
      <c r="M14" s="623"/>
      <c r="N14" s="623"/>
      <c r="O14" s="624"/>
      <c r="P14" s="163">
        <v>1598</v>
      </c>
      <c r="Q14" s="164"/>
      <c r="R14" s="164"/>
      <c r="S14" s="164"/>
      <c r="T14" s="164"/>
      <c r="U14" s="164"/>
      <c r="V14" s="165"/>
      <c r="W14" s="163">
        <v>2622</v>
      </c>
      <c r="X14" s="164"/>
      <c r="Y14" s="164"/>
      <c r="Z14" s="164"/>
      <c r="AA14" s="164"/>
      <c r="AB14" s="164"/>
      <c r="AC14" s="165"/>
      <c r="AD14" s="163">
        <v>677596</v>
      </c>
      <c r="AE14" s="164"/>
      <c r="AF14" s="164"/>
      <c r="AG14" s="164"/>
      <c r="AH14" s="164"/>
      <c r="AI14" s="164"/>
      <c r="AJ14" s="165"/>
      <c r="AK14" s="163" t="s">
        <v>716</v>
      </c>
      <c r="AL14" s="164"/>
      <c r="AM14" s="164"/>
      <c r="AN14" s="164"/>
      <c r="AO14" s="164"/>
      <c r="AP14" s="164"/>
      <c r="AQ14" s="165"/>
      <c r="AR14" s="659"/>
      <c r="AS14" s="659"/>
      <c r="AT14" s="659"/>
      <c r="AU14" s="659"/>
      <c r="AV14" s="659"/>
      <c r="AW14" s="659"/>
      <c r="AX14" s="660"/>
    </row>
    <row r="15" spans="1:50" ht="21" customHeight="1" x14ac:dyDescent="0.15">
      <c r="A15" s="120"/>
      <c r="B15" s="121"/>
      <c r="C15" s="121"/>
      <c r="D15" s="121"/>
      <c r="E15" s="121"/>
      <c r="F15" s="122"/>
      <c r="G15" s="743"/>
      <c r="H15" s="744"/>
      <c r="I15" s="574" t="s">
        <v>51</v>
      </c>
      <c r="J15" s="575"/>
      <c r="K15" s="575"/>
      <c r="L15" s="575"/>
      <c r="M15" s="575"/>
      <c r="N15" s="575"/>
      <c r="O15" s="576"/>
      <c r="P15" s="163" t="s">
        <v>716</v>
      </c>
      <c r="Q15" s="164"/>
      <c r="R15" s="164"/>
      <c r="S15" s="164"/>
      <c r="T15" s="164"/>
      <c r="U15" s="164"/>
      <c r="V15" s="165"/>
      <c r="W15" s="163">
        <v>1152</v>
      </c>
      <c r="X15" s="164"/>
      <c r="Y15" s="164"/>
      <c r="Z15" s="164"/>
      <c r="AA15" s="164"/>
      <c r="AB15" s="164"/>
      <c r="AC15" s="165"/>
      <c r="AD15" s="163">
        <v>1654</v>
      </c>
      <c r="AE15" s="164"/>
      <c r="AF15" s="164"/>
      <c r="AG15" s="164"/>
      <c r="AH15" s="164"/>
      <c r="AI15" s="164"/>
      <c r="AJ15" s="165"/>
      <c r="AK15" s="163">
        <v>452709</v>
      </c>
      <c r="AL15" s="164"/>
      <c r="AM15" s="164"/>
      <c r="AN15" s="164"/>
      <c r="AO15" s="164"/>
      <c r="AP15" s="164"/>
      <c r="AQ15" s="165"/>
      <c r="AR15" s="163"/>
      <c r="AS15" s="164"/>
      <c r="AT15" s="164"/>
      <c r="AU15" s="164"/>
      <c r="AV15" s="164"/>
      <c r="AW15" s="164"/>
      <c r="AX15" s="622"/>
    </row>
    <row r="16" spans="1:50" ht="21" customHeight="1" x14ac:dyDescent="0.15">
      <c r="A16" s="120"/>
      <c r="B16" s="121"/>
      <c r="C16" s="121"/>
      <c r="D16" s="121"/>
      <c r="E16" s="121"/>
      <c r="F16" s="122"/>
      <c r="G16" s="743"/>
      <c r="H16" s="744"/>
      <c r="I16" s="574" t="s">
        <v>52</v>
      </c>
      <c r="J16" s="575"/>
      <c r="K16" s="575"/>
      <c r="L16" s="575"/>
      <c r="M16" s="575"/>
      <c r="N16" s="575"/>
      <c r="O16" s="576"/>
      <c r="P16" s="163">
        <v>-1152</v>
      </c>
      <c r="Q16" s="164"/>
      <c r="R16" s="164"/>
      <c r="S16" s="164"/>
      <c r="T16" s="164"/>
      <c r="U16" s="164"/>
      <c r="V16" s="165"/>
      <c r="W16" s="163">
        <v>-1654</v>
      </c>
      <c r="X16" s="164"/>
      <c r="Y16" s="164"/>
      <c r="Z16" s="164"/>
      <c r="AA16" s="164"/>
      <c r="AB16" s="164"/>
      <c r="AC16" s="165"/>
      <c r="AD16" s="163">
        <v>-452709</v>
      </c>
      <c r="AE16" s="164"/>
      <c r="AF16" s="164"/>
      <c r="AG16" s="164"/>
      <c r="AH16" s="164"/>
      <c r="AI16" s="164"/>
      <c r="AJ16" s="165"/>
      <c r="AK16" s="163" t="s">
        <v>716</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4" t="s">
        <v>50</v>
      </c>
      <c r="J17" s="623"/>
      <c r="K17" s="623"/>
      <c r="L17" s="623"/>
      <c r="M17" s="623"/>
      <c r="N17" s="623"/>
      <c r="O17" s="624"/>
      <c r="P17" s="163">
        <v>365</v>
      </c>
      <c r="Q17" s="164"/>
      <c r="R17" s="164"/>
      <c r="S17" s="164"/>
      <c r="T17" s="164"/>
      <c r="U17" s="164"/>
      <c r="V17" s="165"/>
      <c r="W17" s="163">
        <v>31080</v>
      </c>
      <c r="X17" s="164"/>
      <c r="Y17" s="164"/>
      <c r="Z17" s="164"/>
      <c r="AA17" s="164"/>
      <c r="AB17" s="164"/>
      <c r="AC17" s="165"/>
      <c r="AD17" s="163">
        <v>491935</v>
      </c>
      <c r="AE17" s="164"/>
      <c r="AF17" s="164"/>
      <c r="AG17" s="164"/>
      <c r="AH17" s="164"/>
      <c r="AI17" s="164"/>
      <c r="AJ17" s="165"/>
      <c r="AK17" s="163" t="s">
        <v>716</v>
      </c>
      <c r="AL17" s="164"/>
      <c r="AM17" s="164"/>
      <c r="AN17" s="164"/>
      <c r="AO17" s="164"/>
      <c r="AP17" s="164"/>
      <c r="AQ17" s="165"/>
      <c r="AR17" s="393"/>
      <c r="AS17" s="393"/>
      <c r="AT17" s="393"/>
      <c r="AU17" s="393"/>
      <c r="AV17" s="393"/>
      <c r="AW17" s="393"/>
      <c r="AX17" s="394"/>
    </row>
    <row r="18" spans="1:50" ht="24.75" customHeight="1" x14ac:dyDescent="0.15">
      <c r="A18" s="120"/>
      <c r="B18" s="121"/>
      <c r="C18" s="121"/>
      <c r="D18" s="121"/>
      <c r="E18" s="121"/>
      <c r="F18" s="122"/>
      <c r="G18" s="745"/>
      <c r="H18" s="746"/>
      <c r="I18" s="733" t="s">
        <v>20</v>
      </c>
      <c r="J18" s="734"/>
      <c r="K18" s="734"/>
      <c r="L18" s="734"/>
      <c r="M18" s="734"/>
      <c r="N18" s="734"/>
      <c r="O18" s="735"/>
      <c r="P18" s="169">
        <f>SUM(P13:V17)</f>
        <v>39335</v>
      </c>
      <c r="Q18" s="170"/>
      <c r="R18" s="170"/>
      <c r="S18" s="170"/>
      <c r="T18" s="170"/>
      <c r="U18" s="170"/>
      <c r="V18" s="171"/>
      <c r="W18" s="169">
        <f>SUM(W13:AC17)</f>
        <v>76828</v>
      </c>
      <c r="X18" s="170"/>
      <c r="Y18" s="170"/>
      <c r="Z18" s="170"/>
      <c r="AA18" s="170"/>
      <c r="AB18" s="170"/>
      <c r="AC18" s="171"/>
      <c r="AD18" s="169">
        <f>SUM(AD13:AJ17)</f>
        <v>764689</v>
      </c>
      <c r="AE18" s="170"/>
      <c r="AF18" s="170"/>
      <c r="AG18" s="170"/>
      <c r="AH18" s="170"/>
      <c r="AI18" s="170"/>
      <c r="AJ18" s="171"/>
      <c r="AK18" s="169">
        <f>SUM(AK13:AQ17)</f>
        <v>491037</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14049</v>
      </c>
      <c r="Q19" s="164"/>
      <c r="R19" s="164"/>
      <c r="S19" s="164"/>
      <c r="T19" s="164"/>
      <c r="U19" s="164"/>
      <c r="V19" s="165"/>
      <c r="W19" s="163">
        <v>13980</v>
      </c>
      <c r="X19" s="164"/>
      <c r="Y19" s="164"/>
      <c r="Z19" s="164"/>
      <c r="AA19" s="164"/>
      <c r="AB19" s="164"/>
      <c r="AC19" s="165"/>
      <c r="AD19" s="163">
        <v>9086</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0.35716283208338628</v>
      </c>
      <c r="Q20" s="538"/>
      <c r="R20" s="538"/>
      <c r="S20" s="538"/>
      <c r="T20" s="538"/>
      <c r="U20" s="538"/>
      <c r="V20" s="538"/>
      <c r="W20" s="538">
        <f t="shared" ref="W20" si="0">IF(W18=0, "-", SUM(W19)/W18)</f>
        <v>0.18196490862706305</v>
      </c>
      <c r="X20" s="538"/>
      <c r="Y20" s="538"/>
      <c r="Z20" s="538"/>
      <c r="AA20" s="538"/>
      <c r="AB20" s="538"/>
      <c r="AC20" s="538"/>
      <c r="AD20" s="538">
        <f t="shared" ref="AD20" si="1">IF(AD18=0, "-", SUM(AD19)/AD18)</f>
        <v>1.188195462469056E-2</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0" t="s">
        <v>354</v>
      </c>
      <c r="H21" s="921"/>
      <c r="I21" s="921"/>
      <c r="J21" s="921"/>
      <c r="K21" s="921"/>
      <c r="L21" s="921"/>
      <c r="M21" s="921"/>
      <c r="N21" s="921"/>
      <c r="O21" s="921"/>
      <c r="P21" s="538">
        <f>IF(P19=0, "-", SUM(P19)/SUM(P13,P14))</f>
        <v>0.35015702108568864</v>
      </c>
      <c r="Q21" s="538"/>
      <c r="R21" s="538"/>
      <c r="S21" s="538"/>
      <c r="T21" s="538"/>
      <c r="U21" s="538"/>
      <c r="V21" s="538"/>
      <c r="W21" s="538">
        <f t="shared" ref="W21" si="2">IF(W19=0, "-", SUM(W19)/SUM(W13,W14))</f>
        <v>0.30227027027027026</v>
      </c>
      <c r="X21" s="538"/>
      <c r="Y21" s="538"/>
      <c r="Z21" s="538"/>
      <c r="AA21" s="538"/>
      <c r="AB21" s="538"/>
      <c r="AC21" s="538"/>
      <c r="AD21" s="538">
        <f t="shared" ref="AD21" si="3">IF(AD19=0, "-", SUM(AD19)/SUM(AD13,AD14))</f>
        <v>1.2553035400222987E-2</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 customHeight="1" x14ac:dyDescent="0.15">
      <c r="A23" s="141"/>
      <c r="B23" s="142"/>
      <c r="C23" s="142"/>
      <c r="D23" s="142"/>
      <c r="E23" s="142"/>
      <c r="F23" s="143"/>
      <c r="G23" s="132" t="s">
        <v>720</v>
      </c>
      <c r="H23" s="133"/>
      <c r="I23" s="133"/>
      <c r="J23" s="133"/>
      <c r="K23" s="133"/>
      <c r="L23" s="133"/>
      <c r="M23" s="133"/>
      <c r="N23" s="133"/>
      <c r="O23" s="134"/>
      <c r="P23" s="160">
        <v>38328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11.2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4" t="s">
        <v>337</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0.75" customHeight="1" thickBot="1" x14ac:dyDescent="0.2">
      <c r="A29" s="144"/>
      <c r="B29" s="145"/>
      <c r="C29" s="145"/>
      <c r="D29" s="145"/>
      <c r="E29" s="145"/>
      <c r="F29" s="146"/>
      <c r="G29" s="227" t="s">
        <v>334</v>
      </c>
      <c r="H29" s="228"/>
      <c r="I29" s="228"/>
      <c r="J29" s="228"/>
      <c r="K29" s="228"/>
      <c r="L29" s="228"/>
      <c r="M29" s="228"/>
      <c r="N29" s="228"/>
      <c r="O29" s="229"/>
      <c r="P29" s="163">
        <f>AK13</f>
        <v>38328</v>
      </c>
      <c r="Q29" s="164"/>
      <c r="R29" s="164"/>
      <c r="S29" s="164"/>
      <c r="T29" s="164"/>
      <c r="U29" s="164"/>
      <c r="V29" s="165"/>
      <c r="W29" s="210"/>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44" t="s">
        <v>146</v>
      </c>
      <c r="H30" s="391"/>
      <c r="I30" s="391"/>
      <c r="J30" s="391"/>
      <c r="K30" s="391"/>
      <c r="L30" s="391"/>
      <c r="M30" s="391"/>
      <c r="N30" s="391"/>
      <c r="O30" s="578"/>
      <c r="P30" s="577" t="s">
        <v>59</v>
      </c>
      <c r="Q30" s="391"/>
      <c r="R30" s="391"/>
      <c r="S30" s="391"/>
      <c r="T30" s="391"/>
      <c r="U30" s="391"/>
      <c r="V30" s="391"/>
      <c r="W30" s="391"/>
      <c r="X30" s="578"/>
      <c r="Y30" s="464"/>
      <c r="Z30" s="465"/>
      <c r="AA30" s="466"/>
      <c r="AB30" s="386" t="s">
        <v>11</v>
      </c>
      <c r="AC30" s="387"/>
      <c r="AD30" s="388"/>
      <c r="AE30" s="386" t="s">
        <v>389</v>
      </c>
      <c r="AF30" s="387"/>
      <c r="AG30" s="387"/>
      <c r="AH30" s="388"/>
      <c r="AI30" s="389" t="s">
        <v>411</v>
      </c>
      <c r="AJ30" s="389"/>
      <c r="AK30" s="389"/>
      <c r="AL30" s="386"/>
      <c r="AM30" s="389" t="s">
        <v>508</v>
      </c>
      <c r="AN30" s="389"/>
      <c r="AO30" s="389"/>
      <c r="AP30" s="386"/>
      <c r="AQ30" s="635" t="s">
        <v>232</v>
      </c>
      <c r="AR30" s="636"/>
      <c r="AS30" s="636"/>
      <c r="AT30" s="637"/>
      <c r="AU30" s="391" t="s">
        <v>134</v>
      </c>
      <c r="AV30" s="391"/>
      <c r="AW30" s="391"/>
      <c r="AX30" s="392"/>
    </row>
    <row r="31" spans="1:50" ht="18.75" customHeight="1" x14ac:dyDescent="0.15">
      <c r="A31" s="511"/>
      <c r="B31" s="512"/>
      <c r="C31" s="512"/>
      <c r="D31" s="512"/>
      <c r="E31" s="512"/>
      <c r="F31" s="513"/>
      <c r="G31" s="566"/>
      <c r="H31" s="379"/>
      <c r="I31" s="379"/>
      <c r="J31" s="379"/>
      <c r="K31" s="379"/>
      <c r="L31" s="379"/>
      <c r="M31" s="379"/>
      <c r="N31" s="379"/>
      <c r="O31" s="567"/>
      <c r="P31" s="579"/>
      <c r="Q31" s="379"/>
      <c r="R31" s="379"/>
      <c r="S31" s="379"/>
      <c r="T31" s="379"/>
      <c r="U31" s="379"/>
      <c r="V31" s="379"/>
      <c r="W31" s="379"/>
      <c r="X31" s="567"/>
      <c r="Y31" s="467"/>
      <c r="Z31" s="468"/>
      <c r="AA31" s="469"/>
      <c r="AB31" s="336"/>
      <c r="AC31" s="337"/>
      <c r="AD31" s="338"/>
      <c r="AE31" s="336"/>
      <c r="AF31" s="337"/>
      <c r="AG31" s="337"/>
      <c r="AH31" s="338"/>
      <c r="AI31" s="390"/>
      <c r="AJ31" s="390"/>
      <c r="AK31" s="390"/>
      <c r="AL31" s="336"/>
      <c r="AM31" s="390"/>
      <c r="AN31" s="390"/>
      <c r="AO31" s="390"/>
      <c r="AP31" s="336"/>
      <c r="AQ31" s="230" t="s">
        <v>716</v>
      </c>
      <c r="AR31" s="178"/>
      <c r="AS31" s="179" t="s">
        <v>233</v>
      </c>
      <c r="AT31" s="201"/>
      <c r="AU31" s="270">
        <v>3</v>
      </c>
      <c r="AV31" s="270"/>
      <c r="AW31" s="379" t="s">
        <v>179</v>
      </c>
      <c r="AX31" s="380"/>
    </row>
    <row r="32" spans="1:50" ht="23.25" customHeight="1" x14ac:dyDescent="0.15">
      <c r="A32" s="514"/>
      <c r="B32" s="512"/>
      <c r="C32" s="512"/>
      <c r="D32" s="512"/>
      <c r="E32" s="512"/>
      <c r="F32" s="513"/>
      <c r="G32" s="539" t="s">
        <v>721</v>
      </c>
      <c r="H32" s="540"/>
      <c r="I32" s="540"/>
      <c r="J32" s="540"/>
      <c r="K32" s="540"/>
      <c r="L32" s="540"/>
      <c r="M32" s="540"/>
      <c r="N32" s="540"/>
      <c r="O32" s="541"/>
      <c r="P32" s="190" t="s">
        <v>722</v>
      </c>
      <c r="Q32" s="190"/>
      <c r="R32" s="190"/>
      <c r="S32" s="190"/>
      <c r="T32" s="190"/>
      <c r="U32" s="190"/>
      <c r="V32" s="190"/>
      <c r="W32" s="190"/>
      <c r="X32" s="232"/>
      <c r="Y32" s="343" t="s">
        <v>12</v>
      </c>
      <c r="Z32" s="548"/>
      <c r="AA32" s="549"/>
      <c r="AB32" s="550" t="s">
        <v>723</v>
      </c>
      <c r="AC32" s="550"/>
      <c r="AD32" s="550"/>
      <c r="AE32" s="367">
        <v>8.6999999999999993</v>
      </c>
      <c r="AF32" s="368"/>
      <c r="AG32" s="368"/>
      <c r="AH32" s="368"/>
      <c r="AI32" s="367">
        <v>7.6</v>
      </c>
      <c r="AJ32" s="368"/>
      <c r="AK32" s="368"/>
      <c r="AL32" s="368"/>
      <c r="AM32" s="367"/>
      <c r="AN32" s="368"/>
      <c r="AO32" s="368"/>
      <c r="AP32" s="368"/>
      <c r="AQ32" s="166" t="s">
        <v>405</v>
      </c>
      <c r="AR32" s="167"/>
      <c r="AS32" s="167"/>
      <c r="AT32" s="168"/>
      <c r="AU32" s="368" t="s">
        <v>405</v>
      </c>
      <c r="AV32" s="368"/>
      <c r="AW32" s="368"/>
      <c r="AX32" s="369"/>
    </row>
    <row r="33" spans="1:51" ht="23.25" customHeight="1" x14ac:dyDescent="0.15">
      <c r="A33" s="515"/>
      <c r="B33" s="516"/>
      <c r="C33" s="516"/>
      <c r="D33" s="516"/>
      <c r="E33" s="516"/>
      <c r="F33" s="517"/>
      <c r="G33" s="542"/>
      <c r="H33" s="543"/>
      <c r="I33" s="543"/>
      <c r="J33" s="543"/>
      <c r="K33" s="543"/>
      <c r="L33" s="543"/>
      <c r="M33" s="543"/>
      <c r="N33" s="543"/>
      <c r="O33" s="544"/>
      <c r="P33" s="234"/>
      <c r="Q33" s="234"/>
      <c r="R33" s="234"/>
      <c r="S33" s="234"/>
      <c r="T33" s="234"/>
      <c r="U33" s="234"/>
      <c r="V33" s="234"/>
      <c r="W33" s="234"/>
      <c r="X33" s="235"/>
      <c r="Y33" s="302" t="s">
        <v>54</v>
      </c>
      <c r="Z33" s="297"/>
      <c r="AA33" s="298"/>
      <c r="AB33" s="521" t="s">
        <v>723</v>
      </c>
      <c r="AC33" s="521"/>
      <c r="AD33" s="521"/>
      <c r="AE33" s="367">
        <v>1</v>
      </c>
      <c r="AF33" s="368"/>
      <c r="AG33" s="368"/>
      <c r="AH33" s="368"/>
      <c r="AI33" s="367">
        <v>1</v>
      </c>
      <c r="AJ33" s="368"/>
      <c r="AK33" s="368"/>
      <c r="AL33" s="368"/>
      <c r="AM33" s="367">
        <v>1</v>
      </c>
      <c r="AN33" s="368"/>
      <c r="AO33" s="368"/>
      <c r="AP33" s="368"/>
      <c r="AQ33" s="166" t="s">
        <v>405</v>
      </c>
      <c r="AR33" s="167"/>
      <c r="AS33" s="167"/>
      <c r="AT33" s="168"/>
      <c r="AU33" s="368">
        <v>1</v>
      </c>
      <c r="AV33" s="368"/>
      <c r="AW33" s="368"/>
      <c r="AX33" s="369"/>
    </row>
    <row r="34" spans="1:51" ht="149.25" customHeight="1" x14ac:dyDescent="0.15">
      <c r="A34" s="514"/>
      <c r="B34" s="512"/>
      <c r="C34" s="512"/>
      <c r="D34" s="512"/>
      <c r="E34" s="512"/>
      <c r="F34" s="513"/>
      <c r="G34" s="545"/>
      <c r="H34" s="546"/>
      <c r="I34" s="546"/>
      <c r="J34" s="546"/>
      <c r="K34" s="546"/>
      <c r="L34" s="546"/>
      <c r="M34" s="546"/>
      <c r="N34" s="546"/>
      <c r="O34" s="547"/>
      <c r="P34" s="193"/>
      <c r="Q34" s="193"/>
      <c r="R34" s="193"/>
      <c r="S34" s="193"/>
      <c r="T34" s="193"/>
      <c r="U34" s="193"/>
      <c r="V34" s="193"/>
      <c r="W34" s="193"/>
      <c r="X34" s="237"/>
      <c r="Y34" s="302" t="s">
        <v>13</v>
      </c>
      <c r="Z34" s="297"/>
      <c r="AA34" s="298"/>
      <c r="AB34" s="496" t="s">
        <v>180</v>
      </c>
      <c r="AC34" s="496"/>
      <c r="AD34" s="496"/>
      <c r="AE34" s="367">
        <v>870</v>
      </c>
      <c r="AF34" s="368"/>
      <c r="AG34" s="368"/>
      <c r="AH34" s="368"/>
      <c r="AI34" s="367">
        <v>760</v>
      </c>
      <c r="AJ34" s="368"/>
      <c r="AK34" s="368"/>
      <c r="AL34" s="368"/>
      <c r="AM34" s="367"/>
      <c r="AN34" s="368"/>
      <c r="AO34" s="368"/>
      <c r="AP34" s="368"/>
      <c r="AQ34" s="166" t="s">
        <v>405</v>
      </c>
      <c r="AR34" s="167"/>
      <c r="AS34" s="167"/>
      <c r="AT34" s="168"/>
      <c r="AU34" s="368" t="s">
        <v>405</v>
      </c>
      <c r="AV34" s="368"/>
      <c r="AW34" s="368"/>
      <c r="AX34" s="369"/>
    </row>
    <row r="35" spans="1:51" ht="23.25" customHeight="1" x14ac:dyDescent="0.15">
      <c r="A35" s="893" t="s">
        <v>379</v>
      </c>
      <c r="B35" s="894"/>
      <c r="C35" s="894"/>
      <c r="D35" s="894"/>
      <c r="E35" s="894"/>
      <c r="F35" s="895"/>
      <c r="G35" s="899" t="s">
        <v>724</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x14ac:dyDescent="0.15">
      <c r="A37" s="638" t="s">
        <v>349</v>
      </c>
      <c r="B37" s="639"/>
      <c r="C37" s="639"/>
      <c r="D37" s="639"/>
      <c r="E37" s="639"/>
      <c r="F37" s="640"/>
      <c r="G37" s="564" t="s">
        <v>146</v>
      </c>
      <c r="H37" s="381"/>
      <c r="I37" s="381"/>
      <c r="J37" s="381"/>
      <c r="K37" s="381"/>
      <c r="L37" s="381"/>
      <c r="M37" s="381"/>
      <c r="N37" s="381"/>
      <c r="O37" s="565"/>
      <c r="P37" s="625" t="s">
        <v>59</v>
      </c>
      <c r="Q37" s="381"/>
      <c r="R37" s="381"/>
      <c r="S37" s="381"/>
      <c r="T37" s="381"/>
      <c r="U37" s="381"/>
      <c r="V37" s="381"/>
      <c r="W37" s="381"/>
      <c r="X37" s="565"/>
      <c r="Y37" s="626"/>
      <c r="Z37" s="627"/>
      <c r="AA37" s="628"/>
      <c r="AB37" s="629" t="s">
        <v>11</v>
      </c>
      <c r="AC37" s="630"/>
      <c r="AD37" s="631"/>
      <c r="AE37" s="339" t="s">
        <v>389</v>
      </c>
      <c r="AF37" s="339"/>
      <c r="AG37" s="339"/>
      <c r="AH37" s="339"/>
      <c r="AI37" s="339" t="s">
        <v>411</v>
      </c>
      <c r="AJ37" s="339"/>
      <c r="AK37" s="339"/>
      <c r="AL37" s="339"/>
      <c r="AM37" s="339" t="s">
        <v>508</v>
      </c>
      <c r="AN37" s="339"/>
      <c r="AO37" s="339"/>
      <c r="AP37" s="339"/>
      <c r="AQ37" s="266" t="s">
        <v>232</v>
      </c>
      <c r="AR37" s="267"/>
      <c r="AS37" s="267"/>
      <c r="AT37" s="268"/>
      <c r="AU37" s="381" t="s">
        <v>134</v>
      </c>
      <c r="AV37" s="381"/>
      <c r="AW37" s="381"/>
      <c r="AX37" s="382"/>
      <c r="AY37">
        <f>COUNTA($G$39)</f>
        <v>1</v>
      </c>
    </row>
    <row r="38" spans="1:51" ht="18.75" customHeight="1" x14ac:dyDescent="0.15">
      <c r="A38" s="511"/>
      <c r="B38" s="512"/>
      <c r="C38" s="512"/>
      <c r="D38" s="512"/>
      <c r="E38" s="512"/>
      <c r="F38" s="513"/>
      <c r="G38" s="566"/>
      <c r="H38" s="379"/>
      <c r="I38" s="379"/>
      <c r="J38" s="379"/>
      <c r="K38" s="379"/>
      <c r="L38" s="379"/>
      <c r="M38" s="379"/>
      <c r="N38" s="379"/>
      <c r="O38" s="567"/>
      <c r="P38" s="579"/>
      <c r="Q38" s="379"/>
      <c r="R38" s="379"/>
      <c r="S38" s="379"/>
      <c r="T38" s="379"/>
      <c r="U38" s="379"/>
      <c r="V38" s="379"/>
      <c r="W38" s="379"/>
      <c r="X38" s="567"/>
      <c r="Y38" s="467"/>
      <c r="Z38" s="468"/>
      <c r="AA38" s="469"/>
      <c r="AB38" s="336"/>
      <c r="AC38" s="337"/>
      <c r="AD38" s="338"/>
      <c r="AE38" s="339"/>
      <c r="AF38" s="339"/>
      <c r="AG38" s="339"/>
      <c r="AH38" s="339"/>
      <c r="AI38" s="339"/>
      <c r="AJ38" s="339"/>
      <c r="AK38" s="339"/>
      <c r="AL38" s="339"/>
      <c r="AM38" s="339"/>
      <c r="AN38" s="339"/>
      <c r="AO38" s="339"/>
      <c r="AP38" s="339"/>
      <c r="AQ38" s="230" t="s">
        <v>716</v>
      </c>
      <c r="AR38" s="178"/>
      <c r="AS38" s="179" t="s">
        <v>233</v>
      </c>
      <c r="AT38" s="201"/>
      <c r="AU38" s="270">
        <v>3</v>
      </c>
      <c r="AV38" s="270"/>
      <c r="AW38" s="379" t="s">
        <v>179</v>
      </c>
      <c r="AX38" s="380"/>
      <c r="AY38">
        <f>$AY$37</f>
        <v>1</v>
      </c>
    </row>
    <row r="39" spans="1:51" ht="23.25" customHeight="1" x14ac:dyDescent="0.15">
      <c r="A39" s="514"/>
      <c r="B39" s="512"/>
      <c r="C39" s="512"/>
      <c r="D39" s="512"/>
      <c r="E39" s="512"/>
      <c r="F39" s="513"/>
      <c r="G39" s="539" t="s">
        <v>725</v>
      </c>
      <c r="H39" s="540"/>
      <c r="I39" s="540"/>
      <c r="J39" s="540"/>
      <c r="K39" s="540"/>
      <c r="L39" s="540"/>
      <c r="M39" s="540"/>
      <c r="N39" s="540"/>
      <c r="O39" s="541"/>
      <c r="P39" s="190" t="s">
        <v>769</v>
      </c>
      <c r="Q39" s="190"/>
      <c r="R39" s="190"/>
      <c r="S39" s="190"/>
      <c r="T39" s="190"/>
      <c r="U39" s="190"/>
      <c r="V39" s="190"/>
      <c r="W39" s="190"/>
      <c r="X39" s="232"/>
      <c r="Y39" s="343" t="s">
        <v>12</v>
      </c>
      <c r="Z39" s="548"/>
      <c r="AA39" s="549"/>
      <c r="AB39" s="550" t="s">
        <v>723</v>
      </c>
      <c r="AC39" s="550"/>
      <c r="AD39" s="550"/>
      <c r="AE39" s="367">
        <v>4.5999999999999996</v>
      </c>
      <c r="AF39" s="368"/>
      <c r="AG39" s="368"/>
      <c r="AH39" s="368"/>
      <c r="AI39" s="367">
        <v>4.2</v>
      </c>
      <c r="AJ39" s="368"/>
      <c r="AK39" s="368"/>
      <c r="AL39" s="368"/>
      <c r="AM39" s="367"/>
      <c r="AN39" s="368"/>
      <c r="AO39" s="368"/>
      <c r="AP39" s="368"/>
      <c r="AQ39" s="166" t="s">
        <v>770</v>
      </c>
      <c r="AR39" s="167"/>
      <c r="AS39" s="167"/>
      <c r="AT39" s="168"/>
      <c r="AU39" s="368" t="s">
        <v>770</v>
      </c>
      <c r="AV39" s="368"/>
      <c r="AW39" s="368"/>
      <c r="AX39" s="369"/>
      <c r="AY39">
        <f t="shared" ref="AY39:AY43" si="4">$AY$37</f>
        <v>1</v>
      </c>
    </row>
    <row r="40" spans="1:51" ht="23.25" customHeight="1" x14ac:dyDescent="0.15">
      <c r="A40" s="515"/>
      <c r="B40" s="516"/>
      <c r="C40" s="516"/>
      <c r="D40" s="516"/>
      <c r="E40" s="516"/>
      <c r="F40" s="517"/>
      <c r="G40" s="542"/>
      <c r="H40" s="543"/>
      <c r="I40" s="543"/>
      <c r="J40" s="543"/>
      <c r="K40" s="543"/>
      <c r="L40" s="543"/>
      <c r="M40" s="543"/>
      <c r="N40" s="543"/>
      <c r="O40" s="544"/>
      <c r="P40" s="234"/>
      <c r="Q40" s="234"/>
      <c r="R40" s="234"/>
      <c r="S40" s="234"/>
      <c r="T40" s="234"/>
      <c r="U40" s="234"/>
      <c r="V40" s="234"/>
      <c r="W40" s="234"/>
      <c r="X40" s="235"/>
      <c r="Y40" s="302" t="s">
        <v>54</v>
      </c>
      <c r="Z40" s="297"/>
      <c r="AA40" s="298"/>
      <c r="AB40" s="521" t="s">
        <v>723</v>
      </c>
      <c r="AC40" s="521"/>
      <c r="AD40" s="521"/>
      <c r="AE40" s="367">
        <v>1</v>
      </c>
      <c r="AF40" s="368"/>
      <c r="AG40" s="368"/>
      <c r="AH40" s="368"/>
      <c r="AI40" s="367">
        <v>1</v>
      </c>
      <c r="AJ40" s="368"/>
      <c r="AK40" s="368"/>
      <c r="AL40" s="368"/>
      <c r="AM40" s="367"/>
      <c r="AN40" s="368"/>
      <c r="AO40" s="368"/>
      <c r="AP40" s="368"/>
      <c r="AQ40" s="166" t="s">
        <v>770</v>
      </c>
      <c r="AR40" s="167"/>
      <c r="AS40" s="167"/>
      <c r="AT40" s="168"/>
      <c r="AU40" s="368">
        <v>1</v>
      </c>
      <c r="AV40" s="368"/>
      <c r="AW40" s="368"/>
      <c r="AX40" s="369"/>
      <c r="AY40">
        <f t="shared" si="4"/>
        <v>1</v>
      </c>
    </row>
    <row r="41" spans="1:51" ht="120.75" customHeight="1" x14ac:dyDescent="0.15">
      <c r="A41" s="641"/>
      <c r="B41" s="642"/>
      <c r="C41" s="642"/>
      <c r="D41" s="642"/>
      <c r="E41" s="642"/>
      <c r="F41" s="643"/>
      <c r="G41" s="545"/>
      <c r="H41" s="546"/>
      <c r="I41" s="546"/>
      <c r="J41" s="546"/>
      <c r="K41" s="546"/>
      <c r="L41" s="546"/>
      <c r="M41" s="546"/>
      <c r="N41" s="546"/>
      <c r="O41" s="547"/>
      <c r="P41" s="193"/>
      <c r="Q41" s="193"/>
      <c r="R41" s="193"/>
      <c r="S41" s="193"/>
      <c r="T41" s="193"/>
      <c r="U41" s="193"/>
      <c r="V41" s="193"/>
      <c r="W41" s="193"/>
      <c r="X41" s="237"/>
      <c r="Y41" s="302" t="s">
        <v>13</v>
      </c>
      <c r="Z41" s="297"/>
      <c r="AA41" s="298"/>
      <c r="AB41" s="496" t="s">
        <v>180</v>
      </c>
      <c r="AC41" s="496"/>
      <c r="AD41" s="496"/>
      <c r="AE41" s="367">
        <v>467</v>
      </c>
      <c r="AF41" s="368"/>
      <c r="AG41" s="368"/>
      <c r="AH41" s="368"/>
      <c r="AI41" s="367">
        <v>428</v>
      </c>
      <c r="AJ41" s="368"/>
      <c r="AK41" s="368"/>
      <c r="AL41" s="368"/>
      <c r="AM41" s="367"/>
      <c r="AN41" s="368"/>
      <c r="AO41" s="368"/>
      <c r="AP41" s="368"/>
      <c r="AQ41" s="166" t="s">
        <v>770</v>
      </c>
      <c r="AR41" s="167"/>
      <c r="AS41" s="167"/>
      <c r="AT41" s="168"/>
      <c r="AU41" s="368" t="s">
        <v>770</v>
      </c>
      <c r="AV41" s="368"/>
      <c r="AW41" s="368"/>
      <c r="AX41" s="369"/>
      <c r="AY41">
        <f t="shared" si="4"/>
        <v>1</v>
      </c>
    </row>
    <row r="42" spans="1:51" ht="23.25" customHeight="1" x14ac:dyDescent="0.15">
      <c r="A42" s="893" t="s">
        <v>379</v>
      </c>
      <c r="B42" s="894"/>
      <c r="C42" s="894"/>
      <c r="D42" s="894"/>
      <c r="E42" s="894"/>
      <c r="F42" s="895"/>
      <c r="G42" s="899" t="s">
        <v>726</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customHeight="1" x14ac:dyDescent="0.15">
      <c r="A44" s="638" t="s">
        <v>349</v>
      </c>
      <c r="B44" s="639"/>
      <c r="C44" s="639"/>
      <c r="D44" s="639"/>
      <c r="E44" s="639"/>
      <c r="F44" s="640"/>
      <c r="G44" s="564" t="s">
        <v>146</v>
      </c>
      <c r="H44" s="381"/>
      <c r="I44" s="381"/>
      <c r="J44" s="381"/>
      <c r="K44" s="381"/>
      <c r="L44" s="381"/>
      <c r="M44" s="381"/>
      <c r="N44" s="381"/>
      <c r="O44" s="565"/>
      <c r="P44" s="625" t="s">
        <v>59</v>
      </c>
      <c r="Q44" s="381"/>
      <c r="R44" s="381"/>
      <c r="S44" s="381"/>
      <c r="T44" s="381"/>
      <c r="U44" s="381"/>
      <c r="V44" s="381"/>
      <c r="W44" s="381"/>
      <c r="X44" s="565"/>
      <c r="Y44" s="626"/>
      <c r="Z44" s="627"/>
      <c r="AA44" s="628"/>
      <c r="AB44" s="629" t="s">
        <v>11</v>
      </c>
      <c r="AC44" s="630"/>
      <c r="AD44" s="631"/>
      <c r="AE44" s="339" t="s">
        <v>389</v>
      </c>
      <c r="AF44" s="339"/>
      <c r="AG44" s="339"/>
      <c r="AH44" s="339"/>
      <c r="AI44" s="339" t="s">
        <v>411</v>
      </c>
      <c r="AJ44" s="339"/>
      <c r="AK44" s="339"/>
      <c r="AL44" s="339"/>
      <c r="AM44" s="339" t="s">
        <v>508</v>
      </c>
      <c r="AN44" s="339"/>
      <c r="AO44" s="339"/>
      <c r="AP44" s="339"/>
      <c r="AQ44" s="266" t="s">
        <v>232</v>
      </c>
      <c r="AR44" s="267"/>
      <c r="AS44" s="267"/>
      <c r="AT44" s="268"/>
      <c r="AU44" s="381" t="s">
        <v>134</v>
      </c>
      <c r="AV44" s="381"/>
      <c r="AW44" s="381"/>
      <c r="AX44" s="382"/>
      <c r="AY44">
        <f>COUNTA($G$46)</f>
        <v>1</v>
      </c>
    </row>
    <row r="45" spans="1:51" ht="18.75" customHeight="1" x14ac:dyDescent="0.15">
      <c r="A45" s="511"/>
      <c r="B45" s="512"/>
      <c r="C45" s="512"/>
      <c r="D45" s="512"/>
      <c r="E45" s="512"/>
      <c r="F45" s="513"/>
      <c r="G45" s="566"/>
      <c r="H45" s="379"/>
      <c r="I45" s="379"/>
      <c r="J45" s="379"/>
      <c r="K45" s="379"/>
      <c r="L45" s="379"/>
      <c r="M45" s="379"/>
      <c r="N45" s="379"/>
      <c r="O45" s="567"/>
      <c r="P45" s="579"/>
      <c r="Q45" s="379"/>
      <c r="R45" s="379"/>
      <c r="S45" s="379"/>
      <c r="T45" s="379"/>
      <c r="U45" s="379"/>
      <c r="V45" s="379"/>
      <c r="W45" s="379"/>
      <c r="X45" s="567"/>
      <c r="Y45" s="467"/>
      <c r="Z45" s="468"/>
      <c r="AA45" s="469"/>
      <c r="AB45" s="336"/>
      <c r="AC45" s="337"/>
      <c r="AD45" s="338"/>
      <c r="AE45" s="339"/>
      <c r="AF45" s="339"/>
      <c r="AG45" s="339"/>
      <c r="AH45" s="339"/>
      <c r="AI45" s="339"/>
      <c r="AJ45" s="339"/>
      <c r="AK45" s="339"/>
      <c r="AL45" s="339"/>
      <c r="AM45" s="339"/>
      <c r="AN45" s="339"/>
      <c r="AO45" s="339"/>
      <c r="AP45" s="339"/>
      <c r="AQ45" s="230" t="s">
        <v>716</v>
      </c>
      <c r="AR45" s="178"/>
      <c r="AS45" s="179" t="s">
        <v>233</v>
      </c>
      <c r="AT45" s="201"/>
      <c r="AU45" s="270">
        <v>3</v>
      </c>
      <c r="AV45" s="270"/>
      <c r="AW45" s="379" t="s">
        <v>179</v>
      </c>
      <c r="AX45" s="380"/>
      <c r="AY45">
        <f>$AY$44</f>
        <v>1</v>
      </c>
    </row>
    <row r="46" spans="1:51" ht="23.25" customHeight="1" x14ac:dyDescent="0.15">
      <c r="A46" s="514"/>
      <c r="B46" s="512"/>
      <c r="C46" s="512"/>
      <c r="D46" s="512"/>
      <c r="E46" s="512"/>
      <c r="F46" s="513"/>
      <c r="G46" s="539" t="s">
        <v>727</v>
      </c>
      <c r="H46" s="540"/>
      <c r="I46" s="540"/>
      <c r="J46" s="540"/>
      <c r="K46" s="540"/>
      <c r="L46" s="540"/>
      <c r="M46" s="540"/>
      <c r="N46" s="540"/>
      <c r="O46" s="541"/>
      <c r="P46" s="190" t="s">
        <v>728</v>
      </c>
      <c r="Q46" s="190"/>
      <c r="R46" s="190"/>
      <c r="S46" s="190"/>
      <c r="T46" s="190"/>
      <c r="U46" s="190"/>
      <c r="V46" s="190"/>
      <c r="W46" s="190"/>
      <c r="X46" s="232"/>
      <c r="Y46" s="343" t="s">
        <v>12</v>
      </c>
      <c r="Z46" s="548"/>
      <c r="AA46" s="549"/>
      <c r="AB46" s="550" t="s">
        <v>370</v>
      </c>
      <c r="AC46" s="550"/>
      <c r="AD46" s="550"/>
      <c r="AE46" s="362">
        <v>77.599999999999994</v>
      </c>
      <c r="AF46" s="362"/>
      <c r="AG46" s="362"/>
      <c r="AH46" s="362"/>
      <c r="AI46" s="362">
        <v>86.2</v>
      </c>
      <c r="AJ46" s="362"/>
      <c r="AK46" s="362"/>
      <c r="AL46" s="362"/>
      <c r="AM46" s="362">
        <v>87.8</v>
      </c>
      <c r="AN46" s="362"/>
      <c r="AO46" s="362"/>
      <c r="AP46" s="362"/>
      <c r="AQ46" s="166" t="s">
        <v>405</v>
      </c>
      <c r="AR46" s="167"/>
      <c r="AS46" s="167"/>
      <c r="AT46" s="168"/>
      <c r="AU46" s="368" t="s">
        <v>405</v>
      </c>
      <c r="AV46" s="368"/>
      <c r="AW46" s="368"/>
      <c r="AX46" s="369"/>
      <c r="AY46">
        <f t="shared" ref="AY46:AY50" si="5">$AY$44</f>
        <v>1</v>
      </c>
    </row>
    <row r="47" spans="1:51" ht="23.25" customHeight="1" x14ac:dyDescent="0.15">
      <c r="A47" s="515"/>
      <c r="B47" s="516"/>
      <c r="C47" s="516"/>
      <c r="D47" s="516"/>
      <c r="E47" s="516"/>
      <c r="F47" s="517"/>
      <c r="G47" s="542"/>
      <c r="H47" s="543"/>
      <c r="I47" s="543"/>
      <c r="J47" s="543"/>
      <c r="K47" s="543"/>
      <c r="L47" s="543"/>
      <c r="M47" s="543"/>
      <c r="N47" s="543"/>
      <c r="O47" s="544"/>
      <c r="P47" s="234"/>
      <c r="Q47" s="234"/>
      <c r="R47" s="234"/>
      <c r="S47" s="234"/>
      <c r="T47" s="234"/>
      <c r="U47" s="234"/>
      <c r="V47" s="234"/>
      <c r="W47" s="234"/>
      <c r="X47" s="235"/>
      <c r="Y47" s="302" t="s">
        <v>54</v>
      </c>
      <c r="Z47" s="297"/>
      <c r="AA47" s="298"/>
      <c r="AB47" s="521" t="s">
        <v>370</v>
      </c>
      <c r="AC47" s="521"/>
      <c r="AD47" s="521"/>
      <c r="AE47" s="367">
        <v>80</v>
      </c>
      <c r="AF47" s="368"/>
      <c r="AG47" s="368"/>
      <c r="AH47" s="368"/>
      <c r="AI47" s="367">
        <v>80</v>
      </c>
      <c r="AJ47" s="368"/>
      <c r="AK47" s="368"/>
      <c r="AL47" s="368"/>
      <c r="AM47" s="367">
        <v>80</v>
      </c>
      <c r="AN47" s="368"/>
      <c r="AO47" s="368"/>
      <c r="AP47" s="368"/>
      <c r="AQ47" s="166" t="s">
        <v>405</v>
      </c>
      <c r="AR47" s="167"/>
      <c r="AS47" s="167"/>
      <c r="AT47" s="168"/>
      <c r="AU47" s="368">
        <v>80</v>
      </c>
      <c r="AV47" s="368"/>
      <c r="AW47" s="368"/>
      <c r="AX47" s="369"/>
      <c r="AY47">
        <f t="shared" si="5"/>
        <v>1</v>
      </c>
    </row>
    <row r="48" spans="1:51" ht="23.25" customHeight="1" x14ac:dyDescent="0.15">
      <c r="A48" s="641"/>
      <c r="B48" s="642"/>
      <c r="C48" s="642"/>
      <c r="D48" s="642"/>
      <c r="E48" s="642"/>
      <c r="F48" s="643"/>
      <c r="G48" s="545"/>
      <c r="H48" s="546"/>
      <c r="I48" s="546"/>
      <c r="J48" s="546"/>
      <c r="K48" s="546"/>
      <c r="L48" s="546"/>
      <c r="M48" s="546"/>
      <c r="N48" s="546"/>
      <c r="O48" s="547"/>
      <c r="P48" s="193"/>
      <c r="Q48" s="193"/>
      <c r="R48" s="193"/>
      <c r="S48" s="193"/>
      <c r="T48" s="193"/>
      <c r="U48" s="193"/>
      <c r="V48" s="193"/>
      <c r="W48" s="193"/>
      <c r="X48" s="237"/>
      <c r="Y48" s="302" t="s">
        <v>13</v>
      </c>
      <c r="Z48" s="297"/>
      <c r="AA48" s="298"/>
      <c r="AB48" s="496" t="s">
        <v>180</v>
      </c>
      <c r="AC48" s="496"/>
      <c r="AD48" s="496"/>
      <c r="AE48" s="367">
        <v>97</v>
      </c>
      <c r="AF48" s="368"/>
      <c r="AG48" s="368"/>
      <c r="AH48" s="368"/>
      <c r="AI48" s="367">
        <v>107.8</v>
      </c>
      <c r="AJ48" s="368"/>
      <c r="AK48" s="368"/>
      <c r="AL48" s="368"/>
      <c r="AM48" s="367">
        <v>109.8</v>
      </c>
      <c r="AN48" s="368"/>
      <c r="AO48" s="368"/>
      <c r="AP48" s="368"/>
      <c r="AQ48" s="166" t="s">
        <v>405</v>
      </c>
      <c r="AR48" s="167"/>
      <c r="AS48" s="167"/>
      <c r="AT48" s="168"/>
      <c r="AU48" s="368" t="s">
        <v>405</v>
      </c>
      <c r="AV48" s="368"/>
      <c r="AW48" s="368"/>
      <c r="AX48" s="369"/>
      <c r="AY48">
        <f t="shared" si="5"/>
        <v>1</v>
      </c>
    </row>
    <row r="49" spans="1:51" ht="23.25" customHeight="1" x14ac:dyDescent="0.15">
      <c r="A49" s="893" t="s">
        <v>379</v>
      </c>
      <c r="B49" s="894"/>
      <c r="C49" s="894"/>
      <c r="D49" s="894"/>
      <c r="E49" s="894"/>
      <c r="F49" s="895"/>
      <c r="G49" s="899" t="s">
        <v>724</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1</v>
      </c>
    </row>
    <row r="50" spans="1:51" ht="23.25" customHeight="1" thickBot="1" x14ac:dyDescent="0.2">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1</v>
      </c>
    </row>
    <row r="51" spans="1:51" ht="18.75" hidden="1" customHeight="1" x14ac:dyDescent="0.15">
      <c r="A51" s="511" t="s">
        <v>349</v>
      </c>
      <c r="B51" s="512"/>
      <c r="C51" s="512"/>
      <c r="D51" s="512"/>
      <c r="E51" s="512"/>
      <c r="F51" s="513"/>
      <c r="G51" s="564" t="s">
        <v>146</v>
      </c>
      <c r="H51" s="381"/>
      <c r="I51" s="381"/>
      <c r="J51" s="381"/>
      <c r="K51" s="381"/>
      <c r="L51" s="381"/>
      <c r="M51" s="381"/>
      <c r="N51" s="381"/>
      <c r="O51" s="565"/>
      <c r="P51" s="625" t="s">
        <v>59</v>
      </c>
      <c r="Q51" s="381"/>
      <c r="R51" s="381"/>
      <c r="S51" s="381"/>
      <c r="T51" s="381"/>
      <c r="U51" s="381"/>
      <c r="V51" s="381"/>
      <c r="W51" s="381"/>
      <c r="X51" s="565"/>
      <c r="Y51" s="626"/>
      <c r="Z51" s="627"/>
      <c r="AA51" s="628"/>
      <c r="AB51" s="629" t="s">
        <v>11</v>
      </c>
      <c r="AC51" s="630"/>
      <c r="AD51" s="631"/>
      <c r="AE51" s="339" t="s">
        <v>389</v>
      </c>
      <c r="AF51" s="339"/>
      <c r="AG51" s="339"/>
      <c r="AH51" s="339"/>
      <c r="AI51" s="339" t="s">
        <v>411</v>
      </c>
      <c r="AJ51" s="339"/>
      <c r="AK51" s="339"/>
      <c r="AL51" s="339"/>
      <c r="AM51" s="339" t="s">
        <v>508</v>
      </c>
      <c r="AN51" s="339"/>
      <c r="AO51" s="339"/>
      <c r="AP51" s="339"/>
      <c r="AQ51" s="266" t="s">
        <v>232</v>
      </c>
      <c r="AR51" s="267"/>
      <c r="AS51" s="267"/>
      <c r="AT51" s="268"/>
      <c r="AU51" s="377" t="s">
        <v>134</v>
      </c>
      <c r="AV51" s="377"/>
      <c r="AW51" s="377"/>
      <c r="AX51" s="378"/>
      <c r="AY51">
        <f>COUNTA($G$53)</f>
        <v>0</v>
      </c>
    </row>
    <row r="52" spans="1:51" ht="18.75" hidden="1" customHeight="1" x14ac:dyDescent="0.15">
      <c r="A52" s="511"/>
      <c r="B52" s="512"/>
      <c r="C52" s="512"/>
      <c r="D52" s="512"/>
      <c r="E52" s="512"/>
      <c r="F52" s="513"/>
      <c r="G52" s="566"/>
      <c r="H52" s="379"/>
      <c r="I52" s="379"/>
      <c r="J52" s="379"/>
      <c r="K52" s="379"/>
      <c r="L52" s="379"/>
      <c r="M52" s="379"/>
      <c r="N52" s="379"/>
      <c r="O52" s="567"/>
      <c r="P52" s="579"/>
      <c r="Q52" s="379"/>
      <c r="R52" s="379"/>
      <c r="S52" s="379"/>
      <c r="T52" s="379"/>
      <c r="U52" s="379"/>
      <c r="V52" s="379"/>
      <c r="W52" s="379"/>
      <c r="X52" s="567"/>
      <c r="Y52" s="467"/>
      <c r="Z52" s="468"/>
      <c r="AA52" s="469"/>
      <c r="AB52" s="336"/>
      <c r="AC52" s="337"/>
      <c r="AD52" s="338"/>
      <c r="AE52" s="339"/>
      <c r="AF52" s="339"/>
      <c r="AG52" s="339"/>
      <c r="AH52" s="339"/>
      <c r="AI52" s="339"/>
      <c r="AJ52" s="339"/>
      <c r="AK52" s="339"/>
      <c r="AL52" s="339"/>
      <c r="AM52" s="339"/>
      <c r="AN52" s="339"/>
      <c r="AO52" s="339"/>
      <c r="AP52" s="339"/>
      <c r="AQ52" s="230"/>
      <c r="AR52" s="178"/>
      <c r="AS52" s="179" t="s">
        <v>233</v>
      </c>
      <c r="AT52" s="201"/>
      <c r="AU52" s="270"/>
      <c r="AV52" s="270"/>
      <c r="AW52" s="379" t="s">
        <v>179</v>
      </c>
      <c r="AX52" s="380"/>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0"/>
      <c r="Q53" s="190"/>
      <c r="R53" s="190"/>
      <c r="S53" s="190"/>
      <c r="T53" s="190"/>
      <c r="U53" s="190"/>
      <c r="V53" s="190"/>
      <c r="W53" s="190"/>
      <c r="X53" s="232"/>
      <c r="Y53" s="343" t="s">
        <v>12</v>
      </c>
      <c r="Z53" s="548"/>
      <c r="AA53" s="549"/>
      <c r="AB53" s="550"/>
      <c r="AC53" s="550"/>
      <c r="AD53" s="550"/>
      <c r="AE53" s="367"/>
      <c r="AF53" s="368"/>
      <c r="AG53" s="368"/>
      <c r="AH53" s="368"/>
      <c r="AI53" s="367"/>
      <c r="AJ53" s="368"/>
      <c r="AK53" s="368"/>
      <c r="AL53" s="368"/>
      <c r="AM53" s="367"/>
      <c r="AN53" s="368"/>
      <c r="AO53" s="368"/>
      <c r="AP53" s="368"/>
      <c r="AQ53" s="166"/>
      <c r="AR53" s="167"/>
      <c r="AS53" s="167"/>
      <c r="AT53" s="168"/>
      <c r="AU53" s="368"/>
      <c r="AV53" s="368"/>
      <c r="AW53" s="368"/>
      <c r="AX53" s="369"/>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4"/>
      <c r="Q54" s="234"/>
      <c r="R54" s="234"/>
      <c r="S54" s="234"/>
      <c r="T54" s="234"/>
      <c r="U54" s="234"/>
      <c r="V54" s="234"/>
      <c r="W54" s="234"/>
      <c r="X54" s="235"/>
      <c r="Y54" s="302" t="s">
        <v>54</v>
      </c>
      <c r="Z54" s="297"/>
      <c r="AA54" s="298"/>
      <c r="AB54" s="521"/>
      <c r="AC54" s="521"/>
      <c r="AD54" s="521"/>
      <c r="AE54" s="367"/>
      <c r="AF54" s="368"/>
      <c r="AG54" s="368"/>
      <c r="AH54" s="368"/>
      <c r="AI54" s="367"/>
      <c r="AJ54" s="368"/>
      <c r="AK54" s="368"/>
      <c r="AL54" s="368"/>
      <c r="AM54" s="367"/>
      <c r="AN54" s="368"/>
      <c r="AO54" s="368"/>
      <c r="AP54" s="368"/>
      <c r="AQ54" s="166"/>
      <c r="AR54" s="167"/>
      <c r="AS54" s="167"/>
      <c r="AT54" s="168"/>
      <c r="AU54" s="368"/>
      <c r="AV54" s="368"/>
      <c r="AW54" s="368"/>
      <c r="AX54" s="369"/>
      <c r="AY54">
        <f t="shared" si="6"/>
        <v>0</v>
      </c>
    </row>
    <row r="55" spans="1:51" ht="23.25" hidden="1" customHeight="1" x14ac:dyDescent="0.15">
      <c r="A55" s="641"/>
      <c r="B55" s="642"/>
      <c r="C55" s="642"/>
      <c r="D55" s="642"/>
      <c r="E55" s="642"/>
      <c r="F55" s="643"/>
      <c r="G55" s="545"/>
      <c r="H55" s="546"/>
      <c r="I55" s="546"/>
      <c r="J55" s="546"/>
      <c r="K55" s="546"/>
      <c r="L55" s="546"/>
      <c r="M55" s="546"/>
      <c r="N55" s="546"/>
      <c r="O55" s="547"/>
      <c r="P55" s="193"/>
      <c r="Q55" s="193"/>
      <c r="R55" s="193"/>
      <c r="S55" s="193"/>
      <c r="T55" s="193"/>
      <c r="U55" s="193"/>
      <c r="V55" s="193"/>
      <c r="W55" s="193"/>
      <c r="X55" s="237"/>
      <c r="Y55" s="302" t="s">
        <v>13</v>
      </c>
      <c r="Z55" s="297"/>
      <c r="AA55" s="298"/>
      <c r="AB55" s="460" t="s">
        <v>14</v>
      </c>
      <c r="AC55" s="460"/>
      <c r="AD55" s="460"/>
      <c r="AE55" s="367"/>
      <c r="AF55" s="368"/>
      <c r="AG55" s="368"/>
      <c r="AH55" s="368"/>
      <c r="AI55" s="367"/>
      <c r="AJ55" s="368"/>
      <c r="AK55" s="368"/>
      <c r="AL55" s="368"/>
      <c r="AM55" s="367"/>
      <c r="AN55" s="368"/>
      <c r="AO55" s="368"/>
      <c r="AP55" s="368"/>
      <c r="AQ55" s="166"/>
      <c r="AR55" s="167"/>
      <c r="AS55" s="167"/>
      <c r="AT55" s="168"/>
      <c r="AU55" s="368"/>
      <c r="AV55" s="368"/>
      <c r="AW55" s="368"/>
      <c r="AX55" s="369"/>
      <c r="AY55">
        <f t="shared" si="6"/>
        <v>0</v>
      </c>
    </row>
    <row r="56" spans="1:51" ht="23.25" hidden="1" customHeight="1" x14ac:dyDescent="0.15">
      <c r="A56" s="893" t="s">
        <v>379</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x14ac:dyDescent="0.15">
      <c r="A58" s="511" t="s">
        <v>349</v>
      </c>
      <c r="B58" s="512"/>
      <c r="C58" s="512"/>
      <c r="D58" s="512"/>
      <c r="E58" s="512"/>
      <c r="F58" s="513"/>
      <c r="G58" s="564" t="s">
        <v>146</v>
      </c>
      <c r="H58" s="381"/>
      <c r="I58" s="381"/>
      <c r="J58" s="381"/>
      <c r="K58" s="381"/>
      <c r="L58" s="381"/>
      <c r="M58" s="381"/>
      <c r="N58" s="381"/>
      <c r="O58" s="565"/>
      <c r="P58" s="625" t="s">
        <v>59</v>
      </c>
      <c r="Q58" s="381"/>
      <c r="R58" s="381"/>
      <c r="S58" s="381"/>
      <c r="T58" s="381"/>
      <c r="U58" s="381"/>
      <c r="V58" s="381"/>
      <c r="W58" s="381"/>
      <c r="X58" s="565"/>
      <c r="Y58" s="626"/>
      <c r="Z58" s="627"/>
      <c r="AA58" s="628"/>
      <c r="AB58" s="629" t="s">
        <v>11</v>
      </c>
      <c r="AC58" s="630"/>
      <c r="AD58" s="631"/>
      <c r="AE58" s="339" t="s">
        <v>389</v>
      </c>
      <c r="AF58" s="339"/>
      <c r="AG58" s="339"/>
      <c r="AH58" s="339"/>
      <c r="AI58" s="339" t="s">
        <v>411</v>
      </c>
      <c r="AJ58" s="339"/>
      <c r="AK58" s="339"/>
      <c r="AL58" s="339"/>
      <c r="AM58" s="339" t="s">
        <v>508</v>
      </c>
      <c r="AN58" s="339"/>
      <c r="AO58" s="339"/>
      <c r="AP58" s="339"/>
      <c r="AQ58" s="266" t="s">
        <v>232</v>
      </c>
      <c r="AR58" s="267"/>
      <c r="AS58" s="267"/>
      <c r="AT58" s="268"/>
      <c r="AU58" s="377" t="s">
        <v>134</v>
      </c>
      <c r="AV58" s="377"/>
      <c r="AW58" s="377"/>
      <c r="AX58" s="378"/>
      <c r="AY58">
        <f>COUNTA($G$60)</f>
        <v>0</v>
      </c>
    </row>
    <row r="59" spans="1:51" ht="18.75" hidden="1" customHeight="1" x14ac:dyDescent="0.15">
      <c r="A59" s="511"/>
      <c r="B59" s="512"/>
      <c r="C59" s="512"/>
      <c r="D59" s="512"/>
      <c r="E59" s="512"/>
      <c r="F59" s="513"/>
      <c r="G59" s="566"/>
      <c r="H59" s="379"/>
      <c r="I59" s="379"/>
      <c r="J59" s="379"/>
      <c r="K59" s="379"/>
      <c r="L59" s="379"/>
      <c r="M59" s="379"/>
      <c r="N59" s="379"/>
      <c r="O59" s="567"/>
      <c r="P59" s="579"/>
      <c r="Q59" s="379"/>
      <c r="R59" s="379"/>
      <c r="S59" s="379"/>
      <c r="T59" s="379"/>
      <c r="U59" s="379"/>
      <c r="V59" s="379"/>
      <c r="W59" s="379"/>
      <c r="X59" s="567"/>
      <c r="Y59" s="467"/>
      <c r="Z59" s="468"/>
      <c r="AA59" s="469"/>
      <c r="AB59" s="336"/>
      <c r="AC59" s="337"/>
      <c r="AD59" s="338"/>
      <c r="AE59" s="339"/>
      <c r="AF59" s="339"/>
      <c r="AG59" s="339"/>
      <c r="AH59" s="339"/>
      <c r="AI59" s="339"/>
      <c r="AJ59" s="339"/>
      <c r="AK59" s="339"/>
      <c r="AL59" s="339"/>
      <c r="AM59" s="339"/>
      <c r="AN59" s="339"/>
      <c r="AO59" s="339"/>
      <c r="AP59" s="339"/>
      <c r="AQ59" s="230"/>
      <c r="AR59" s="178"/>
      <c r="AS59" s="179" t="s">
        <v>233</v>
      </c>
      <c r="AT59" s="201"/>
      <c r="AU59" s="270"/>
      <c r="AV59" s="270"/>
      <c r="AW59" s="379" t="s">
        <v>179</v>
      </c>
      <c r="AX59" s="380"/>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0"/>
      <c r="Q60" s="190"/>
      <c r="R60" s="190"/>
      <c r="S60" s="190"/>
      <c r="T60" s="190"/>
      <c r="U60" s="190"/>
      <c r="V60" s="190"/>
      <c r="W60" s="190"/>
      <c r="X60" s="232"/>
      <c r="Y60" s="343" t="s">
        <v>12</v>
      </c>
      <c r="Z60" s="548"/>
      <c r="AA60" s="549"/>
      <c r="AB60" s="550"/>
      <c r="AC60" s="550"/>
      <c r="AD60" s="550"/>
      <c r="AE60" s="367"/>
      <c r="AF60" s="368"/>
      <c r="AG60" s="368"/>
      <c r="AH60" s="368"/>
      <c r="AI60" s="367"/>
      <c r="AJ60" s="368"/>
      <c r="AK60" s="368"/>
      <c r="AL60" s="368"/>
      <c r="AM60" s="367"/>
      <c r="AN60" s="368"/>
      <c r="AO60" s="368"/>
      <c r="AP60" s="368"/>
      <c r="AQ60" s="166"/>
      <c r="AR60" s="167"/>
      <c r="AS60" s="167"/>
      <c r="AT60" s="168"/>
      <c r="AU60" s="368"/>
      <c r="AV60" s="368"/>
      <c r="AW60" s="368"/>
      <c r="AX60" s="369"/>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4"/>
      <c r="Q61" s="234"/>
      <c r="R61" s="234"/>
      <c r="S61" s="234"/>
      <c r="T61" s="234"/>
      <c r="U61" s="234"/>
      <c r="V61" s="234"/>
      <c r="W61" s="234"/>
      <c r="X61" s="235"/>
      <c r="Y61" s="302" t="s">
        <v>54</v>
      </c>
      <c r="Z61" s="297"/>
      <c r="AA61" s="298"/>
      <c r="AB61" s="521"/>
      <c r="AC61" s="521"/>
      <c r="AD61" s="521"/>
      <c r="AE61" s="367"/>
      <c r="AF61" s="368"/>
      <c r="AG61" s="368"/>
      <c r="AH61" s="368"/>
      <c r="AI61" s="367"/>
      <c r="AJ61" s="368"/>
      <c r="AK61" s="368"/>
      <c r="AL61" s="368"/>
      <c r="AM61" s="367"/>
      <c r="AN61" s="368"/>
      <c r="AO61" s="368"/>
      <c r="AP61" s="368"/>
      <c r="AQ61" s="166"/>
      <c r="AR61" s="167"/>
      <c r="AS61" s="167"/>
      <c r="AT61" s="168"/>
      <c r="AU61" s="368"/>
      <c r="AV61" s="368"/>
      <c r="AW61" s="368"/>
      <c r="AX61" s="369"/>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3"/>
      <c r="Q62" s="193"/>
      <c r="R62" s="193"/>
      <c r="S62" s="193"/>
      <c r="T62" s="193"/>
      <c r="U62" s="193"/>
      <c r="V62" s="193"/>
      <c r="W62" s="193"/>
      <c r="X62" s="237"/>
      <c r="Y62" s="302" t="s">
        <v>13</v>
      </c>
      <c r="Z62" s="297"/>
      <c r="AA62" s="298"/>
      <c r="AB62" s="496" t="s">
        <v>14</v>
      </c>
      <c r="AC62" s="496"/>
      <c r="AD62" s="496"/>
      <c r="AE62" s="367"/>
      <c r="AF62" s="368"/>
      <c r="AG62" s="368"/>
      <c r="AH62" s="368"/>
      <c r="AI62" s="367"/>
      <c r="AJ62" s="368"/>
      <c r="AK62" s="368"/>
      <c r="AL62" s="368"/>
      <c r="AM62" s="367"/>
      <c r="AN62" s="368"/>
      <c r="AO62" s="368"/>
      <c r="AP62" s="368"/>
      <c r="AQ62" s="166"/>
      <c r="AR62" s="167"/>
      <c r="AS62" s="167"/>
      <c r="AT62" s="168"/>
      <c r="AU62" s="368"/>
      <c r="AV62" s="368"/>
      <c r="AW62" s="368"/>
      <c r="AX62" s="369"/>
      <c r="AY62">
        <f t="shared" si="7"/>
        <v>0</v>
      </c>
    </row>
    <row r="63" spans="1:51" ht="23.25" hidden="1" customHeight="1" x14ac:dyDescent="0.15">
      <c r="A63" s="893" t="s">
        <v>379</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9" t="s">
        <v>389</v>
      </c>
      <c r="AF65" s="339"/>
      <c r="AG65" s="339"/>
      <c r="AH65" s="339"/>
      <c r="AI65" s="339" t="s">
        <v>411</v>
      </c>
      <c r="AJ65" s="339"/>
      <c r="AK65" s="339"/>
      <c r="AL65" s="339"/>
      <c r="AM65" s="339" t="s">
        <v>508</v>
      </c>
      <c r="AN65" s="339"/>
      <c r="AO65" s="339"/>
      <c r="AP65" s="339"/>
      <c r="AQ65" s="214" t="s">
        <v>232</v>
      </c>
      <c r="AR65" s="198"/>
      <c r="AS65" s="198"/>
      <c r="AT65" s="199"/>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9"/>
      <c r="AF66" s="339"/>
      <c r="AG66" s="339"/>
      <c r="AH66" s="339"/>
      <c r="AI66" s="339"/>
      <c r="AJ66" s="339"/>
      <c r="AK66" s="339"/>
      <c r="AL66" s="339"/>
      <c r="AM66" s="339"/>
      <c r="AN66" s="339"/>
      <c r="AO66" s="339"/>
      <c r="AP66" s="339"/>
      <c r="AQ66" s="230"/>
      <c r="AR66" s="178"/>
      <c r="AS66" s="179" t="s">
        <v>233</v>
      </c>
      <c r="AT66" s="201"/>
      <c r="AU66" s="270"/>
      <c r="AV66" s="270"/>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369</v>
      </c>
      <c r="AC67" s="946"/>
      <c r="AD67" s="946"/>
      <c r="AE67" s="367"/>
      <c r="AF67" s="368"/>
      <c r="AG67" s="368"/>
      <c r="AH67" s="368"/>
      <c r="AI67" s="367"/>
      <c r="AJ67" s="368"/>
      <c r="AK67" s="368"/>
      <c r="AL67" s="368"/>
      <c r="AM67" s="367"/>
      <c r="AN67" s="368"/>
      <c r="AO67" s="368"/>
      <c r="AP67" s="368"/>
      <c r="AQ67" s="367"/>
      <c r="AR67" s="368"/>
      <c r="AS67" s="368"/>
      <c r="AT67" s="811"/>
      <c r="AU67" s="368"/>
      <c r="AV67" s="368"/>
      <c r="AW67" s="368"/>
      <c r="AX67" s="369"/>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369</v>
      </c>
      <c r="AC68" s="969"/>
      <c r="AD68" s="969"/>
      <c r="AE68" s="367"/>
      <c r="AF68" s="368"/>
      <c r="AG68" s="368"/>
      <c r="AH68" s="368"/>
      <c r="AI68" s="367"/>
      <c r="AJ68" s="368"/>
      <c r="AK68" s="368"/>
      <c r="AL68" s="368"/>
      <c r="AM68" s="367"/>
      <c r="AN68" s="368"/>
      <c r="AO68" s="368"/>
      <c r="AP68" s="368"/>
      <c r="AQ68" s="367"/>
      <c r="AR68" s="368"/>
      <c r="AS68" s="368"/>
      <c r="AT68" s="811"/>
      <c r="AU68" s="368"/>
      <c r="AV68" s="368"/>
      <c r="AW68" s="368"/>
      <c r="AX68" s="369"/>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370</v>
      </c>
      <c r="AC69" s="970"/>
      <c r="AD69" s="970"/>
      <c r="AE69" s="375"/>
      <c r="AF69" s="376"/>
      <c r="AG69" s="376"/>
      <c r="AH69" s="376"/>
      <c r="AI69" s="375"/>
      <c r="AJ69" s="376"/>
      <c r="AK69" s="376"/>
      <c r="AL69" s="376"/>
      <c r="AM69" s="375"/>
      <c r="AN69" s="376"/>
      <c r="AO69" s="376"/>
      <c r="AP69" s="376"/>
      <c r="AQ69" s="367"/>
      <c r="AR69" s="368"/>
      <c r="AS69" s="368"/>
      <c r="AT69" s="811"/>
      <c r="AU69" s="368"/>
      <c r="AV69" s="368"/>
      <c r="AW69" s="368"/>
      <c r="AX69" s="369"/>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368</v>
      </c>
      <c r="X70" s="939"/>
      <c r="Y70" s="944" t="s">
        <v>12</v>
      </c>
      <c r="Z70" s="944"/>
      <c r="AA70" s="945"/>
      <c r="AB70" s="946" t="s">
        <v>369</v>
      </c>
      <c r="AC70" s="946"/>
      <c r="AD70" s="946"/>
      <c r="AE70" s="367"/>
      <c r="AF70" s="368"/>
      <c r="AG70" s="368"/>
      <c r="AH70" s="368"/>
      <c r="AI70" s="367"/>
      <c r="AJ70" s="368"/>
      <c r="AK70" s="368"/>
      <c r="AL70" s="368"/>
      <c r="AM70" s="367"/>
      <c r="AN70" s="368"/>
      <c r="AO70" s="368"/>
      <c r="AP70" s="368"/>
      <c r="AQ70" s="367"/>
      <c r="AR70" s="368"/>
      <c r="AS70" s="368"/>
      <c r="AT70" s="811"/>
      <c r="AU70" s="368"/>
      <c r="AV70" s="368"/>
      <c r="AW70" s="368"/>
      <c r="AX70" s="369"/>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369</v>
      </c>
      <c r="AC71" s="969"/>
      <c r="AD71" s="969"/>
      <c r="AE71" s="367"/>
      <c r="AF71" s="368"/>
      <c r="AG71" s="368"/>
      <c r="AH71" s="368"/>
      <c r="AI71" s="367"/>
      <c r="AJ71" s="368"/>
      <c r="AK71" s="368"/>
      <c r="AL71" s="368"/>
      <c r="AM71" s="367"/>
      <c r="AN71" s="368"/>
      <c r="AO71" s="368"/>
      <c r="AP71" s="368"/>
      <c r="AQ71" s="367"/>
      <c r="AR71" s="368"/>
      <c r="AS71" s="368"/>
      <c r="AT71" s="811"/>
      <c r="AU71" s="368"/>
      <c r="AV71" s="368"/>
      <c r="AW71" s="368"/>
      <c r="AX71" s="369"/>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370</v>
      </c>
      <c r="AC72" s="970"/>
      <c r="AD72" s="970"/>
      <c r="AE72" s="375"/>
      <c r="AF72" s="376"/>
      <c r="AG72" s="376"/>
      <c r="AH72" s="376"/>
      <c r="AI72" s="375"/>
      <c r="AJ72" s="376"/>
      <c r="AK72" s="376"/>
      <c r="AL72" s="376"/>
      <c r="AM72" s="375"/>
      <c r="AN72" s="376"/>
      <c r="AO72" s="376"/>
      <c r="AP72" s="933"/>
      <c r="AQ72" s="367"/>
      <c r="AR72" s="368"/>
      <c r="AS72" s="368"/>
      <c r="AT72" s="811"/>
      <c r="AU72" s="368"/>
      <c r="AV72" s="368"/>
      <c r="AW72" s="368"/>
      <c r="AX72" s="369"/>
      <c r="AY72">
        <f t="shared" si="8"/>
        <v>0</v>
      </c>
    </row>
    <row r="73" spans="1:51" ht="18.75" hidden="1" customHeight="1" x14ac:dyDescent="0.15">
      <c r="A73" s="832" t="s">
        <v>350</v>
      </c>
      <c r="B73" s="833"/>
      <c r="C73" s="833"/>
      <c r="D73" s="833"/>
      <c r="E73" s="833"/>
      <c r="F73" s="834"/>
      <c r="G73" s="803"/>
      <c r="H73" s="198" t="s">
        <v>146</v>
      </c>
      <c r="I73" s="198"/>
      <c r="J73" s="198"/>
      <c r="K73" s="198"/>
      <c r="L73" s="198"/>
      <c r="M73" s="198"/>
      <c r="N73" s="198"/>
      <c r="O73" s="199"/>
      <c r="P73" s="214" t="s">
        <v>59</v>
      </c>
      <c r="Q73" s="198"/>
      <c r="R73" s="198"/>
      <c r="S73" s="198"/>
      <c r="T73" s="198"/>
      <c r="U73" s="198"/>
      <c r="V73" s="198"/>
      <c r="W73" s="198"/>
      <c r="X73" s="199"/>
      <c r="Y73" s="805"/>
      <c r="Z73" s="806"/>
      <c r="AA73" s="807"/>
      <c r="AB73" s="214" t="s">
        <v>11</v>
      </c>
      <c r="AC73" s="198"/>
      <c r="AD73" s="199"/>
      <c r="AE73" s="339" t="s">
        <v>389</v>
      </c>
      <c r="AF73" s="339"/>
      <c r="AG73" s="339"/>
      <c r="AH73" s="339"/>
      <c r="AI73" s="339" t="s">
        <v>411</v>
      </c>
      <c r="AJ73" s="339"/>
      <c r="AK73" s="339"/>
      <c r="AL73" s="339"/>
      <c r="AM73" s="339" t="s">
        <v>508</v>
      </c>
      <c r="AN73" s="339"/>
      <c r="AO73" s="339"/>
      <c r="AP73" s="339"/>
      <c r="AQ73" s="214" t="s">
        <v>232</v>
      </c>
      <c r="AR73" s="198"/>
      <c r="AS73" s="198"/>
      <c r="AT73" s="199"/>
      <c r="AU73" s="272"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9"/>
      <c r="AF74" s="339"/>
      <c r="AG74" s="339"/>
      <c r="AH74" s="339"/>
      <c r="AI74" s="339"/>
      <c r="AJ74" s="339"/>
      <c r="AK74" s="339"/>
      <c r="AL74" s="339"/>
      <c r="AM74" s="339"/>
      <c r="AN74" s="339"/>
      <c r="AO74" s="339"/>
      <c r="AP74" s="339"/>
      <c r="AQ74" s="230"/>
      <c r="AR74" s="178"/>
      <c r="AS74" s="179" t="s">
        <v>233</v>
      </c>
      <c r="AT74" s="201"/>
      <c r="AU74" s="230"/>
      <c r="AV74" s="178"/>
      <c r="AW74" s="179" t="s">
        <v>179</v>
      </c>
      <c r="AX74" s="180"/>
      <c r="AY74">
        <f>$AY$73</f>
        <v>0</v>
      </c>
    </row>
    <row r="75" spans="1:51" ht="23.25" hidden="1" customHeight="1" x14ac:dyDescent="0.15">
      <c r="A75" s="835"/>
      <c r="B75" s="836"/>
      <c r="C75" s="836"/>
      <c r="D75" s="836"/>
      <c r="E75" s="836"/>
      <c r="F75" s="837"/>
      <c r="G75" s="778"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8"/>
      <c r="AV75" s="368"/>
      <c r="AW75" s="368"/>
      <c r="AX75" s="369"/>
      <c r="AY75">
        <f t="shared" ref="AY75:AY78" si="9">$AY$73</f>
        <v>0</v>
      </c>
    </row>
    <row r="76" spans="1:51" ht="23.25" hidden="1" customHeight="1" x14ac:dyDescent="0.15">
      <c r="A76" s="835"/>
      <c r="B76" s="836"/>
      <c r="C76" s="836"/>
      <c r="D76" s="836"/>
      <c r="E76" s="836"/>
      <c r="F76" s="837"/>
      <c r="G76" s="779"/>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8"/>
      <c r="AV76" s="368"/>
      <c r="AW76" s="368"/>
      <c r="AX76" s="369"/>
      <c r="AY76">
        <f t="shared" si="9"/>
        <v>0</v>
      </c>
    </row>
    <row r="77" spans="1:51" ht="23.25" hidden="1" customHeight="1" x14ac:dyDescent="0.15">
      <c r="A77" s="835"/>
      <c r="B77" s="836"/>
      <c r="C77" s="836"/>
      <c r="D77" s="836"/>
      <c r="E77" s="836"/>
      <c r="F77" s="837"/>
      <c r="G77" s="780"/>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71"/>
      <c r="AF77" s="372"/>
      <c r="AG77" s="372"/>
      <c r="AH77" s="372"/>
      <c r="AI77" s="371"/>
      <c r="AJ77" s="372"/>
      <c r="AK77" s="372"/>
      <c r="AL77" s="372"/>
      <c r="AM77" s="371"/>
      <c r="AN77" s="372"/>
      <c r="AO77" s="372"/>
      <c r="AP77" s="372"/>
      <c r="AQ77" s="166"/>
      <c r="AR77" s="167"/>
      <c r="AS77" s="167"/>
      <c r="AT77" s="168"/>
      <c r="AU77" s="368"/>
      <c r="AV77" s="368"/>
      <c r="AW77" s="368"/>
      <c r="AX77" s="369"/>
      <c r="AY77">
        <f t="shared" si="9"/>
        <v>0</v>
      </c>
    </row>
    <row r="78" spans="1:51" ht="69.75" hidden="1" customHeight="1" x14ac:dyDescent="0.15">
      <c r="A78" s="908" t="s">
        <v>382</v>
      </c>
      <c r="B78" s="909"/>
      <c r="C78" s="909"/>
      <c r="D78" s="909"/>
      <c r="E78" s="906" t="s">
        <v>328</v>
      </c>
      <c r="F78" s="907"/>
      <c r="G78" s="54" t="s">
        <v>235</v>
      </c>
      <c r="H78" s="789"/>
      <c r="I78" s="244"/>
      <c r="J78" s="244"/>
      <c r="K78" s="244"/>
      <c r="L78" s="244"/>
      <c r="M78" s="244"/>
      <c r="N78" s="244"/>
      <c r="O78" s="790"/>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8"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9"/>
      <c r="B81" s="844"/>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519"/>
      <c r="B82" s="844"/>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49"/>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4"/>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0"/>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5"/>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1"/>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1" t="s">
        <v>61</v>
      </c>
      <c r="H85" s="776"/>
      <c r="I85" s="776"/>
      <c r="J85" s="776"/>
      <c r="K85" s="776"/>
      <c r="L85" s="776"/>
      <c r="M85" s="776"/>
      <c r="N85" s="776"/>
      <c r="O85" s="777"/>
      <c r="P85" s="775" t="s">
        <v>63</v>
      </c>
      <c r="Q85" s="776"/>
      <c r="R85" s="776"/>
      <c r="S85" s="776"/>
      <c r="T85" s="776"/>
      <c r="U85" s="776"/>
      <c r="V85" s="776"/>
      <c r="W85" s="776"/>
      <c r="X85" s="777"/>
      <c r="Y85" s="202"/>
      <c r="Z85" s="203"/>
      <c r="AA85" s="204"/>
      <c r="AB85" s="457" t="s">
        <v>11</v>
      </c>
      <c r="AC85" s="458"/>
      <c r="AD85" s="459"/>
      <c r="AE85" s="339" t="s">
        <v>389</v>
      </c>
      <c r="AF85" s="339"/>
      <c r="AG85" s="339"/>
      <c r="AH85" s="339"/>
      <c r="AI85" s="339" t="s">
        <v>411</v>
      </c>
      <c r="AJ85" s="339"/>
      <c r="AK85" s="339"/>
      <c r="AL85" s="339"/>
      <c r="AM85" s="339" t="s">
        <v>508</v>
      </c>
      <c r="AN85" s="339"/>
      <c r="AO85" s="339"/>
      <c r="AP85" s="339"/>
      <c r="AQ85" s="214" t="s">
        <v>232</v>
      </c>
      <c r="AR85" s="198"/>
      <c r="AS85" s="198"/>
      <c r="AT85" s="199"/>
      <c r="AU85" s="373" t="s">
        <v>134</v>
      </c>
      <c r="AV85" s="373"/>
      <c r="AW85" s="373"/>
      <c r="AX85" s="374"/>
      <c r="AY85">
        <f t="shared" si="10"/>
        <v>0</v>
      </c>
      <c r="AZ85" s="10"/>
      <c r="BA85" s="10"/>
      <c r="BB85" s="10"/>
      <c r="BC85" s="10"/>
    </row>
    <row r="86" spans="1:60" ht="18.75" hidden="1" customHeight="1" x14ac:dyDescent="0.15">
      <c r="A86" s="519"/>
      <c r="B86" s="551"/>
      <c r="C86" s="551"/>
      <c r="D86" s="551"/>
      <c r="E86" s="551"/>
      <c r="F86" s="552"/>
      <c r="G86" s="566"/>
      <c r="H86" s="379"/>
      <c r="I86" s="379"/>
      <c r="J86" s="379"/>
      <c r="K86" s="379"/>
      <c r="L86" s="379"/>
      <c r="M86" s="379"/>
      <c r="N86" s="379"/>
      <c r="O86" s="567"/>
      <c r="P86" s="579"/>
      <c r="Q86" s="379"/>
      <c r="R86" s="379"/>
      <c r="S86" s="379"/>
      <c r="T86" s="379"/>
      <c r="U86" s="379"/>
      <c r="V86" s="379"/>
      <c r="W86" s="379"/>
      <c r="X86" s="567"/>
      <c r="Y86" s="202"/>
      <c r="Z86" s="203"/>
      <c r="AA86" s="204"/>
      <c r="AB86" s="336"/>
      <c r="AC86" s="337"/>
      <c r="AD86" s="338"/>
      <c r="AE86" s="339"/>
      <c r="AF86" s="339"/>
      <c r="AG86" s="339"/>
      <c r="AH86" s="339"/>
      <c r="AI86" s="339"/>
      <c r="AJ86" s="339"/>
      <c r="AK86" s="339"/>
      <c r="AL86" s="339"/>
      <c r="AM86" s="339"/>
      <c r="AN86" s="339"/>
      <c r="AO86" s="339"/>
      <c r="AP86" s="339"/>
      <c r="AQ86" s="269"/>
      <c r="AR86" s="270"/>
      <c r="AS86" s="179" t="s">
        <v>233</v>
      </c>
      <c r="AT86" s="201"/>
      <c r="AU86" s="270"/>
      <c r="AV86" s="270"/>
      <c r="AW86" s="379" t="s">
        <v>179</v>
      </c>
      <c r="AX86" s="380"/>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1"/>
      <c r="H87" s="190"/>
      <c r="I87" s="190"/>
      <c r="J87" s="190"/>
      <c r="K87" s="190"/>
      <c r="L87" s="190"/>
      <c r="M87" s="190"/>
      <c r="N87" s="190"/>
      <c r="O87" s="232"/>
      <c r="P87" s="190"/>
      <c r="Q87" s="796"/>
      <c r="R87" s="796"/>
      <c r="S87" s="796"/>
      <c r="T87" s="796"/>
      <c r="U87" s="796"/>
      <c r="V87" s="796"/>
      <c r="W87" s="796"/>
      <c r="X87" s="797"/>
      <c r="Y87" s="752" t="s">
        <v>62</v>
      </c>
      <c r="Z87" s="753"/>
      <c r="AA87" s="754"/>
      <c r="AB87" s="550"/>
      <c r="AC87" s="550"/>
      <c r="AD87" s="550"/>
      <c r="AE87" s="367"/>
      <c r="AF87" s="368"/>
      <c r="AG87" s="368"/>
      <c r="AH87" s="368"/>
      <c r="AI87" s="367"/>
      <c r="AJ87" s="368"/>
      <c r="AK87" s="368"/>
      <c r="AL87" s="368"/>
      <c r="AM87" s="367"/>
      <c r="AN87" s="368"/>
      <c r="AO87" s="368"/>
      <c r="AP87" s="368"/>
      <c r="AQ87" s="166"/>
      <c r="AR87" s="167"/>
      <c r="AS87" s="167"/>
      <c r="AT87" s="168"/>
      <c r="AU87" s="368"/>
      <c r="AV87" s="368"/>
      <c r="AW87" s="368"/>
      <c r="AX87" s="369"/>
      <c r="AY87">
        <f t="shared" si="10"/>
        <v>0</v>
      </c>
    </row>
    <row r="88" spans="1:60" ht="23.25" hidden="1" customHeight="1" x14ac:dyDescent="0.15">
      <c r="A88" s="519"/>
      <c r="B88" s="551"/>
      <c r="C88" s="551"/>
      <c r="D88" s="551"/>
      <c r="E88" s="551"/>
      <c r="F88" s="552"/>
      <c r="G88" s="233"/>
      <c r="H88" s="234"/>
      <c r="I88" s="234"/>
      <c r="J88" s="234"/>
      <c r="K88" s="234"/>
      <c r="L88" s="234"/>
      <c r="M88" s="234"/>
      <c r="N88" s="234"/>
      <c r="O88" s="235"/>
      <c r="P88" s="798"/>
      <c r="Q88" s="798"/>
      <c r="R88" s="798"/>
      <c r="S88" s="798"/>
      <c r="T88" s="798"/>
      <c r="U88" s="798"/>
      <c r="V88" s="798"/>
      <c r="W88" s="798"/>
      <c r="X88" s="799"/>
      <c r="Y88" s="728" t="s">
        <v>54</v>
      </c>
      <c r="Z88" s="729"/>
      <c r="AA88" s="730"/>
      <c r="AB88" s="521"/>
      <c r="AC88" s="521"/>
      <c r="AD88" s="521"/>
      <c r="AE88" s="367"/>
      <c r="AF88" s="368"/>
      <c r="AG88" s="368"/>
      <c r="AH88" s="368"/>
      <c r="AI88" s="367"/>
      <c r="AJ88" s="368"/>
      <c r="AK88" s="368"/>
      <c r="AL88" s="368"/>
      <c r="AM88" s="367"/>
      <c r="AN88" s="368"/>
      <c r="AO88" s="368"/>
      <c r="AP88" s="368"/>
      <c r="AQ88" s="166"/>
      <c r="AR88" s="167"/>
      <c r="AS88" s="167"/>
      <c r="AT88" s="168"/>
      <c r="AU88" s="368"/>
      <c r="AV88" s="368"/>
      <c r="AW88" s="368"/>
      <c r="AX88" s="369"/>
      <c r="AY88">
        <f t="shared" si="10"/>
        <v>0</v>
      </c>
      <c r="AZ88" s="10"/>
      <c r="BA88" s="10"/>
      <c r="BB88" s="10"/>
      <c r="BC88" s="10"/>
    </row>
    <row r="89" spans="1:60" ht="23.25" hidden="1" customHeight="1" x14ac:dyDescent="0.15">
      <c r="A89" s="519"/>
      <c r="B89" s="553"/>
      <c r="C89" s="553"/>
      <c r="D89" s="553"/>
      <c r="E89" s="553"/>
      <c r="F89" s="554"/>
      <c r="G89" s="236"/>
      <c r="H89" s="193"/>
      <c r="I89" s="193"/>
      <c r="J89" s="193"/>
      <c r="K89" s="193"/>
      <c r="L89" s="193"/>
      <c r="M89" s="193"/>
      <c r="N89" s="193"/>
      <c r="O89" s="237"/>
      <c r="P89" s="303"/>
      <c r="Q89" s="303"/>
      <c r="R89" s="303"/>
      <c r="S89" s="303"/>
      <c r="T89" s="303"/>
      <c r="U89" s="303"/>
      <c r="V89" s="303"/>
      <c r="W89" s="303"/>
      <c r="X89" s="800"/>
      <c r="Y89" s="728" t="s">
        <v>13</v>
      </c>
      <c r="Z89" s="729"/>
      <c r="AA89" s="730"/>
      <c r="AB89" s="460" t="s">
        <v>14</v>
      </c>
      <c r="AC89" s="460"/>
      <c r="AD89" s="460"/>
      <c r="AE89" s="375"/>
      <c r="AF89" s="376"/>
      <c r="AG89" s="376"/>
      <c r="AH89" s="376"/>
      <c r="AI89" s="375"/>
      <c r="AJ89" s="376"/>
      <c r="AK89" s="376"/>
      <c r="AL89" s="376"/>
      <c r="AM89" s="375"/>
      <c r="AN89" s="376"/>
      <c r="AO89" s="376"/>
      <c r="AP89" s="376"/>
      <c r="AQ89" s="166"/>
      <c r="AR89" s="167"/>
      <c r="AS89" s="167"/>
      <c r="AT89" s="168"/>
      <c r="AU89" s="368"/>
      <c r="AV89" s="368"/>
      <c r="AW89" s="368"/>
      <c r="AX89" s="369"/>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1" t="s">
        <v>61</v>
      </c>
      <c r="H90" s="776"/>
      <c r="I90" s="776"/>
      <c r="J90" s="776"/>
      <c r="K90" s="776"/>
      <c r="L90" s="776"/>
      <c r="M90" s="776"/>
      <c r="N90" s="776"/>
      <c r="O90" s="777"/>
      <c r="P90" s="775" t="s">
        <v>63</v>
      </c>
      <c r="Q90" s="776"/>
      <c r="R90" s="776"/>
      <c r="S90" s="776"/>
      <c r="T90" s="776"/>
      <c r="U90" s="776"/>
      <c r="V90" s="776"/>
      <c r="W90" s="776"/>
      <c r="X90" s="777"/>
      <c r="Y90" s="202"/>
      <c r="Z90" s="203"/>
      <c r="AA90" s="204"/>
      <c r="AB90" s="457" t="s">
        <v>11</v>
      </c>
      <c r="AC90" s="458"/>
      <c r="AD90" s="459"/>
      <c r="AE90" s="339" t="s">
        <v>389</v>
      </c>
      <c r="AF90" s="339"/>
      <c r="AG90" s="339"/>
      <c r="AH90" s="339"/>
      <c r="AI90" s="339" t="s">
        <v>411</v>
      </c>
      <c r="AJ90" s="339"/>
      <c r="AK90" s="339"/>
      <c r="AL90" s="339"/>
      <c r="AM90" s="339" t="s">
        <v>508</v>
      </c>
      <c r="AN90" s="339"/>
      <c r="AO90" s="339"/>
      <c r="AP90" s="339"/>
      <c r="AQ90" s="214" t="s">
        <v>232</v>
      </c>
      <c r="AR90" s="198"/>
      <c r="AS90" s="198"/>
      <c r="AT90" s="199"/>
      <c r="AU90" s="373" t="s">
        <v>134</v>
      </c>
      <c r="AV90" s="373"/>
      <c r="AW90" s="373"/>
      <c r="AX90" s="374"/>
      <c r="AY90">
        <f>COUNTA($G$92)</f>
        <v>0</v>
      </c>
    </row>
    <row r="91" spans="1:60" ht="18.75" hidden="1" customHeight="1" x14ac:dyDescent="0.15">
      <c r="A91" s="519"/>
      <c r="B91" s="551"/>
      <c r="C91" s="551"/>
      <c r="D91" s="551"/>
      <c r="E91" s="551"/>
      <c r="F91" s="552"/>
      <c r="G91" s="566"/>
      <c r="H91" s="379"/>
      <c r="I91" s="379"/>
      <c r="J91" s="379"/>
      <c r="K91" s="379"/>
      <c r="L91" s="379"/>
      <c r="M91" s="379"/>
      <c r="N91" s="379"/>
      <c r="O91" s="567"/>
      <c r="P91" s="579"/>
      <c r="Q91" s="379"/>
      <c r="R91" s="379"/>
      <c r="S91" s="379"/>
      <c r="T91" s="379"/>
      <c r="U91" s="379"/>
      <c r="V91" s="379"/>
      <c r="W91" s="379"/>
      <c r="X91" s="567"/>
      <c r="Y91" s="202"/>
      <c r="Z91" s="203"/>
      <c r="AA91" s="204"/>
      <c r="AB91" s="336"/>
      <c r="AC91" s="337"/>
      <c r="AD91" s="338"/>
      <c r="AE91" s="339"/>
      <c r="AF91" s="339"/>
      <c r="AG91" s="339"/>
      <c r="AH91" s="339"/>
      <c r="AI91" s="339"/>
      <c r="AJ91" s="339"/>
      <c r="AK91" s="339"/>
      <c r="AL91" s="339"/>
      <c r="AM91" s="339"/>
      <c r="AN91" s="339"/>
      <c r="AO91" s="339"/>
      <c r="AP91" s="339"/>
      <c r="AQ91" s="269"/>
      <c r="AR91" s="270"/>
      <c r="AS91" s="179" t="s">
        <v>233</v>
      </c>
      <c r="AT91" s="201"/>
      <c r="AU91" s="270"/>
      <c r="AV91" s="270"/>
      <c r="AW91" s="379" t="s">
        <v>179</v>
      </c>
      <c r="AX91" s="380"/>
      <c r="AY91">
        <f>$AY$90</f>
        <v>0</v>
      </c>
      <c r="AZ91" s="10"/>
      <c r="BA91" s="10"/>
      <c r="BB91" s="10"/>
      <c r="BC91" s="10"/>
    </row>
    <row r="92" spans="1:60" ht="23.25" hidden="1" customHeight="1" x14ac:dyDescent="0.15">
      <c r="A92" s="519"/>
      <c r="B92" s="551"/>
      <c r="C92" s="551"/>
      <c r="D92" s="551"/>
      <c r="E92" s="551"/>
      <c r="F92" s="552"/>
      <c r="G92" s="231"/>
      <c r="H92" s="190"/>
      <c r="I92" s="190"/>
      <c r="J92" s="190"/>
      <c r="K92" s="190"/>
      <c r="L92" s="190"/>
      <c r="M92" s="190"/>
      <c r="N92" s="190"/>
      <c r="O92" s="232"/>
      <c r="P92" s="190"/>
      <c r="Q92" s="796"/>
      <c r="R92" s="796"/>
      <c r="S92" s="796"/>
      <c r="T92" s="796"/>
      <c r="U92" s="796"/>
      <c r="V92" s="796"/>
      <c r="W92" s="796"/>
      <c r="X92" s="797"/>
      <c r="Y92" s="752" t="s">
        <v>62</v>
      </c>
      <c r="Z92" s="753"/>
      <c r="AA92" s="754"/>
      <c r="AB92" s="550"/>
      <c r="AC92" s="550"/>
      <c r="AD92" s="550"/>
      <c r="AE92" s="367"/>
      <c r="AF92" s="368"/>
      <c r="AG92" s="368"/>
      <c r="AH92" s="368"/>
      <c r="AI92" s="367"/>
      <c r="AJ92" s="368"/>
      <c r="AK92" s="368"/>
      <c r="AL92" s="368"/>
      <c r="AM92" s="367"/>
      <c r="AN92" s="368"/>
      <c r="AO92" s="368"/>
      <c r="AP92" s="368"/>
      <c r="AQ92" s="166"/>
      <c r="AR92" s="167"/>
      <c r="AS92" s="167"/>
      <c r="AT92" s="168"/>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3"/>
      <c r="H93" s="234"/>
      <c r="I93" s="234"/>
      <c r="J93" s="234"/>
      <c r="K93" s="234"/>
      <c r="L93" s="234"/>
      <c r="M93" s="234"/>
      <c r="N93" s="234"/>
      <c r="O93" s="235"/>
      <c r="P93" s="798"/>
      <c r="Q93" s="798"/>
      <c r="R93" s="798"/>
      <c r="S93" s="798"/>
      <c r="T93" s="798"/>
      <c r="U93" s="798"/>
      <c r="V93" s="798"/>
      <c r="W93" s="798"/>
      <c r="X93" s="799"/>
      <c r="Y93" s="728" t="s">
        <v>54</v>
      </c>
      <c r="Z93" s="729"/>
      <c r="AA93" s="730"/>
      <c r="AB93" s="521"/>
      <c r="AC93" s="521"/>
      <c r="AD93" s="521"/>
      <c r="AE93" s="367"/>
      <c r="AF93" s="368"/>
      <c r="AG93" s="368"/>
      <c r="AH93" s="368"/>
      <c r="AI93" s="367"/>
      <c r="AJ93" s="368"/>
      <c r="AK93" s="368"/>
      <c r="AL93" s="368"/>
      <c r="AM93" s="367"/>
      <c r="AN93" s="368"/>
      <c r="AO93" s="368"/>
      <c r="AP93" s="368"/>
      <c r="AQ93" s="166"/>
      <c r="AR93" s="167"/>
      <c r="AS93" s="167"/>
      <c r="AT93" s="168"/>
      <c r="AU93" s="368"/>
      <c r="AV93" s="368"/>
      <c r="AW93" s="368"/>
      <c r="AX93" s="369"/>
      <c r="AY93">
        <f t="shared" si="11"/>
        <v>0</v>
      </c>
    </row>
    <row r="94" spans="1:60" ht="23.25" hidden="1" customHeight="1" x14ac:dyDescent="0.15">
      <c r="A94" s="519"/>
      <c r="B94" s="553"/>
      <c r="C94" s="553"/>
      <c r="D94" s="553"/>
      <c r="E94" s="553"/>
      <c r="F94" s="554"/>
      <c r="G94" s="236"/>
      <c r="H94" s="193"/>
      <c r="I94" s="193"/>
      <c r="J94" s="193"/>
      <c r="K94" s="193"/>
      <c r="L94" s="193"/>
      <c r="M94" s="193"/>
      <c r="N94" s="193"/>
      <c r="O94" s="237"/>
      <c r="P94" s="303"/>
      <c r="Q94" s="303"/>
      <c r="R94" s="303"/>
      <c r="S94" s="303"/>
      <c r="T94" s="303"/>
      <c r="U94" s="303"/>
      <c r="V94" s="303"/>
      <c r="W94" s="303"/>
      <c r="X94" s="800"/>
      <c r="Y94" s="728" t="s">
        <v>13</v>
      </c>
      <c r="Z94" s="729"/>
      <c r="AA94" s="730"/>
      <c r="AB94" s="460" t="s">
        <v>14</v>
      </c>
      <c r="AC94" s="460"/>
      <c r="AD94" s="460"/>
      <c r="AE94" s="375"/>
      <c r="AF94" s="376"/>
      <c r="AG94" s="376"/>
      <c r="AH94" s="376"/>
      <c r="AI94" s="375"/>
      <c r="AJ94" s="376"/>
      <c r="AK94" s="376"/>
      <c r="AL94" s="376"/>
      <c r="AM94" s="375"/>
      <c r="AN94" s="376"/>
      <c r="AO94" s="376"/>
      <c r="AP94" s="376"/>
      <c r="AQ94" s="166"/>
      <c r="AR94" s="167"/>
      <c r="AS94" s="167"/>
      <c r="AT94" s="168"/>
      <c r="AU94" s="368"/>
      <c r="AV94" s="368"/>
      <c r="AW94" s="368"/>
      <c r="AX94" s="369"/>
      <c r="AY94">
        <f t="shared" si="11"/>
        <v>0</v>
      </c>
      <c r="AZ94" s="10"/>
      <c r="BA94" s="10"/>
      <c r="BB94" s="10"/>
      <c r="BC94" s="10"/>
    </row>
    <row r="95" spans="1:60" ht="18.75" hidden="1" customHeight="1" x14ac:dyDescent="0.15">
      <c r="A95" s="519"/>
      <c r="B95" s="551" t="s">
        <v>145</v>
      </c>
      <c r="C95" s="551"/>
      <c r="D95" s="551"/>
      <c r="E95" s="551"/>
      <c r="F95" s="552"/>
      <c r="G95" s="791" t="s">
        <v>61</v>
      </c>
      <c r="H95" s="776"/>
      <c r="I95" s="776"/>
      <c r="J95" s="776"/>
      <c r="K95" s="776"/>
      <c r="L95" s="776"/>
      <c r="M95" s="776"/>
      <c r="N95" s="776"/>
      <c r="O95" s="777"/>
      <c r="P95" s="775" t="s">
        <v>63</v>
      </c>
      <c r="Q95" s="776"/>
      <c r="R95" s="776"/>
      <c r="S95" s="776"/>
      <c r="T95" s="776"/>
      <c r="U95" s="776"/>
      <c r="V95" s="776"/>
      <c r="W95" s="776"/>
      <c r="X95" s="777"/>
      <c r="Y95" s="202"/>
      <c r="Z95" s="203"/>
      <c r="AA95" s="204"/>
      <c r="AB95" s="457" t="s">
        <v>11</v>
      </c>
      <c r="AC95" s="458"/>
      <c r="AD95" s="459"/>
      <c r="AE95" s="339" t="s">
        <v>389</v>
      </c>
      <c r="AF95" s="339"/>
      <c r="AG95" s="339"/>
      <c r="AH95" s="339"/>
      <c r="AI95" s="339" t="s">
        <v>411</v>
      </c>
      <c r="AJ95" s="339"/>
      <c r="AK95" s="339"/>
      <c r="AL95" s="339"/>
      <c r="AM95" s="339" t="s">
        <v>508</v>
      </c>
      <c r="AN95" s="339"/>
      <c r="AO95" s="339"/>
      <c r="AP95" s="339"/>
      <c r="AQ95" s="214" t="s">
        <v>232</v>
      </c>
      <c r="AR95" s="198"/>
      <c r="AS95" s="198"/>
      <c r="AT95" s="199"/>
      <c r="AU95" s="373" t="s">
        <v>134</v>
      </c>
      <c r="AV95" s="373"/>
      <c r="AW95" s="373"/>
      <c r="AX95" s="374"/>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9"/>
      <c r="I96" s="379"/>
      <c r="J96" s="379"/>
      <c r="K96" s="379"/>
      <c r="L96" s="379"/>
      <c r="M96" s="379"/>
      <c r="N96" s="379"/>
      <c r="O96" s="567"/>
      <c r="P96" s="579"/>
      <c r="Q96" s="379"/>
      <c r="R96" s="379"/>
      <c r="S96" s="379"/>
      <c r="T96" s="379"/>
      <c r="U96" s="379"/>
      <c r="V96" s="379"/>
      <c r="W96" s="379"/>
      <c r="X96" s="567"/>
      <c r="Y96" s="202"/>
      <c r="Z96" s="203"/>
      <c r="AA96" s="204"/>
      <c r="AB96" s="336"/>
      <c r="AC96" s="337"/>
      <c r="AD96" s="338"/>
      <c r="AE96" s="339"/>
      <c r="AF96" s="339"/>
      <c r="AG96" s="339"/>
      <c r="AH96" s="339"/>
      <c r="AI96" s="339"/>
      <c r="AJ96" s="339"/>
      <c r="AK96" s="339"/>
      <c r="AL96" s="339"/>
      <c r="AM96" s="339"/>
      <c r="AN96" s="339"/>
      <c r="AO96" s="339"/>
      <c r="AP96" s="339"/>
      <c r="AQ96" s="269"/>
      <c r="AR96" s="270"/>
      <c r="AS96" s="179" t="s">
        <v>233</v>
      </c>
      <c r="AT96" s="201"/>
      <c r="AU96" s="270"/>
      <c r="AV96" s="270"/>
      <c r="AW96" s="379" t="s">
        <v>179</v>
      </c>
      <c r="AX96" s="380"/>
      <c r="AY96">
        <f>$AY$95</f>
        <v>0</v>
      </c>
    </row>
    <row r="97" spans="1:60" ht="23.25" hidden="1" customHeight="1" x14ac:dyDescent="0.15">
      <c r="A97" s="519"/>
      <c r="B97" s="551"/>
      <c r="C97" s="551"/>
      <c r="D97" s="551"/>
      <c r="E97" s="551"/>
      <c r="F97" s="552"/>
      <c r="G97" s="231"/>
      <c r="H97" s="190"/>
      <c r="I97" s="190"/>
      <c r="J97" s="190"/>
      <c r="K97" s="190"/>
      <c r="L97" s="190"/>
      <c r="M97" s="190"/>
      <c r="N97" s="190"/>
      <c r="O97" s="232"/>
      <c r="P97" s="190"/>
      <c r="Q97" s="796"/>
      <c r="R97" s="796"/>
      <c r="S97" s="796"/>
      <c r="T97" s="796"/>
      <c r="U97" s="796"/>
      <c r="V97" s="796"/>
      <c r="W97" s="796"/>
      <c r="X97" s="797"/>
      <c r="Y97" s="752" t="s">
        <v>62</v>
      </c>
      <c r="Z97" s="753"/>
      <c r="AA97" s="754"/>
      <c r="AB97" s="407"/>
      <c r="AC97" s="408"/>
      <c r="AD97" s="409"/>
      <c r="AE97" s="367"/>
      <c r="AF97" s="368"/>
      <c r="AG97" s="368"/>
      <c r="AH97" s="811"/>
      <c r="AI97" s="367"/>
      <c r="AJ97" s="368"/>
      <c r="AK97" s="368"/>
      <c r="AL97" s="811"/>
      <c r="AM97" s="367"/>
      <c r="AN97" s="368"/>
      <c r="AO97" s="368"/>
      <c r="AP97" s="368"/>
      <c r="AQ97" s="166"/>
      <c r="AR97" s="167"/>
      <c r="AS97" s="167"/>
      <c r="AT97" s="168"/>
      <c r="AU97" s="368"/>
      <c r="AV97" s="368"/>
      <c r="AW97" s="368"/>
      <c r="AX97" s="369"/>
      <c r="AY97">
        <f t="shared" ref="AY97:AY99" si="12">$AY$95</f>
        <v>0</v>
      </c>
      <c r="AZ97" s="10"/>
      <c r="BA97" s="10"/>
      <c r="BB97" s="10"/>
      <c r="BC97" s="10"/>
    </row>
    <row r="98" spans="1:60" ht="23.25" hidden="1" customHeight="1" x14ac:dyDescent="0.15">
      <c r="A98" s="519"/>
      <c r="B98" s="551"/>
      <c r="C98" s="551"/>
      <c r="D98" s="551"/>
      <c r="E98" s="551"/>
      <c r="F98" s="552"/>
      <c r="G98" s="233"/>
      <c r="H98" s="234"/>
      <c r="I98" s="234"/>
      <c r="J98" s="234"/>
      <c r="K98" s="234"/>
      <c r="L98" s="234"/>
      <c r="M98" s="234"/>
      <c r="N98" s="234"/>
      <c r="O98" s="235"/>
      <c r="P98" s="798"/>
      <c r="Q98" s="798"/>
      <c r="R98" s="798"/>
      <c r="S98" s="798"/>
      <c r="T98" s="798"/>
      <c r="U98" s="798"/>
      <c r="V98" s="798"/>
      <c r="W98" s="798"/>
      <c r="X98" s="799"/>
      <c r="Y98" s="728" t="s">
        <v>54</v>
      </c>
      <c r="Z98" s="729"/>
      <c r="AA98" s="730"/>
      <c r="AB98" s="299"/>
      <c r="AC98" s="300"/>
      <c r="AD98" s="301"/>
      <c r="AE98" s="367"/>
      <c r="AF98" s="368"/>
      <c r="AG98" s="368"/>
      <c r="AH98" s="811"/>
      <c r="AI98" s="367"/>
      <c r="AJ98" s="368"/>
      <c r="AK98" s="368"/>
      <c r="AL98" s="811"/>
      <c r="AM98" s="367"/>
      <c r="AN98" s="368"/>
      <c r="AO98" s="368"/>
      <c r="AP98" s="368"/>
      <c r="AQ98" s="166"/>
      <c r="AR98" s="167"/>
      <c r="AS98" s="167"/>
      <c r="AT98" s="168"/>
      <c r="AU98" s="368"/>
      <c r="AV98" s="368"/>
      <c r="AW98" s="368"/>
      <c r="AX98" s="369"/>
      <c r="AY98">
        <f t="shared" si="12"/>
        <v>0</v>
      </c>
      <c r="AZ98" s="10"/>
      <c r="BA98" s="10"/>
      <c r="BB98" s="10"/>
      <c r="BC98" s="10"/>
      <c r="BD98" s="10"/>
      <c r="BE98" s="10"/>
      <c r="BF98" s="10"/>
      <c r="BG98" s="10"/>
      <c r="BH98" s="10"/>
    </row>
    <row r="99" spans="1:60" ht="23.25" hidden="1" customHeight="1" thickBot="1" x14ac:dyDescent="0.2">
      <c r="A99" s="520"/>
      <c r="B99" s="875"/>
      <c r="C99" s="875"/>
      <c r="D99" s="875"/>
      <c r="E99" s="875"/>
      <c r="F99" s="876"/>
      <c r="G99" s="801"/>
      <c r="H99" s="247"/>
      <c r="I99" s="247"/>
      <c r="J99" s="247"/>
      <c r="K99" s="247"/>
      <c r="L99" s="247"/>
      <c r="M99" s="247"/>
      <c r="N99" s="247"/>
      <c r="O99" s="802"/>
      <c r="P99" s="838"/>
      <c r="Q99" s="838"/>
      <c r="R99" s="838"/>
      <c r="S99" s="838"/>
      <c r="T99" s="838"/>
      <c r="U99" s="838"/>
      <c r="V99" s="838"/>
      <c r="W99" s="838"/>
      <c r="X99" s="839"/>
      <c r="Y99" s="479" t="s">
        <v>13</v>
      </c>
      <c r="Z99" s="480"/>
      <c r="AA99" s="481"/>
      <c r="AB99" s="461" t="s">
        <v>14</v>
      </c>
      <c r="AC99" s="462"/>
      <c r="AD99" s="463"/>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4"/>
      <c r="Z100" s="465"/>
      <c r="AA100" s="466"/>
      <c r="AB100" s="852" t="s">
        <v>11</v>
      </c>
      <c r="AC100" s="852"/>
      <c r="AD100" s="852"/>
      <c r="AE100" s="818" t="s">
        <v>389</v>
      </c>
      <c r="AF100" s="819"/>
      <c r="AG100" s="819"/>
      <c r="AH100" s="820"/>
      <c r="AI100" s="818" t="s">
        <v>411</v>
      </c>
      <c r="AJ100" s="819"/>
      <c r="AK100" s="819"/>
      <c r="AL100" s="820"/>
      <c r="AM100" s="818" t="s">
        <v>508</v>
      </c>
      <c r="AN100" s="819"/>
      <c r="AO100" s="819"/>
      <c r="AP100" s="820"/>
      <c r="AQ100" s="922" t="s">
        <v>416</v>
      </c>
      <c r="AR100" s="923"/>
      <c r="AS100" s="923"/>
      <c r="AT100" s="924"/>
      <c r="AU100" s="922" t="s">
        <v>540</v>
      </c>
      <c r="AV100" s="923"/>
      <c r="AW100" s="923"/>
      <c r="AX100" s="925"/>
    </row>
    <row r="101" spans="1:60" ht="23.25" customHeight="1" x14ac:dyDescent="0.15">
      <c r="A101" s="490"/>
      <c r="B101" s="491"/>
      <c r="C101" s="491"/>
      <c r="D101" s="491"/>
      <c r="E101" s="491"/>
      <c r="F101" s="492"/>
      <c r="G101" s="190" t="s">
        <v>729</v>
      </c>
      <c r="H101" s="190"/>
      <c r="I101" s="190"/>
      <c r="J101" s="190"/>
      <c r="K101" s="190"/>
      <c r="L101" s="190"/>
      <c r="M101" s="190"/>
      <c r="N101" s="190"/>
      <c r="O101" s="190"/>
      <c r="P101" s="190"/>
      <c r="Q101" s="190"/>
      <c r="R101" s="190"/>
      <c r="S101" s="190"/>
      <c r="T101" s="190"/>
      <c r="U101" s="190"/>
      <c r="V101" s="190"/>
      <c r="W101" s="190"/>
      <c r="X101" s="232"/>
      <c r="Y101" s="810" t="s">
        <v>55</v>
      </c>
      <c r="Z101" s="714"/>
      <c r="AA101" s="715"/>
      <c r="AB101" s="550" t="s">
        <v>730</v>
      </c>
      <c r="AC101" s="550"/>
      <c r="AD101" s="550"/>
      <c r="AE101" s="362">
        <v>827</v>
      </c>
      <c r="AF101" s="362"/>
      <c r="AG101" s="362"/>
      <c r="AH101" s="362"/>
      <c r="AI101" s="362">
        <v>828</v>
      </c>
      <c r="AJ101" s="362"/>
      <c r="AK101" s="362"/>
      <c r="AL101" s="362"/>
      <c r="AM101" s="362">
        <v>833</v>
      </c>
      <c r="AN101" s="362"/>
      <c r="AO101" s="362"/>
      <c r="AP101" s="362"/>
      <c r="AQ101" s="362" t="s">
        <v>716</v>
      </c>
      <c r="AR101" s="362"/>
      <c r="AS101" s="362"/>
      <c r="AT101" s="362"/>
      <c r="AU101" s="362" t="s">
        <v>716</v>
      </c>
      <c r="AV101" s="362"/>
      <c r="AW101" s="362"/>
      <c r="AX101" s="362"/>
    </row>
    <row r="102" spans="1:60" ht="23.25" customHeight="1" x14ac:dyDescent="0.15">
      <c r="A102" s="493"/>
      <c r="B102" s="494"/>
      <c r="C102" s="494"/>
      <c r="D102" s="494"/>
      <c r="E102" s="494"/>
      <c r="F102" s="495"/>
      <c r="G102" s="193"/>
      <c r="H102" s="193"/>
      <c r="I102" s="193"/>
      <c r="J102" s="193"/>
      <c r="K102" s="193"/>
      <c r="L102" s="193"/>
      <c r="M102" s="193"/>
      <c r="N102" s="193"/>
      <c r="O102" s="193"/>
      <c r="P102" s="193"/>
      <c r="Q102" s="193"/>
      <c r="R102" s="193"/>
      <c r="S102" s="193"/>
      <c r="T102" s="193"/>
      <c r="U102" s="193"/>
      <c r="V102" s="193"/>
      <c r="W102" s="193"/>
      <c r="X102" s="237"/>
      <c r="Y102" s="473" t="s">
        <v>56</v>
      </c>
      <c r="Z102" s="344"/>
      <c r="AA102" s="345"/>
      <c r="AB102" s="550" t="s">
        <v>716</v>
      </c>
      <c r="AC102" s="550"/>
      <c r="AD102" s="550"/>
      <c r="AE102" s="362" t="s">
        <v>716</v>
      </c>
      <c r="AF102" s="362"/>
      <c r="AG102" s="362"/>
      <c r="AH102" s="362"/>
      <c r="AI102" s="362" t="s">
        <v>716</v>
      </c>
      <c r="AJ102" s="362"/>
      <c r="AK102" s="362"/>
      <c r="AL102" s="362"/>
      <c r="AM102" s="362" t="s">
        <v>716</v>
      </c>
      <c r="AN102" s="362"/>
      <c r="AO102" s="362"/>
      <c r="AP102" s="362"/>
      <c r="AQ102" s="362" t="s">
        <v>716</v>
      </c>
      <c r="AR102" s="362"/>
      <c r="AS102" s="362"/>
      <c r="AT102" s="362"/>
      <c r="AU102" s="362" t="s">
        <v>716</v>
      </c>
      <c r="AV102" s="362"/>
      <c r="AW102" s="362"/>
      <c r="AX102" s="362"/>
    </row>
    <row r="103" spans="1:60" ht="31.5" customHeight="1" x14ac:dyDescent="0.15">
      <c r="A103" s="487" t="s">
        <v>351</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2" t="s">
        <v>11</v>
      </c>
      <c r="AC103" s="297"/>
      <c r="AD103" s="298"/>
      <c r="AE103" s="339" t="s">
        <v>389</v>
      </c>
      <c r="AF103" s="339"/>
      <c r="AG103" s="339"/>
      <c r="AH103" s="339"/>
      <c r="AI103" s="339" t="s">
        <v>411</v>
      </c>
      <c r="AJ103" s="339"/>
      <c r="AK103" s="339"/>
      <c r="AL103" s="339"/>
      <c r="AM103" s="339" t="s">
        <v>508</v>
      </c>
      <c r="AN103" s="339"/>
      <c r="AO103" s="339"/>
      <c r="AP103" s="339"/>
      <c r="AQ103" s="364" t="s">
        <v>416</v>
      </c>
      <c r="AR103" s="365"/>
      <c r="AS103" s="365"/>
      <c r="AT103" s="365"/>
      <c r="AU103" s="364" t="s">
        <v>540</v>
      </c>
      <c r="AV103" s="365"/>
      <c r="AW103" s="365"/>
      <c r="AX103" s="366"/>
      <c r="AY103">
        <f>COUNTA($G$104)</f>
        <v>1</v>
      </c>
    </row>
    <row r="104" spans="1:60" ht="23.25" customHeight="1" x14ac:dyDescent="0.15">
      <c r="A104" s="490"/>
      <c r="B104" s="491"/>
      <c r="C104" s="491"/>
      <c r="D104" s="491"/>
      <c r="E104" s="491"/>
      <c r="F104" s="492"/>
      <c r="G104" s="190" t="s">
        <v>731</v>
      </c>
      <c r="H104" s="190"/>
      <c r="I104" s="190"/>
      <c r="J104" s="190"/>
      <c r="K104" s="190"/>
      <c r="L104" s="190"/>
      <c r="M104" s="190"/>
      <c r="N104" s="190"/>
      <c r="O104" s="190"/>
      <c r="P104" s="190"/>
      <c r="Q104" s="190"/>
      <c r="R104" s="190"/>
      <c r="S104" s="190"/>
      <c r="T104" s="190"/>
      <c r="U104" s="190"/>
      <c r="V104" s="190"/>
      <c r="W104" s="190"/>
      <c r="X104" s="232"/>
      <c r="Y104" s="476" t="s">
        <v>55</v>
      </c>
      <c r="Z104" s="477"/>
      <c r="AA104" s="478"/>
      <c r="AB104" s="470" t="s">
        <v>730</v>
      </c>
      <c r="AC104" s="471"/>
      <c r="AD104" s="472"/>
      <c r="AE104" s="362">
        <v>319</v>
      </c>
      <c r="AF104" s="362"/>
      <c r="AG104" s="362"/>
      <c r="AH104" s="362"/>
      <c r="AI104" s="362">
        <v>313</v>
      </c>
      <c r="AJ104" s="362"/>
      <c r="AK104" s="362"/>
      <c r="AL104" s="362"/>
      <c r="AM104" s="362">
        <v>322</v>
      </c>
      <c r="AN104" s="362"/>
      <c r="AO104" s="362"/>
      <c r="AP104" s="362"/>
      <c r="AQ104" s="362" t="s">
        <v>770</v>
      </c>
      <c r="AR104" s="362"/>
      <c r="AS104" s="362"/>
      <c r="AT104" s="362"/>
      <c r="AU104" s="362" t="s">
        <v>770</v>
      </c>
      <c r="AV104" s="362"/>
      <c r="AW104" s="362"/>
      <c r="AX104" s="363"/>
      <c r="AY104">
        <f>$AY$103</f>
        <v>1</v>
      </c>
    </row>
    <row r="105" spans="1:60" ht="23.25" customHeight="1" x14ac:dyDescent="0.15">
      <c r="A105" s="493"/>
      <c r="B105" s="494"/>
      <c r="C105" s="494"/>
      <c r="D105" s="494"/>
      <c r="E105" s="494"/>
      <c r="F105" s="495"/>
      <c r="G105" s="193"/>
      <c r="H105" s="193"/>
      <c r="I105" s="193"/>
      <c r="J105" s="193"/>
      <c r="K105" s="193"/>
      <c r="L105" s="193"/>
      <c r="M105" s="193"/>
      <c r="N105" s="193"/>
      <c r="O105" s="193"/>
      <c r="P105" s="193"/>
      <c r="Q105" s="193"/>
      <c r="R105" s="193"/>
      <c r="S105" s="193"/>
      <c r="T105" s="193"/>
      <c r="U105" s="193"/>
      <c r="V105" s="193"/>
      <c r="W105" s="193"/>
      <c r="X105" s="237"/>
      <c r="Y105" s="473" t="s">
        <v>56</v>
      </c>
      <c r="Z105" s="474"/>
      <c r="AA105" s="475"/>
      <c r="AB105" s="407" t="s">
        <v>716</v>
      </c>
      <c r="AC105" s="408"/>
      <c r="AD105" s="409"/>
      <c r="AE105" s="362" t="s">
        <v>716</v>
      </c>
      <c r="AF105" s="362"/>
      <c r="AG105" s="362"/>
      <c r="AH105" s="362"/>
      <c r="AI105" s="362" t="s">
        <v>716</v>
      </c>
      <c r="AJ105" s="362"/>
      <c r="AK105" s="362"/>
      <c r="AL105" s="362"/>
      <c r="AM105" s="362" t="s">
        <v>716</v>
      </c>
      <c r="AN105" s="362"/>
      <c r="AO105" s="362"/>
      <c r="AP105" s="362"/>
      <c r="AQ105" s="362" t="s">
        <v>716</v>
      </c>
      <c r="AR105" s="362"/>
      <c r="AS105" s="362"/>
      <c r="AT105" s="362"/>
      <c r="AU105" s="362" t="s">
        <v>716</v>
      </c>
      <c r="AV105" s="362"/>
      <c r="AW105" s="362"/>
      <c r="AX105" s="362"/>
      <c r="AY105">
        <f>$AY$103</f>
        <v>1</v>
      </c>
    </row>
    <row r="106" spans="1:60" ht="31.5" hidden="1" customHeight="1" x14ac:dyDescent="0.15">
      <c r="A106" s="487" t="s">
        <v>351</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2" t="s">
        <v>11</v>
      </c>
      <c r="AC106" s="297"/>
      <c r="AD106" s="298"/>
      <c r="AE106" s="339" t="s">
        <v>389</v>
      </c>
      <c r="AF106" s="339"/>
      <c r="AG106" s="339"/>
      <c r="AH106" s="339"/>
      <c r="AI106" s="339" t="s">
        <v>411</v>
      </c>
      <c r="AJ106" s="339"/>
      <c r="AK106" s="339"/>
      <c r="AL106" s="339"/>
      <c r="AM106" s="339" t="s">
        <v>508</v>
      </c>
      <c r="AN106" s="339"/>
      <c r="AO106" s="339"/>
      <c r="AP106" s="339"/>
      <c r="AQ106" s="364" t="s">
        <v>416</v>
      </c>
      <c r="AR106" s="365"/>
      <c r="AS106" s="365"/>
      <c r="AT106" s="365"/>
      <c r="AU106" s="364" t="s">
        <v>540</v>
      </c>
      <c r="AV106" s="365"/>
      <c r="AW106" s="365"/>
      <c r="AX106" s="366"/>
      <c r="AY106">
        <f>COUNTA($G$107)</f>
        <v>0</v>
      </c>
    </row>
    <row r="107" spans="1:60" ht="23.25" hidden="1" customHeight="1" x14ac:dyDescent="0.15">
      <c r="A107" s="490"/>
      <c r="B107" s="491"/>
      <c r="C107" s="491"/>
      <c r="D107" s="491"/>
      <c r="E107" s="491"/>
      <c r="F107" s="492"/>
      <c r="G107" s="190"/>
      <c r="H107" s="190"/>
      <c r="I107" s="190"/>
      <c r="J107" s="190"/>
      <c r="K107" s="190"/>
      <c r="L107" s="190"/>
      <c r="M107" s="190"/>
      <c r="N107" s="190"/>
      <c r="O107" s="190"/>
      <c r="P107" s="190"/>
      <c r="Q107" s="190"/>
      <c r="R107" s="190"/>
      <c r="S107" s="190"/>
      <c r="T107" s="190"/>
      <c r="U107" s="190"/>
      <c r="V107" s="190"/>
      <c r="W107" s="190"/>
      <c r="X107" s="232"/>
      <c r="Y107" s="476" t="s">
        <v>55</v>
      </c>
      <c r="Z107" s="477"/>
      <c r="AA107" s="478"/>
      <c r="AB107" s="470"/>
      <c r="AC107" s="471"/>
      <c r="AD107" s="472"/>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493"/>
      <c r="B108" s="494"/>
      <c r="C108" s="494"/>
      <c r="D108" s="494"/>
      <c r="E108" s="494"/>
      <c r="F108" s="495"/>
      <c r="G108" s="193"/>
      <c r="H108" s="193"/>
      <c r="I108" s="193"/>
      <c r="J108" s="193"/>
      <c r="K108" s="193"/>
      <c r="L108" s="193"/>
      <c r="M108" s="193"/>
      <c r="N108" s="193"/>
      <c r="O108" s="193"/>
      <c r="P108" s="193"/>
      <c r="Q108" s="193"/>
      <c r="R108" s="193"/>
      <c r="S108" s="193"/>
      <c r="T108" s="193"/>
      <c r="U108" s="193"/>
      <c r="V108" s="193"/>
      <c r="W108" s="193"/>
      <c r="X108" s="237"/>
      <c r="Y108" s="473" t="s">
        <v>56</v>
      </c>
      <c r="Z108" s="474"/>
      <c r="AA108" s="475"/>
      <c r="AB108" s="407"/>
      <c r="AC108" s="408"/>
      <c r="AD108" s="409"/>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87" t="s">
        <v>351</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2" t="s">
        <v>11</v>
      </c>
      <c r="AC109" s="297"/>
      <c r="AD109" s="298"/>
      <c r="AE109" s="339" t="s">
        <v>389</v>
      </c>
      <c r="AF109" s="339"/>
      <c r="AG109" s="339"/>
      <c r="AH109" s="339"/>
      <c r="AI109" s="339" t="s">
        <v>411</v>
      </c>
      <c r="AJ109" s="339"/>
      <c r="AK109" s="339"/>
      <c r="AL109" s="339"/>
      <c r="AM109" s="339" t="s">
        <v>508</v>
      </c>
      <c r="AN109" s="339"/>
      <c r="AO109" s="339"/>
      <c r="AP109" s="339"/>
      <c r="AQ109" s="364" t="s">
        <v>416</v>
      </c>
      <c r="AR109" s="365"/>
      <c r="AS109" s="365"/>
      <c r="AT109" s="365"/>
      <c r="AU109" s="364" t="s">
        <v>540</v>
      </c>
      <c r="AV109" s="365"/>
      <c r="AW109" s="365"/>
      <c r="AX109" s="366"/>
      <c r="AY109">
        <f>COUNTA($G$110)</f>
        <v>0</v>
      </c>
    </row>
    <row r="110" spans="1:60" ht="23.25" hidden="1" customHeight="1" x14ac:dyDescent="0.15">
      <c r="A110" s="490"/>
      <c r="B110" s="491"/>
      <c r="C110" s="491"/>
      <c r="D110" s="491"/>
      <c r="E110" s="491"/>
      <c r="F110" s="492"/>
      <c r="G110" s="190"/>
      <c r="H110" s="190"/>
      <c r="I110" s="190"/>
      <c r="J110" s="190"/>
      <c r="K110" s="190"/>
      <c r="L110" s="190"/>
      <c r="M110" s="190"/>
      <c r="N110" s="190"/>
      <c r="O110" s="190"/>
      <c r="P110" s="190"/>
      <c r="Q110" s="190"/>
      <c r="R110" s="190"/>
      <c r="S110" s="190"/>
      <c r="T110" s="190"/>
      <c r="U110" s="190"/>
      <c r="V110" s="190"/>
      <c r="W110" s="190"/>
      <c r="X110" s="232"/>
      <c r="Y110" s="476" t="s">
        <v>55</v>
      </c>
      <c r="Z110" s="477"/>
      <c r="AA110" s="478"/>
      <c r="AB110" s="470"/>
      <c r="AC110" s="471"/>
      <c r="AD110" s="472"/>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493"/>
      <c r="B111" s="494"/>
      <c r="C111" s="494"/>
      <c r="D111" s="494"/>
      <c r="E111" s="494"/>
      <c r="F111" s="495"/>
      <c r="G111" s="193"/>
      <c r="H111" s="193"/>
      <c r="I111" s="193"/>
      <c r="J111" s="193"/>
      <c r="K111" s="193"/>
      <c r="L111" s="193"/>
      <c r="M111" s="193"/>
      <c r="N111" s="193"/>
      <c r="O111" s="193"/>
      <c r="P111" s="193"/>
      <c r="Q111" s="193"/>
      <c r="R111" s="193"/>
      <c r="S111" s="193"/>
      <c r="T111" s="193"/>
      <c r="U111" s="193"/>
      <c r="V111" s="193"/>
      <c r="W111" s="193"/>
      <c r="X111" s="237"/>
      <c r="Y111" s="473" t="s">
        <v>56</v>
      </c>
      <c r="Z111" s="474"/>
      <c r="AA111" s="475"/>
      <c r="AB111" s="407"/>
      <c r="AC111" s="408"/>
      <c r="AD111" s="409"/>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87" t="s">
        <v>351</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2" t="s">
        <v>11</v>
      </c>
      <c r="AC112" s="297"/>
      <c r="AD112" s="298"/>
      <c r="AE112" s="339" t="s">
        <v>389</v>
      </c>
      <c r="AF112" s="339"/>
      <c r="AG112" s="339"/>
      <c r="AH112" s="339"/>
      <c r="AI112" s="339" t="s">
        <v>411</v>
      </c>
      <c r="AJ112" s="339"/>
      <c r="AK112" s="339"/>
      <c r="AL112" s="339"/>
      <c r="AM112" s="339" t="s">
        <v>508</v>
      </c>
      <c r="AN112" s="339"/>
      <c r="AO112" s="339"/>
      <c r="AP112" s="339"/>
      <c r="AQ112" s="364" t="s">
        <v>416</v>
      </c>
      <c r="AR112" s="365"/>
      <c r="AS112" s="365"/>
      <c r="AT112" s="365"/>
      <c r="AU112" s="364" t="s">
        <v>540</v>
      </c>
      <c r="AV112" s="365"/>
      <c r="AW112" s="365"/>
      <c r="AX112" s="366"/>
      <c r="AY112">
        <f>COUNTA($G$113)</f>
        <v>0</v>
      </c>
    </row>
    <row r="113" spans="1:51" ht="23.25" hidden="1" customHeight="1" x14ac:dyDescent="0.15">
      <c r="A113" s="490"/>
      <c r="B113" s="491"/>
      <c r="C113" s="491"/>
      <c r="D113" s="491"/>
      <c r="E113" s="491"/>
      <c r="F113" s="492"/>
      <c r="G113" s="190"/>
      <c r="H113" s="190"/>
      <c r="I113" s="190"/>
      <c r="J113" s="190"/>
      <c r="K113" s="190"/>
      <c r="L113" s="190"/>
      <c r="M113" s="190"/>
      <c r="N113" s="190"/>
      <c r="O113" s="190"/>
      <c r="P113" s="190"/>
      <c r="Q113" s="190"/>
      <c r="R113" s="190"/>
      <c r="S113" s="190"/>
      <c r="T113" s="190"/>
      <c r="U113" s="190"/>
      <c r="V113" s="190"/>
      <c r="W113" s="190"/>
      <c r="X113" s="232"/>
      <c r="Y113" s="476" t="s">
        <v>55</v>
      </c>
      <c r="Z113" s="477"/>
      <c r="AA113" s="478"/>
      <c r="AB113" s="470"/>
      <c r="AC113" s="471"/>
      <c r="AD113" s="472"/>
      <c r="AE113" s="362"/>
      <c r="AF113" s="362"/>
      <c r="AG113" s="362"/>
      <c r="AH113" s="362"/>
      <c r="AI113" s="362"/>
      <c r="AJ113" s="362"/>
      <c r="AK113" s="362"/>
      <c r="AL113" s="362"/>
      <c r="AM113" s="362"/>
      <c r="AN113" s="362"/>
      <c r="AO113" s="362"/>
      <c r="AP113" s="362"/>
      <c r="AQ113" s="367"/>
      <c r="AR113" s="368"/>
      <c r="AS113" s="368"/>
      <c r="AT113" s="811"/>
      <c r="AU113" s="362"/>
      <c r="AV113" s="362"/>
      <c r="AW113" s="362"/>
      <c r="AX113" s="363"/>
      <c r="AY113">
        <f>$AY$112</f>
        <v>0</v>
      </c>
    </row>
    <row r="114" spans="1:51" ht="23.25" hidden="1" customHeight="1" x14ac:dyDescent="0.15">
      <c r="A114" s="493"/>
      <c r="B114" s="494"/>
      <c r="C114" s="494"/>
      <c r="D114" s="494"/>
      <c r="E114" s="494"/>
      <c r="F114" s="495"/>
      <c r="G114" s="193"/>
      <c r="H114" s="193"/>
      <c r="I114" s="193"/>
      <c r="J114" s="193"/>
      <c r="K114" s="193"/>
      <c r="L114" s="193"/>
      <c r="M114" s="193"/>
      <c r="N114" s="193"/>
      <c r="O114" s="193"/>
      <c r="P114" s="193"/>
      <c r="Q114" s="193"/>
      <c r="R114" s="193"/>
      <c r="S114" s="193"/>
      <c r="T114" s="193"/>
      <c r="U114" s="193"/>
      <c r="V114" s="193"/>
      <c r="W114" s="193"/>
      <c r="X114" s="237"/>
      <c r="Y114" s="473" t="s">
        <v>56</v>
      </c>
      <c r="Z114" s="474"/>
      <c r="AA114" s="475"/>
      <c r="AB114" s="407"/>
      <c r="AC114" s="408"/>
      <c r="AD114" s="409"/>
      <c r="AE114" s="370"/>
      <c r="AF114" s="370"/>
      <c r="AG114" s="370"/>
      <c r="AH114" s="370"/>
      <c r="AI114" s="370"/>
      <c r="AJ114" s="370"/>
      <c r="AK114" s="370"/>
      <c r="AL114" s="370"/>
      <c r="AM114" s="370"/>
      <c r="AN114" s="370"/>
      <c r="AO114" s="370"/>
      <c r="AP114" s="370"/>
      <c r="AQ114" s="367"/>
      <c r="AR114" s="368"/>
      <c r="AS114" s="368"/>
      <c r="AT114" s="811"/>
      <c r="AU114" s="367"/>
      <c r="AV114" s="368"/>
      <c r="AW114" s="368"/>
      <c r="AX114" s="369"/>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39" t="s">
        <v>389</v>
      </c>
      <c r="AF115" s="339"/>
      <c r="AG115" s="339"/>
      <c r="AH115" s="339"/>
      <c r="AI115" s="339" t="s">
        <v>411</v>
      </c>
      <c r="AJ115" s="339"/>
      <c r="AK115" s="339"/>
      <c r="AL115" s="339"/>
      <c r="AM115" s="339" t="s">
        <v>508</v>
      </c>
      <c r="AN115" s="339"/>
      <c r="AO115" s="339"/>
      <c r="AP115" s="339"/>
      <c r="AQ115" s="340" t="s">
        <v>541</v>
      </c>
      <c r="AR115" s="341"/>
      <c r="AS115" s="341"/>
      <c r="AT115" s="341"/>
      <c r="AU115" s="341"/>
      <c r="AV115" s="341"/>
      <c r="AW115" s="341"/>
      <c r="AX115" s="342"/>
    </row>
    <row r="116" spans="1:51" ht="23.25" customHeight="1" x14ac:dyDescent="0.15">
      <c r="A116" s="291"/>
      <c r="B116" s="292"/>
      <c r="C116" s="292"/>
      <c r="D116" s="292"/>
      <c r="E116" s="292"/>
      <c r="F116" s="293"/>
      <c r="G116" s="355" t="s">
        <v>732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299" t="s">
        <v>733</v>
      </c>
      <c r="AC116" s="300"/>
      <c r="AD116" s="301"/>
      <c r="AE116" s="362">
        <v>0.1</v>
      </c>
      <c r="AF116" s="362"/>
      <c r="AG116" s="362"/>
      <c r="AH116" s="362"/>
      <c r="AI116" s="362">
        <v>0.1</v>
      </c>
      <c r="AJ116" s="362"/>
      <c r="AK116" s="362"/>
      <c r="AL116" s="362"/>
      <c r="AM116" s="362"/>
      <c r="AN116" s="362"/>
      <c r="AO116" s="362"/>
      <c r="AP116" s="362"/>
      <c r="AQ116" s="367" t="s">
        <v>405</v>
      </c>
      <c r="AR116" s="368"/>
      <c r="AS116" s="368"/>
      <c r="AT116" s="368"/>
      <c r="AU116" s="368"/>
      <c r="AV116" s="368"/>
      <c r="AW116" s="368"/>
      <c r="AX116" s="369"/>
    </row>
    <row r="117" spans="1:51" ht="93.75" customHeight="1" x14ac:dyDescent="0.15">
      <c r="A117" s="294"/>
      <c r="B117" s="295"/>
      <c r="C117" s="295"/>
      <c r="D117" s="295"/>
      <c r="E117" s="295"/>
      <c r="F117" s="296"/>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734</v>
      </c>
      <c r="AC117" s="347"/>
      <c r="AD117" s="348"/>
      <c r="AE117" s="305" t="s">
        <v>735</v>
      </c>
      <c r="AF117" s="305"/>
      <c r="AG117" s="305"/>
      <c r="AH117" s="305"/>
      <c r="AI117" s="305" t="s">
        <v>772</v>
      </c>
      <c r="AJ117" s="305"/>
      <c r="AK117" s="305"/>
      <c r="AL117" s="305"/>
      <c r="AM117" s="305"/>
      <c r="AN117" s="305"/>
      <c r="AO117" s="305"/>
      <c r="AP117" s="305"/>
      <c r="AQ117" s="305" t="s">
        <v>405</v>
      </c>
      <c r="AR117" s="305"/>
      <c r="AS117" s="305"/>
      <c r="AT117" s="305"/>
      <c r="AU117" s="305"/>
      <c r="AV117" s="305"/>
      <c r="AW117" s="305"/>
      <c r="AX117" s="306"/>
    </row>
    <row r="118" spans="1:51"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39" t="s">
        <v>389</v>
      </c>
      <c r="AF118" s="339"/>
      <c r="AG118" s="339"/>
      <c r="AH118" s="339"/>
      <c r="AI118" s="339" t="s">
        <v>411</v>
      </c>
      <c r="AJ118" s="339"/>
      <c r="AK118" s="339"/>
      <c r="AL118" s="339"/>
      <c r="AM118" s="339" t="s">
        <v>508</v>
      </c>
      <c r="AN118" s="339"/>
      <c r="AO118" s="339"/>
      <c r="AP118" s="339"/>
      <c r="AQ118" s="340" t="s">
        <v>541</v>
      </c>
      <c r="AR118" s="341"/>
      <c r="AS118" s="341"/>
      <c r="AT118" s="341"/>
      <c r="AU118" s="341"/>
      <c r="AV118" s="341"/>
      <c r="AW118" s="341"/>
      <c r="AX118" s="342"/>
      <c r="AY118" s="92">
        <f>IF(SUBSTITUTE(SUBSTITUTE($G$119,"／",""),"　","")="",0,1)</f>
        <v>1</v>
      </c>
    </row>
    <row r="119" spans="1:51" ht="23.25" customHeight="1" x14ac:dyDescent="0.15">
      <c r="A119" s="291"/>
      <c r="B119" s="292"/>
      <c r="C119" s="292"/>
      <c r="D119" s="292"/>
      <c r="E119" s="292"/>
      <c r="F119" s="293"/>
      <c r="G119" s="355" t="s">
        <v>736</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299" t="s">
        <v>733</v>
      </c>
      <c r="AC119" s="300"/>
      <c r="AD119" s="301"/>
      <c r="AE119" s="362">
        <v>0.2</v>
      </c>
      <c r="AF119" s="362"/>
      <c r="AG119" s="362"/>
      <c r="AH119" s="362"/>
      <c r="AI119" s="362">
        <v>0.2</v>
      </c>
      <c r="AJ119" s="362"/>
      <c r="AK119" s="362"/>
      <c r="AL119" s="362"/>
      <c r="AM119" s="362"/>
      <c r="AN119" s="362"/>
      <c r="AO119" s="362"/>
      <c r="AP119" s="362"/>
      <c r="AQ119" s="362" t="s">
        <v>770</v>
      </c>
      <c r="AR119" s="362"/>
      <c r="AS119" s="362"/>
      <c r="AT119" s="362"/>
      <c r="AU119" s="362"/>
      <c r="AV119" s="362"/>
      <c r="AW119" s="362"/>
      <c r="AX119" s="363"/>
      <c r="AY119">
        <f>$AY$118</f>
        <v>1</v>
      </c>
    </row>
    <row r="120" spans="1:51" ht="84" customHeight="1" thickBot="1" x14ac:dyDescent="0.2">
      <c r="A120" s="294"/>
      <c r="B120" s="295"/>
      <c r="C120" s="295"/>
      <c r="D120" s="295"/>
      <c r="E120" s="295"/>
      <c r="F120" s="296"/>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734</v>
      </c>
      <c r="AC120" s="347"/>
      <c r="AD120" s="348"/>
      <c r="AE120" s="305" t="s">
        <v>737</v>
      </c>
      <c r="AF120" s="305"/>
      <c r="AG120" s="305"/>
      <c r="AH120" s="305"/>
      <c r="AI120" s="305" t="s">
        <v>771</v>
      </c>
      <c r="AJ120" s="305"/>
      <c r="AK120" s="305"/>
      <c r="AL120" s="305"/>
      <c r="AM120" s="305"/>
      <c r="AN120" s="305"/>
      <c r="AO120" s="305"/>
      <c r="AP120" s="305"/>
      <c r="AQ120" s="305" t="s">
        <v>770</v>
      </c>
      <c r="AR120" s="305"/>
      <c r="AS120" s="305"/>
      <c r="AT120" s="305"/>
      <c r="AU120" s="305"/>
      <c r="AV120" s="305"/>
      <c r="AW120" s="305"/>
      <c r="AX120" s="306"/>
      <c r="AY120">
        <f>$AY$118</f>
        <v>1</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39" t="s">
        <v>389</v>
      </c>
      <c r="AF121" s="339"/>
      <c r="AG121" s="339"/>
      <c r="AH121" s="339"/>
      <c r="AI121" s="339" t="s">
        <v>411</v>
      </c>
      <c r="AJ121" s="339"/>
      <c r="AK121" s="339"/>
      <c r="AL121" s="339"/>
      <c r="AM121" s="339" t="s">
        <v>508</v>
      </c>
      <c r="AN121" s="339"/>
      <c r="AO121" s="339"/>
      <c r="AP121" s="339"/>
      <c r="AQ121" s="340" t="s">
        <v>541</v>
      </c>
      <c r="AR121" s="341"/>
      <c r="AS121" s="341"/>
      <c r="AT121" s="341"/>
      <c r="AU121" s="341"/>
      <c r="AV121" s="341"/>
      <c r="AW121" s="341"/>
      <c r="AX121" s="342"/>
      <c r="AY121" s="92">
        <f>IF(SUBSTITUTE(SUBSTITUTE($G$122,"／",""),"　","")="",0,1)</f>
        <v>0</v>
      </c>
    </row>
    <row r="122" spans="1:51" ht="23.25" hidden="1" customHeight="1" x14ac:dyDescent="0.15">
      <c r="A122" s="291"/>
      <c r="B122" s="292"/>
      <c r="C122" s="292"/>
      <c r="D122" s="292"/>
      <c r="E122" s="292"/>
      <c r="F122" s="293"/>
      <c r="G122" s="355" t="s">
        <v>359</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299"/>
      <c r="AC122" s="300"/>
      <c r="AD122" s="301"/>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4"/>
      <c r="B123" s="295"/>
      <c r="C123" s="295"/>
      <c r="D123" s="295"/>
      <c r="E123" s="295"/>
      <c r="F123" s="296"/>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358</v>
      </c>
      <c r="AC123" s="347"/>
      <c r="AD123" s="348"/>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39" t="s">
        <v>389</v>
      </c>
      <c r="AF124" s="339"/>
      <c r="AG124" s="339"/>
      <c r="AH124" s="339"/>
      <c r="AI124" s="339" t="s">
        <v>411</v>
      </c>
      <c r="AJ124" s="339"/>
      <c r="AK124" s="339"/>
      <c r="AL124" s="339"/>
      <c r="AM124" s="339" t="s">
        <v>508</v>
      </c>
      <c r="AN124" s="339"/>
      <c r="AO124" s="339"/>
      <c r="AP124" s="339"/>
      <c r="AQ124" s="340" t="s">
        <v>541</v>
      </c>
      <c r="AR124" s="341"/>
      <c r="AS124" s="341"/>
      <c r="AT124" s="341"/>
      <c r="AU124" s="341"/>
      <c r="AV124" s="341"/>
      <c r="AW124" s="341"/>
      <c r="AX124" s="342"/>
      <c r="AY124" s="92">
        <f>IF(SUBSTITUTE(SUBSTITUTE($G$125,"／",""),"　","")="",0,1)</f>
        <v>0</v>
      </c>
    </row>
    <row r="125" spans="1:51" ht="23.25" hidden="1" customHeight="1" x14ac:dyDescent="0.15">
      <c r="A125" s="291"/>
      <c r="B125" s="292"/>
      <c r="C125" s="292"/>
      <c r="D125" s="292"/>
      <c r="E125" s="292"/>
      <c r="F125" s="293"/>
      <c r="G125" s="355" t="s">
        <v>359</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299"/>
      <c r="AC125" s="300"/>
      <c r="AD125" s="301"/>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4"/>
      <c r="B126" s="295"/>
      <c r="C126" s="295"/>
      <c r="D126" s="295"/>
      <c r="E126" s="295"/>
      <c r="F126" s="296"/>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358</v>
      </c>
      <c r="AC126" s="347"/>
      <c r="AD126" s="348"/>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55" t="s">
        <v>15</v>
      </c>
      <c r="B127" s="292"/>
      <c r="C127" s="292"/>
      <c r="D127" s="292"/>
      <c r="E127" s="292"/>
      <c r="F127" s="293"/>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389</v>
      </c>
      <c r="AF127" s="339"/>
      <c r="AG127" s="339"/>
      <c r="AH127" s="339"/>
      <c r="AI127" s="339" t="s">
        <v>411</v>
      </c>
      <c r="AJ127" s="339"/>
      <c r="AK127" s="339"/>
      <c r="AL127" s="339"/>
      <c r="AM127" s="339" t="s">
        <v>508</v>
      </c>
      <c r="AN127" s="339"/>
      <c r="AO127" s="339"/>
      <c r="AP127" s="339"/>
      <c r="AQ127" s="340" t="s">
        <v>541</v>
      </c>
      <c r="AR127" s="341"/>
      <c r="AS127" s="341"/>
      <c r="AT127" s="341"/>
      <c r="AU127" s="341"/>
      <c r="AV127" s="341"/>
      <c r="AW127" s="341"/>
      <c r="AX127" s="342"/>
      <c r="AY127" s="92">
        <f>IF(SUBSTITUTE(SUBSTITUTE($G$128,"／",""),"　","")="",0,1)</f>
        <v>0</v>
      </c>
    </row>
    <row r="128" spans="1:51" ht="23.25" hidden="1" customHeight="1" x14ac:dyDescent="0.15">
      <c r="A128" s="291"/>
      <c r="B128" s="292"/>
      <c r="C128" s="292"/>
      <c r="D128" s="292"/>
      <c r="E128" s="292"/>
      <c r="F128" s="293"/>
      <c r="G128" s="355" t="s">
        <v>359</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299"/>
      <c r="AC128" s="300"/>
      <c r="AD128" s="301"/>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4"/>
      <c r="B129" s="295"/>
      <c r="C129" s="295"/>
      <c r="D129" s="295"/>
      <c r="E129" s="295"/>
      <c r="F129" s="296"/>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358</v>
      </c>
      <c r="AC129" s="347"/>
      <c r="AD129" s="348"/>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988" t="s">
        <v>404</v>
      </c>
      <c r="B130" s="986"/>
      <c r="C130" s="985" t="s">
        <v>236</v>
      </c>
      <c r="D130" s="986"/>
      <c r="E130" s="307" t="s">
        <v>265</v>
      </c>
      <c r="F130" s="308"/>
      <c r="G130" s="309" t="s">
        <v>738</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989"/>
      <c r="B131" s="252"/>
      <c r="C131" s="251"/>
      <c r="D131" s="252"/>
      <c r="E131" s="238" t="s">
        <v>264</v>
      </c>
      <c r="F131" s="239"/>
      <c r="G131" s="236" t="s">
        <v>739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15">
      <c r="A132" s="989"/>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389</v>
      </c>
      <c r="AF132" s="198"/>
      <c r="AG132" s="198"/>
      <c r="AH132" s="199"/>
      <c r="AI132" s="214" t="s">
        <v>411</v>
      </c>
      <c r="AJ132" s="198"/>
      <c r="AK132" s="198"/>
      <c r="AL132" s="199"/>
      <c r="AM132" s="214" t="s">
        <v>698</v>
      </c>
      <c r="AN132" s="198"/>
      <c r="AO132" s="198"/>
      <c r="AP132" s="199"/>
      <c r="AQ132" s="266" t="s">
        <v>232</v>
      </c>
      <c r="AR132" s="267"/>
      <c r="AS132" s="267"/>
      <c r="AT132" s="268"/>
      <c r="AU132" s="278" t="s">
        <v>248</v>
      </c>
      <c r="AV132" s="278"/>
      <c r="AW132" s="278"/>
      <c r="AX132" s="279"/>
      <c r="AY132">
        <f>COUNTA($G$134)</f>
        <v>1</v>
      </c>
    </row>
    <row r="133" spans="1:51" ht="18.75" customHeight="1" x14ac:dyDescent="0.15">
      <c r="A133" s="989"/>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t="s">
        <v>716</v>
      </c>
      <c r="AR133" s="270"/>
      <c r="AS133" s="179" t="s">
        <v>233</v>
      </c>
      <c r="AT133" s="201"/>
      <c r="AU133" s="178">
        <v>3</v>
      </c>
      <c r="AV133" s="178"/>
      <c r="AW133" s="179" t="s">
        <v>179</v>
      </c>
      <c r="AX133" s="180"/>
      <c r="AY133">
        <f>$AY$132</f>
        <v>1</v>
      </c>
    </row>
    <row r="134" spans="1:51" ht="39.75" customHeight="1" x14ac:dyDescent="0.15">
      <c r="A134" s="989"/>
      <c r="B134" s="252"/>
      <c r="C134" s="251"/>
      <c r="D134" s="252"/>
      <c r="E134" s="251"/>
      <c r="F134" s="313"/>
      <c r="G134" s="231" t="s">
        <v>740</v>
      </c>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t="s">
        <v>370</v>
      </c>
      <c r="AC134" s="223"/>
      <c r="AD134" s="223"/>
      <c r="AE134" s="265">
        <v>98.7</v>
      </c>
      <c r="AF134" s="167"/>
      <c r="AG134" s="167"/>
      <c r="AH134" s="167"/>
      <c r="AI134" s="265">
        <v>99.6</v>
      </c>
      <c r="AJ134" s="167"/>
      <c r="AK134" s="167"/>
      <c r="AL134" s="167"/>
      <c r="AM134" s="265">
        <v>96.97</v>
      </c>
      <c r="AN134" s="167"/>
      <c r="AO134" s="167"/>
      <c r="AP134" s="167"/>
      <c r="AQ134" s="265" t="s">
        <v>405</v>
      </c>
      <c r="AR134" s="167"/>
      <c r="AS134" s="167"/>
      <c r="AT134" s="167"/>
      <c r="AU134" s="265" t="s">
        <v>405</v>
      </c>
      <c r="AV134" s="167"/>
      <c r="AW134" s="167"/>
      <c r="AX134" s="207"/>
      <c r="AY134">
        <f t="shared" ref="AY134:AY135" si="13">$AY$132</f>
        <v>1</v>
      </c>
    </row>
    <row r="135" spans="1:51" ht="39.75" customHeight="1" x14ac:dyDescent="0.15">
      <c r="A135" s="989"/>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t="s">
        <v>370</v>
      </c>
      <c r="AC135" s="175"/>
      <c r="AD135" s="175"/>
      <c r="AE135" s="265">
        <v>100</v>
      </c>
      <c r="AF135" s="167"/>
      <c r="AG135" s="167"/>
      <c r="AH135" s="167"/>
      <c r="AI135" s="265">
        <v>100</v>
      </c>
      <c r="AJ135" s="167"/>
      <c r="AK135" s="167"/>
      <c r="AL135" s="167"/>
      <c r="AM135" s="265">
        <v>100</v>
      </c>
      <c r="AN135" s="167"/>
      <c r="AO135" s="167"/>
      <c r="AP135" s="167"/>
      <c r="AQ135" s="265" t="s">
        <v>405</v>
      </c>
      <c r="AR135" s="167"/>
      <c r="AS135" s="167"/>
      <c r="AT135" s="167"/>
      <c r="AU135" s="265">
        <v>100</v>
      </c>
      <c r="AV135" s="167"/>
      <c r="AW135" s="167"/>
      <c r="AX135" s="207"/>
      <c r="AY135">
        <f t="shared" si="13"/>
        <v>1</v>
      </c>
    </row>
    <row r="136" spans="1:51" ht="18.75" hidden="1" customHeight="1" x14ac:dyDescent="0.15">
      <c r="A136" s="989"/>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389</v>
      </c>
      <c r="AF136" s="198"/>
      <c r="AG136" s="198"/>
      <c r="AH136" s="199"/>
      <c r="AI136" s="214" t="s">
        <v>411</v>
      </c>
      <c r="AJ136" s="198"/>
      <c r="AK136" s="198"/>
      <c r="AL136" s="199"/>
      <c r="AM136" s="214" t="s">
        <v>698</v>
      </c>
      <c r="AN136" s="198"/>
      <c r="AO136" s="198"/>
      <c r="AP136" s="199"/>
      <c r="AQ136" s="266" t="s">
        <v>232</v>
      </c>
      <c r="AR136" s="267"/>
      <c r="AS136" s="267"/>
      <c r="AT136" s="268"/>
      <c r="AU136" s="278" t="s">
        <v>248</v>
      </c>
      <c r="AV136" s="278"/>
      <c r="AW136" s="278"/>
      <c r="AX136" s="279"/>
      <c r="AY136">
        <f>COUNTA($G$138)</f>
        <v>0</v>
      </c>
    </row>
    <row r="137" spans="1:51" ht="18.75" hidden="1" customHeight="1" x14ac:dyDescent="0.15">
      <c r="A137" s="989"/>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233</v>
      </c>
      <c r="AT137" s="201"/>
      <c r="AU137" s="178"/>
      <c r="AV137" s="178"/>
      <c r="AW137" s="179" t="s">
        <v>179</v>
      </c>
      <c r="AX137" s="180"/>
      <c r="AY137">
        <f>$AY$136</f>
        <v>0</v>
      </c>
    </row>
    <row r="138" spans="1:51" ht="39.75" hidden="1" customHeight="1" x14ac:dyDescent="0.15">
      <c r="A138" s="989"/>
      <c r="B138" s="252"/>
      <c r="C138" s="251"/>
      <c r="D138" s="252"/>
      <c r="E138" s="251"/>
      <c r="F138" s="313"/>
      <c r="G138" s="231"/>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c r="AC138" s="223"/>
      <c r="AD138" s="223"/>
      <c r="AE138" s="265"/>
      <c r="AF138" s="167"/>
      <c r="AG138" s="167"/>
      <c r="AH138" s="167"/>
      <c r="AI138" s="265"/>
      <c r="AJ138" s="167"/>
      <c r="AK138" s="167"/>
      <c r="AL138" s="167"/>
      <c r="AM138" s="265"/>
      <c r="AN138" s="167"/>
      <c r="AO138" s="167"/>
      <c r="AP138" s="167"/>
      <c r="AQ138" s="265"/>
      <c r="AR138" s="167"/>
      <c r="AS138" s="167"/>
      <c r="AT138" s="167"/>
      <c r="AU138" s="265"/>
      <c r="AV138" s="167"/>
      <c r="AW138" s="167"/>
      <c r="AX138" s="207"/>
      <c r="AY138">
        <f t="shared" ref="AY138:AY139" si="14">$AY$136</f>
        <v>0</v>
      </c>
    </row>
    <row r="139" spans="1:51" ht="39.75" hidden="1" customHeight="1" x14ac:dyDescent="0.15">
      <c r="A139" s="989"/>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c r="AC139" s="175"/>
      <c r="AD139" s="175"/>
      <c r="AE139" s="265"/>
      <c r="AF139" s="167"/>
      <c r="AG139" s="167"/>
      <c r="AH139" s="167"/>
      <c r="AI139" s="265"/>
      <c r="AJ139" s="167"/>
      <c r="AK139" s="167"/>
      <c r="AL139" s="167"/>
      <c r="AM139" s="265"/>
      <c r="AN139" s="167"/>
      <c r="AO139" s="167"/>
      <c r="AP139" s="167"/>
      <c r="AQ139" s="265"/>
      <c r="AR139" s="167"/>
      <c r="AS139" s="167"/>
      <c r="AT139" s="167"/>
      <c r="AU139" s="265"/>
      <c r="AV139" s="167"/>
      <c r="AW139" s="167"/>
      <c r="AX139" s="207"/>
      <c r="AY139">
        <f t="shared" si="14"/>
        <v>0</v>
      </c>
    </row>
    <row r="140" spans="1:51" ht="18.75" hidden="1" customHeight="1" x14ac:dyDescent="0.15">
      <c r="A140" s="989"/>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389</v>
      </c>
      <c r="AF140" s="198"/>
      <c r="AG140" s="198"/>
      <c r="AH140" s="199"/>
      <c r="AI140" s="214" t="s">
        <v>411</v>
      </c>
      <c r="AJ140" s="198"/>
      <c r="AK140" s="198"/>
      <c r="AL140" s="199"/>
      <c r="AM140" s="214" t="s">
        <v>698</v>
      </c>
      <c r="AN140" s="198"/>
      <c r="AO140" s="198"/>
      <c r="AP140" s="199"/>
      <c r="AQ140" s="266" t="s">
        <v>232</v>
      </c>
      <c r="AR140" s="267"/>
      <c r="AS140" s="267"/>
      <c r="AT140" s="268"/>
      <c r="AU140" s="278" t="s">
        <v>248</v>
      </c>
      <c r="AV140" s="278"/>
      <c r="AW140" s="278"/>
      <c r="AX140" s="279"/>
      <c r="AY140">
        <f>COUNTA($G$142)</f>
        <v>0</v>
      </c>
    </row>
    <row r="141" spans="1:51" ht="18.75" hidden="1" customHeight="1" x14ac:dyDescent="0.15">
      <c r="A141" s="989"/>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15">
      <c r="A142" s="989"/>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5">$AY$140</f>
        <v>0</v>
      </c>
    </row>
    <row r="143" spans="1:51" ht="39.75" hidden="1" customHeight="1" x14ac:dyDescent="0.15">
      <c r="A143" s="989"/>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5"/>
        <v>0</v>
      </c>
    </row>
    <row r="144" spans="1:51" ht="18.75" hidden="1" customHeight="1" x14ac:dyDescent="0.15">
      <c r="A144" s="989"/>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389</v>
      </c>
      <c r="AF144" s="198"/>
      <c r="AG144" s="198"/>
      <c r="AH144" s="199"/>
      <c r="AI144" s="214" t="s">
        <v>411</v>
      </c>
      <c r="AJ144" s="198"/>
      <c r="AK144" s="198"/>
      <c r="AL144" s="199"/>
      <c r="AM144" s="214" t="s">
        <v>698</v>
      </c>
      <c r="AN144" s="198"/>
      <c r="AO144" s="198"/>
      <c r="AP144" s="199"/>
      <c r="AQ144" s="266" t="s">
        <v>232</v>
      </c>
      <c r="AR144" s="267"/>
      <c r="AS144" s="267"/>
      <c r="AT144" s="268"/>
      <c r="AU144" s="278" t="s">
        <v>248</v>
      </c>
      <c r="AV144" s="278"/>
      <c r="AW144" s="278"/>
      <c r="AX144" s="279"/>
      <c r="AY144">
        <f>COUNTA($G$146)</f>
        <v>0</v>
      </c>
    </row>
    <row r="145" spans="1:51" ht="18.75" hidden="1" customHeight="1" x14ac:dyDescent="0.15">
      <c r="A145" s="989"/>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15">
      <c r="A146" s="989"/>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6">$AY$144</f>
        <v>0</v>
      </c>
    </row>
    <row r="147" spans="1:51" ht="39.75" hidden="1" customHeight="1" x14ac:dyDescent="0.15">
      <c r="A147" s="989"/>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6"/>
        <v>0</v>
      </c>
    </row>
    <row r="148" spans="1:51" ht="18.75" hidden="1" customHeight="1" x14ac:dyDescent="0.15">
      <c r="A148" s="989"/>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389</v>
      </c>
      <c r="AF148" s="198"/>
      <c r="AG148" s="198"/>
      <c r="AH148" s="199"/>
      <c r="AI148" s="214" t="s">
        <v>411</v>
      </c>
      <c r="AJ148" s="198"/>
      <c r="AK148" s="198"/>
      <c r="AL148" s="199"/>
      <c r="AM148" s="214" t="s">
        <v>698</v>
      </c>
      <c r="AN148" s="198"/>
      <c r="AO148" s="198"/>
      <c r="AP148" s="199"/>
      <c r="AQ148" s="266" t="s">
        <v>232</v>
      </c>
      <c r="AR148" s="267"/>
      <c r="AS148" s="267"/>
      <c r="AT148" s="268"/>
      <c r="AU148" s="278" t="s">
        <v>248</v>
      </c>
      <c r="AV148" s="278"/>
      <c r="AW148" s="278"/>
      <c r="AX148" s="279"/>
      <c r="AY148">
        <f>COUNTA($G$150)</f>
        <v>0</v>
      </c>
    </row>
    <row r="149" spans="1:51" ht="18.75" hidden="1" customHeight="1" x14ac:dyDescent="0.15">
      <c r="A149" s="989"/>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15">
      <c r="A150" s="989"/>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7">$AY$148</f>
        <v>0</v>
      </c>
    </row>
    <row r="151" spans="1:51" ht="39.75" hidden="1" customHeight="1" x14ac:dyDescent="0.15">
      <c r="A151" s="989"/>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7"/>
        <v>0</v>
      </c>
    </row>
    <row r="152" spans="1:51" ht="22.5" customHeight="1" x14ac:dyDescent="0.15">
      <c r="A152" s="989"/>
      <c r="B152" s="252"/>
      <c r="C152" s="251"/>
      <c r="D152" s="252"/>
      <c r="E152" s="251"/>
      <c r="F152" s="313"/>
      <c r="G152" s="271" t="s">
        <v>249</v>
      </c>
      <c r="H152" s="198"/>
      <c r="I152" s="198"/>
      <c r="J152" s="198"/>
      <c r="K152" s="198"/>
      <c r="L152" s="198"/>
      <c r="M152" s="198"/>
      <c r="N152" s="198"/>
      <c r="O152" s="198"/>
      <c r="P152" s="199"/>
      <c r="Q152" s="214" t="s">
        <v>335</v>
      </c>
      <c r="R152" s="198"/>
      <c r="S152" s="198"/>
      <c r="T152" s="198"/>
      <c r="U152" s="198"/>
      <c r="V152" s="198"/>
      <c r="W152" s="198"/>
      <c r="X152" s="198"/>
      <c r="Y152" s="198"/>
      <c r="Z152" s="198"/>
      <c r="AA152" s="198"/>
      <c r="AB152" s="286" t="s">
        <v>336</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84"/>
      <c r="AY152">
        <f>COUNTA($G$154)</f>
        <v>1</v>
      </c>
    </row>
    <row r="153" spans="1:51" ht="22.5" customHeight="1" x14ac:dyDescent="0.15">
      <c r="A153" s="989"/>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9"/>
      <c r="B154" s="252"/>
      <c r="C154" s="251"/>
      <c r="D154" s="252"/>
      <c r="E154" s="251"/>
      <c r="F154" s="313"/>
      <c r="G154" s="231" t="s">
        <v>716</v>
      </c>
      <c r="H154" s="190"/>
      <c r="I154" s="190"/>
      <c r="J154" s="190"/>
      <c r="K154" s="190"/>
      <c r="L154" s="190"/>
      <c r="M154" s="190"/>
      <c r="N154" s="190"/>
      <c r="O154" s="190"/>
      <c r="P154" s="232"/>
      <c r="Q154" s="189" t="s">
        <v>716</v>
      </c>
      <c r="R154" s="190"/>
      <c r="S154" s="190"/>
      <c r="T154" s="190"/>
      <c r="U154" s="190"/>
      <c r="V154" s="190"/>
      <c r="W154" s="190"/>
      <c r="X154" s="190"/>
      <c r="Y154" s="190"/>
      <c r="Z154" s="190"/>
      <c r="AA154" s="917"/>
      <c r="AB154" s="255" t="s">
        <v>716</v>
      </c>
      <c r="AC154" s="256"/>
      <c r="AD154" s="256"/>
      <c r="AE154" s="261" t="s">
        <v>716</v>
      </c>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1</v>
      </c>
    </row>
    <row r="155" spans="1:51" ht="22.5" customHeight="1" x14ac:dyDescent="0.15">
      <c r="A155" s="989"/>
      <c r="B155" s="252"/>
      <c r="C155" s="251"/>
      <c r="D155" s="252"/>
      <c r="E155" s="251"/>
      <c r="F155" s="313"/>
      <c r="G155" s="233"/>
      <c r="H155" s="234"/>
      <c r="I155" s="234"/>
      <c r="J155" s="234"/>
      <c r="K155" s="234"/>
      <c r="L155" s="234"/>
      <c r="M155" s="234"/>
      <c r="N155" s="234"/>
      <c r="O155" s="234"/>
      <c r="P155" s="235"/>
      <c r="Q155" s="427"/>
      <c r="R155" s="234"/>
      <c r="S155" s="234"/>
      <c r="T155" s="234"/>
      <c r="U155" s="234"/>
      <c r="V155" s="234"/>
      <c r="W155" s="234"/>
      <c r="X155" s="234"/>
      <c r="Y155" s="234"/>
      <c r="Z155" s="234"/>
      <c r="AA155" s="91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1</v>
      </c>
    </row>
    <row r="156" spans="1:51" ht="25.5" customHeight="1" x14ac:dyDescent="0.15">
      <c r="A156" s="989"/>
      <c r="B156" s="252"/>
      <c r="C156" s="251"/>
      <c r="D156" s="252"/>
      <c r="E156" s="251"/>
      <c r="F156" s="313"/>
      <c r="G156" s="233"/>
      <c r="H156" s="234"/>
      <c r="I156" s="234"/>
      <c r="J156" s="234"/>
      <c r="K156" s="234"/>
      <c r="L156" s="234"/>
      <c r="M156" s="234"/>
      <c r="N156" s="234"/>
      <c r="O156" s="234"/>
      <c r="P156" s="235"/>
      <c r="Q156" s="427"/>
      <c r="R156" s="234"/>
      <c r="S156" s="234"/>
      <c r="T156" s="234"/>
      <c r="U156" s="234"/>
      <c r="V156" s="234"/>
      <c r="W156" s="234"/>
      <c r="X156" s="234"/>
      <c r="Y156" s="234"/>
      <c r="Z156" s="234"/>
      <c r="AA156" s="918"/>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1</v>
      </c>
    </row>
    <row r="157" spans="1:51" ht="22.5" customHeight="1" x14ac:dyDescent="0.15">
      <c r="A157" s="989"/>
      <c r="B157" s="252"/>
      <c r="C157" s="251"/>
      <c r="D157" s="252"/>
      <c r="E157" s="251"/>
      <c r="F157" s="313"/>
      <c r="G157" s="233"/>
      <c r="H157" s="234"/>
      <c r="I157" s="234"/>
      <c r="J157" s="234"/>
      <c r="K157" s="234"/>
      <c r="L157" s="234"/>
      <c r="M157" s="234"/>
      <c r="N157" s="234"/>
      <c r="O157" s="234"/>
      <c r="P157" s="235"/>
      <c r="Q157" s="427"/>
      <c r="R157" s="234"/>
      <c r="S157" s="234"/>
      <c r="T157" s="234"/>
      <c r="U157" s="234"/>
      <c r="V157" s="234"/>
      <c r="W157" s="234"/>
      <c r="X157" s="234"/>
      <c r="Y157" s="234"/>
      <c r="Z157" s="234"/>
      <c r="AA157" s="918"/>
      <c r="AB157" s="257"/>
      <c r="AC157" s="258"/>
      <c r="AD157" s="258"/>
      <c r="AE157" s="189" t="s">
        <v>405</v>
      </c>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1</v>
      </c>
    </row>
    <row r="158" spans="1:51" ht="22.5" customHeight="1" x14ac:dyDescent="0.15">
      <c r="A158" s="989"/>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19"/>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1</v>
      </c>
    </row>
    <row r="159" spans="1:51" ht="22.5" hidden="1" customHeight="1" x14ac:dyDescent="0.15">
      <c r="A159" s="989"/>
      <c r="B159" s="252"/>
      <c r="C159" s="251"/>
      <c r="D159" s="252"/>
      <c r="E159" s="251"/>
      <c r="F159" s="313"/>
      <c r="G159" s="271" t="s">
        <v>249</v>
      </c>
      <c r="H159" s="198"/>
      <c r="I159" s="198"/>
      <c r="J159" s="198"/>
      <c r="K159" s="198"/>
      <c r="L159" s="198"/>
      <c r="M159" s="198"/>
      <c r="N159" s="198"/>
      <c r="O159" s="198"/>
      <c r="P159" s="199"/>
      <c r="Q159" s="214" t="s">
        <v>335</v>
      </c>
      <c r="R159" s="198"/>
      <c r="S159" s="198"/>
      <c r="T159" s="198"/>
      <c r="U159" s="198"/>
      <c r="V159" s="198"/>
      <c r="W159" s="198"/>
      <c r="X159" s="198"/>
      <c r="Y159" s="198"/>
      <c r="Z159" s="198"/>
      <c r="AA159" s="198"/>
      <c r="AB159" s="286" t="s">
        <v>336</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15">
      <c r="A161" s="989"/>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1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15">
      <c r="A162" s="989"/>
      <c r="B162" s="252"/>
      <c r="C162" s="251"/>
      <c r="D162" s="252"/>
      <c r="E162" s="251"/>
      <c r="F162" s="313"/>
      <c r="G162" s="233"/>
      <c r="H162" s="234"/>
      <c r="I162" s="234"/>
      <c r="J162" s="234"/>
      <c r="K162" s="234"/>
      <c r="L162" s="234"/>
      <c r="M162" s="234"/>
      <c r="N162" s="234"/>
      <c r="O162" s="234"/>
      <c r="P162" s="235"/>
      <c r="Q162" s="427"/>
      <c r="R162" s="234"/>
      <c r="S162" s="234"/>
      <c r="T162" s="234"/>
      <c r="U162" s="234"/>
      <c r="V162" s="234"/>
      <c r="W162" s="234"/>
      <c r="X162" s="234"/>
      <c r="Y162" s="234"/>
      <c r="Z162" s="234"/>
      <c r="AA162" s="91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15">
      <c r="A163" s="989"/>
      <c r="B163" s="252"/>
      <c r="C163" s="251"/>
      <c r="D163" s="252"/>
      <c r="E163" s="251"/>
      <c r="F163" s="313"/>
      <c r="G163" s="233"/>
      <c r="H163" s="234"/>
      <c r="I163" s="234"/>
      <c r="J163" s="234"/>
      <c r="K163" s="234"/>
      <c r="L163" s="234"/>
      <c r="M163" s="234"/>
      <c r="N163" s="234"/>
      <c r="O163" s="234"/>
      <c r="P163" s="235"/>
      <c r="Q163" s="427"/>
      <c r="R163" s="234"/>
      <c r="S163" s="234"/>
      <c r="T163" s="234"/>
      <c r="U163" s="234"/>
      <c r="V163" s="234"/>
      <c r="W163" s="234"/>
      <c r="X163" s="234"/>
      <c r="Y163" s="234"/>
      <c r="Z163" s="234"/>
      <c r="AA163" s="918"/>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15">
      <c r="A164" s="989"/>
      <c r="B164" s="252"/>
      <c r="C164" s="251"/>
      <c r="D164" s="252"/>
      <c r="E164" s="251"/>
      <c r="F164" s="313"/>
      <c r="G164" s="233"/>
      <c r="H164" s="234"/>
      <c r="I164" s="234"/>
      <c r="J164" s="234"/>
      <c r="K164" s="234"/>
      <c r="L164" s="234"/>
      <c r="M164" s="234"/>
      <c r="N164" s="234"/>
      <c r="O164" s="234"/>
      <c r="P164" s="235"/>
      <c r="Q164" s="427"/>
      <c r="R164" s="234"/>
      <c r="S164" s="234"/>
      <c r="T164" s="234"/>
      <c r="U164" s="234"/>
      <c r="V164" s="234"/>
      <c r="W164" s="234"/>
      <c r="X164" s="234"/>
      <c r="Y164" s="234"/>
      <c r="Z164" s="234"/>
      <c r="AA164" s="918"/>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15">
      <c r="A165" s="989"/>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19"/>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15">
      <c r="A166" s="989"/>
      <c r="B166" s="252"/>
      <c r="C166" s="251"/>
      <c r="D166" s="252"/>
      <c r="E166" s="251"/>
      <c r="F166" s="313"/>
      <c r="G166" s="271" t="s">
        <v>249</v>
      </c>
      <c r="H166" s="198"/>
      <c r="I166" s="198"/>
      <c r="J166" s="198"/>
      <c r="K166" s="198"/>
      <c r="L166" s="198"/>
      <c r="M166" s="198"/>
      <c r="N166" s="198"/>
      <c r="O166" s="198"/>
      <c r="P166" s="199"/>
      <c r="Q166" s="214" t="s">
        <v>335</v>
      </c>
      <c r="R166" s="198"/>
      <c r="S166" s="198"/>
      <c r="T166" s="198"/>
      <c r="U166" s="198"/>
      <c r="V166" s="198"/>
      <c r="W166" s="198"/>
      <c r="X166" s="198"/>
      <c r="Y166" s="198"/>
      <c r="Z166" s="198"/>
      <c r="AA166" s="198"/>
      <c r="AB166" s="286" t="s">
        <v>336</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15">
      <c r="A168" s="989"/>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1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15">
      <c r="A169" s="989"/>
      <c r="B169" s="252"/>
      <c r="C169" s="251"/>
      <c r="D169" s="252"/>
      <c r="E169" s="251"/>
      <c r="F169" s="313"/>
      <c r="G169" s="233"/>
      <c r="H169" s="234"/>
      <c r="I169" s="234"/>
      <c r="J169" s="234"/>
      <c r="K169" s="234"/>
      <c r="L169" s="234"/>
      <c r="M169" s="234"/>
      <c r="N169" s="234"/>
      <c r="O169" s="234"/>
      <c r="P169" s="235"/>
      <c r="Q169" s="427"/>
      <c r="R169" s="234"/>
      <c r="S169" s="234"/>
      <c r="T169" s="234"/>
      <c r="U169" s="234"/>
      <c r="V169" s="234"/>
      <c r="W169" s="234"/>
      <c r="X169" s="234"/>
      <c r="Y169" s="234"/>
      <c r="Z169" s="234"/>
      <c r="AA169" s="91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15">
      <c r="A170" s="989"/>
      <c r="B170" s="252"/>
      <c r="C170" s="251"/>
      <c r="D170" s="252"/>
      <c r="E170" s="251"/>
      <c r="F170" s="313"/>
      <c r="G170" s="233"/>
      <c r="H170" s="234"/>
      <c r="I170" s="234"/>
      <c r="J170" s="234"/>
      <c r="K170" s="234"/>
      <c r="L170" s="234"/>
      <c r="M170" s="234"/>
      <c r="N170" s="234"/>
      <c r="O170" s="234"/>
      <c r="P170" s="235"/>
      <c r="Q170" s="427"/>
      <c r="R170" s="234"/>
      <c r="S170" s="234"/>
      <c r="T170" s="234"/>
      <c r="U170" s="234"/>
      <c r="V170" s="234"/>
      <c r="W170" s="234"/>
      <c r="X170" s="234"/>
      <c r="Y170" s="234"/>
      <c r="Z170" s="234"/>
      <c r="AA170" s="918"/>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15">
      <c r="A171" s="989"/>
      <c r="B171" s="252"/>
      <c r="C171" s="251"/>
      <c r="D171" s="252"/>
      <c r="E171" s="251"/>
      <c r="F171" s="313"/>
      <c r="G171" s="233"/>
      <c r="H171" s="234"/>
      <c r="I171" s="234"/>
      <c r="J171" s="234"/>
      <c r="K171" s="234"/>
      <c r="L171" s="234"/>
      <c r="M171" s="234"/>
      <c r="N171" s="234"/>
      <c r="O171" s="234"/>
      <c r="P171" s="235"/>
      <c r="Q171" s="427"/>
      <c r="R171" s="234"/>
      <c r="S171" s="234"/>
      <c r="T171" s="234"/>
      <c r="U171" s="234"/>
      <c r="V171" s="234"/>
      <c r="W171" s="234"/>
      <c r="X171" s="234"/>
      <c r="Y171" s="234"/>
      <c r="Z171" s="234"/>
      <c r="AA171" s="918"/>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15">
      <c r="A172" s="989"/>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19"/>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15">
      <c r="A173" s="989"/>
      <c r="B173" s="252"/>
      <c r="C173" s="251"/>
      <c r="D173" s="252"/>
      <c r="E173" s="251"/>
      <c r="F173" s="313"/>
      <c r="G173" s="271" t="s">
        <v>249</v>
      </c>
      <c r="H173" s="198"/>
      <c r="I173" s="198"/>
      <c r="J173" s="198"/>
      <c r="K173" s="198"/>
      <c r="L173" s="198"/>
      <c r="M173" s="198"/>
      <c r="N173" s="198"/>
      <c r="O173" s="198"/>
      <c r="P173" s="199"/>
      <c r="Q173" s="214" t="s">
        <v>335</v>
      </c>
      <c r="R173" s="198"/>
      <c r="S173" s="198"/>
      <c r="T173" s="198"/>
      <c r="U173" s="198"/>
      <c r="V173" s="198"/>
      <c r="W173" s="198"/>
      <c r="X173" s="198"/>
      <c r="Y173" s="198"/>
      <c r="Z173" s="198"/>
      <c r="AA173" s="198"/>
      <c r="AB173" s="286" t="s">
        <v>336</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15">
      <c r="A175" s="989"/>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1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15">
      <c r="A176" s="989"/>
      <c r="B176" s="252"/>
      <c r="C176" s="251"/>
      <c r="D176" s="252"/>
      <c r="E176" s="251"/>
      <c r="F176" s="313"/>
      <c r="G176" s="233"/>
      <c r="H176" s="234"/>
      <c r="I176" s="234"/>
      <c r="J176" s="234"/>
      <c r="K176" s="234"/>
      <c r="L176" s="234"/>
      <c r="M176" s="234"/>
      <c r="N176" s="234"/>
      <c r="O176" s="234"/>
      <c r="P176" s="235"/>
      <c r="Q176" s="427"/>
      <c r="R176" s="234"/>
      <c r="S176" s="234"/>
      <c r="T176" s="234"/>
      <c r="U176" s="234"/>
      <c r="V176" s="234"/>
      <c r="W176" s="234"/>
      <c r="X176" s="234"/>
      <c r="Y176" s="234"/>
      <c r="Z176" s="234"/>
      <c r="AA176" s="91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15">
      <c r="A177" s="989"/>
      <c r="B177" s="252"/>
      <c r="C177" s="251"/>
      <c r="D177" s="252"/>
      <c r="E177" s="251"/>
      <c r="F177" s="313"/>
      <c r="G177" s="233"/>
      <c r="H177" s="234"/>
      <c r="I177" s="234"/>
      <c r="J177" s="234"/>
      <c r="K177" s="234"/>
      <c r="L177" s="234"/>
      <c r="M177" s="234"/>
      <c r="N177" s="234"/>
      <c r="O177" s="234"/>
      <c r="P177" s="235"/>
      <c r="Q177" s="427"/>
      <c r="R177" s="234"/>
      <c r="S177" s="234"/>
      <c r="T177" s="234"/>
      <c r="U177" s="234"/>
      <c r="V177" s="234"/>
      <c r="W177" s="234"/>
      <c r="X177" s="234"/>
      <c r="Y177" s="234"/>
      <c r="Z177" s="234"/>
      <c r="AA177" s="918"/>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15">
      <c r="A178" s="989"/>
      <c r="B178" s="252"/>
      <c r="C178" s="251"/>
      <c r="D178" s="252"/>
      <c r="E178" s="251"/>
      <c r="F178" s="313"/>
      <c r="G178" s="233"/>
      <c r="H178" s="234"/>
      <c r="I178" s="234"/>
      <c r="J178" s="234"/>
      <c r="K178" s="234"/>
      <c r="L178" s="234"/>
      <c r="M178" s="234"/>
      <c r="N178" s="234"/>
      <c r="O178" s="234"/>
      <c r="P178" s="235"/>
      <c r="Q178" s="427"/>
      <c r="R178" s="234"/>
      <c r="S178" s="234"/>
      <c r="T178" s="234"/>
      <c r="U178" s="234"/>
      <c r="V178" s="234"/>
      <c r="W178" s="234"/>
      <c r="X178" s="234"/>
      <c r="Y178" s="234"/>
      <c r="Z178" s="234"/>
      <c r="AA178" s="918"/>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15">
      <c r="A179" s="989"/>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19"/>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15">
      <c r="A180" s="989"/>
      <c r="B180" s="252"/>
      <c r="C180" s="251"/>
      <c r="D180" s="252"/>
      <c r="E180" s="251"/>
      <c r="F180" s="313"/>
      <c r="G180" s="271" t="s">
        <v>249</v>
      </c>
      <c r="H180" s="198"/>
      <c r="I180" s="198"/>
      <c r="J180" s="198"/>
      <c r="K180" s="198"/>
      <c r="L180" s="198"/>
      <c r="M180" s="198"/>
      <c r="N180" s="198"/>
      <c r="O180" s="198"/>
      <c r="P180" s="199"/>
      <c r="Q180" s="214" t="s">
        <v>335</v>
      </c>
      <c r="R180" s="198"/>
      <c r="S180" s="198"/>
      <c r="T180" s="198"/>
      <c r="U180" s="198"/>
      <c r="V180" s="198"/>
      <c r="W180" s="198"/>
      <c r="X180" s="198"/>
      <c r="Y180" s="198"/>
      <c r="Z180" s="198"/>
      <c r="AA180" s="198"/>
      <c r="AB180" s="286" t="s">
        <v>336</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15">
      <c r="A182" s="989"/>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1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15">
      <c r="A183" s="989"/>
      <c r="B183" s="252"/>
      <c r="C183" s="251"/>
      <c r="D183" s="252"/>
      <c r="E183" s="251"/>
      <c r="F183" s="313"/>
      <c r="G183" s="233"/>
      <c r="H183" s="234"/>
      <c r="I183" s="234"/>
      <c r="J183" s="234"/>
      <c r="K183" s="234"/>
      <c r="L183" s="234"/>
      <c r="M183" s="234"/>
      <c r="N183" s="234"/>
      <c r="O183" s="234"/>
      <c r="P183" s="235"/>
      <c r="Q183" s="427"/>
      <c r="R183" s="234"/>
      <c r="S183" s="234"/>
      <c r="T183" s="234"/>
      <c r="U183" s="234"/>
      <c r="V183" s="234"/>
      <c r="W183" s="234"/>
      <c r="X183" s="234"/>
      <c r="Y183" s="234"/>
      <c r="Z183" s="234"/>
      <c r="AA183" s="91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15">
      <c r="A184" s="989"/>
      <c r="B184" s="252"/>
      <c r="C184" s="251"/>
      <c r="D184" s="252"/>
      <c r="E184" s="251"/>
      <c r="F184" s="313"/>
      <c r="G184" s="233"/>
      <c r="H184" s="234"/>
      <c r="I184" s="234"/>
      <c r="J184" s="234"/>
      <c r="K184" s="234"/>
      <c r="L184" s="234"/>
      <c r="M184" s="234"/>
      <c r="N184" s="234"/>
      <c r="O184" s="234"/>
      <c r="P184" s="235"/>
      <c r="Q184" s="427"/>
      <c r="R184" s="234"/>
      <c r="S184" s="234"/>
      <c r="T184" s="234"/>
      <c r="U184" s="234"/>
      <c r="V184" s="234"/>
      <c r="W184" s="234"/>
      <c r="X184" s="234"/>
      <c r="Y184" s="234"/>
      <c r="Z184" s="234"/>
      <c r="AA184" s="918"/>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15">
      <c r="A185" s="989"/>
      <c r="B185" s="252"/>
      <c r="C185" s="251"/>
      <c r="D185" s="252"/>
      <c r="E185" s="251"/>
      <c r="F185" s="313"/>
      <c r="G185" s="233"/>
      <c r="H185" s="234"/>
      <c r="I185" s="234"/>
      <c r="J185" s="234"/>
      <c r="K185" s="234"/>
      <c r="L185" s="234"/>
      <c r="M185" s="234"/>
      <c r="N185" s="234"/>
      <c r="O185" s="234"/>
      <c r="P185" s="235"/>
      <c r="Q185" s="427"/>
      <c r="R185" s="234"/>
      <c r="S185" s="234"/>
      <c r="T185" s="234"/>
      <c r="U185" s="234"/>
      <c r="V185" s="234"/>
      <c r="W185" s="234"/>
      <c r="X185" s="234"/>
      <c r="Y185" s="234"/>
      <c r="Z185" s="234"/>
      <c r="AA185" s="918"/>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15">
      <c r="A186" s="989"/>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19"/>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customHeight="1" x14ac:dyDescent="0.15">
      <c r="A187" s="989"/>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1</v>
      </c>
    </row>
    <row r="188" spans="1:51" ht="24.75" customHeight="1" x14ac:dyDescent="0.15">
      <c r="A188" s="989"/>
      <c r="B188" s="252"/>
      <c r="C188" s="251"/>
      <c r="D188" s="252"/>
      <c r="E188" s="189" t="s">
        <v>756</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1</v>
      </c>
    </row>
    <row r="189" spans="1:51" ht="24.75" customHeight="1" x14ac:dyDescent="0.15">
      <c r="A189" s="989"/>
      <c r="B189" s="252"/>
      <c r="C189" s="251"/>
      <c r="D189" s="252"/>
      <c r="E189" s="427"/>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8"/>
      <c r="AY189">
        <f>$AY$187</f>
        <v>1</v>
      </c>
    </row>
    <row r="190" spans="1:51" ht="45" hidden="1" customHeight="1" x14ac:dyDescent="0.15">
      <c r="A190" s="989"/>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989"/>
      <c r="B191" s="252"/>
      <c r="C191" s="251"/>
      <c r="D191" s="252"/>
      <c r="E191" s="238" t="s">
        <v>264</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989"/>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389</v>
      </c>
      <c r="AF192" s="198"/>
      <c r="AG192" s="198"/>
      <c r="AH192" s="199"/>
      <c r="AI192" s="214" t="s">
        <v>411</v>
      </c>
      <c r="AJ192" s="198"/>
      <c r="AK192" s="198"/>
      <c r="AL192" s="199"/>
      <c r="AM192" s="214" t="s">
        <v>698</v>
      </c>
      <c r="AN192" s="198"/>
      <c r="AO192" s="198"/>
      <c r="AP192" s="199"/>
      <c r="AQ192" s="266" t="s">
        <v>232</v>
      </c>
      <c r="AR192" s="267"/>
      <c r="AS192" s="267"/>
      <c r="AT192" s="268"/>
      <c r="AU192" s="278" t="s">
        <v>248</v>
      </c>
      <c r="AV192" s="278"/>
      <c r="AW192" s="278"/>
      <c r="AX192" s="279"/>
      <c r="AY192">
        <f>COUNTA($G$194)</f>
        <v>0</v>
      </c>
    </row>
    <row r="193" spans="1:51" ht="18.75" hidden="1" customHeight="1" x14ac:dyDescent="0.15">
      <c r="A193" s="989"/>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233</v>
      </c>
      <c r="AT193" s="201"/>
      <c r="AU193" s="178"/>
      <c r="AV193" s="178"/>
      <c r="AW193" s="179" t="s">
        <v>179</v>
      </c>
      <c r="AX193" s="180"/>
      <c r="AY193">
        <f>$AY$192</f>
        <v>0</v>
      </c>
    </row>
    <row r="194" spans="1:51" ht="39.75" hidden="1" customHeight="1" x14ac:dyDescent="0.15">
      <c r="A194" s="989"/>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c r="AC194" s="223"/>
      <c r="AD194" s="223"/>
      <c r="AE194" s="265"/>
      <c r="AF194" s="167"/>
      <c r="AG194" s="167"/>
      <c r="AH194" s="167"/>
      <c r="AI194" s="265"/>
      <c r="AJ194" s="167"/>
      <c r="AK194" s="167"/>
      <c r="AL194" s="167"/>
      <c r="AM194" s="265"/>
      <c r="AN194" s="167"/>
      <c r="AO194" s="167"/>
      <c r="AP194" s="167"/>
      <c r="AQ194" s="265"/>
      <c r="AR194" s="167"/>
      <c r="AS194" s="167"/>
      <c r="AT194" s="167"/>
      <c r="AU194" s="265"/>
      <c r="AV194" s="167"/>
      <c r="AW194" s="167"/>
      <c r="AX194" s="207"/>
      <c r="AY194">
        <f t="shared" ref="AY194:AY195" si="23">$AY$192</f>
        <v>0</v>
      </c>
    </row>
    <row r="195" spans="1:51" ht="39.75" hidden="1" customHeight="1" x14ac:dyDescent="0.15">
      <c r="A195" s="989"/>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07"/>
      <c r="AY195">
        <f t="shared" si="23"/>
        <v>0</v>
      </c>
    </row>
    <row r="196" spans="1:51" ht="18.75" hidden="1" customHeight="1" x14ac:dyDescent="0.15">
      <c r="A196" s="989"/>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389</v>
      </c>
      <c r="AF196" s="198"/>
      <c r="AG196" s="198"/>
      <c r="AH196" s="199"/>
      <c r="AI196" s="214" t="s">
        <v>411</v>
      </c>
      <c r="AJ196" s="198"/>
      <c r="AK196" s="198"/>
      <c r="AL196" s="199"/>
      <c r="AM196" s="214" t="s">
        <v>698</v>
      </c>
      <c r="AN196" s="198"/>
      <c r="AO196" s="198"/>
      <c r="AP196" s="199"/>
      <c r="AQ196" s="266" t="s">
        <v>232</v>
      </c>
      <c r="AR196" s="267"/>
      <c r="AS196" s="267"/>
      <c r="AT196" s="268"/>
      <c r="AU196" s="278" t="s">
        <v>248</v>
      </c>
      <c r="AV196" s="278"/>
      <c r="AW196" s="278"/>
      <c r="AX196" s="279"/>
      <c r="AY196">
        <f>COUNTA($G$198)</f>
        <v>0</v>
      </c>
    </row>
    <row r="197" spans="1:51" ht="18.75" hidden="1" customHeight="1" x14ac:dyDescent="0.15">
      <c r="A197" s="989"/>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233</v>
      </c>
      <c r="AT197" s="201"/>
      <c r="AU197" s="178"/>
      <c r="AV197" s="178"/>
      <c r="AW197" s="179" t="s">
        <v>179</v>
      </c>
      <c r="AX197" s="180"/>
      <c r="AY197">
        <f>$AY$196</f>
        <v>0</v>
      </c>
    </row>
    <row r="198" spans="1:51" ht="39.75" hidden="1" customHeight="1" x14ac:dyDescent="0.15">
      <c r="A198" s="989"/>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c r="AC198" s="223"/>
      <c r="AD198" s="223"/>
      <c r="AE198" s="265"/>
      <c r="AF198" s="167"/>
      <c r="AG198" s="167"/>
      <c r="AH198" s="167"/>
      <c r="AI198" s="265"/>
      <c r="AJ198" s="167"/>
      <c r="AK198" s="167"/>
      <c r="AL198" s="167"/>
      <c r="AM198" s="265"/>
      <c r="AN198" s="167"/>
      <c r="AO198" s="167"/>
      <c r="AP198" s="167"/>
      <c r="AQ198" s="265"/>
      <c r="AR198" s="167"/>
      <c r="AS198" s="167"/>
      <c r="AT198" s="167"/>
      <c r="AU198" s="265"/>
      <c r="AV198" s="167"/>
      <c r="AW198" s="167"/>
      <c r="AX198" s="207"/>
      <c r="AY198">
        <f t="shared" ref="AY198:AY199" si="24">$AY$196</f>
        <v>0</v>
      </c>
    </row>
    <row r="199" spans="1:51" ht="39.75" hidden="1" customHeight="1" x14ac:dyDescent="0.15">
      <c r="A199" s="989"/>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07"/>
      <c r="AY199">
        <f t="shared" si="24"/>
        <v>0</v>
      </c>
    </row>
    <row r="200" spans="1:51" ht="18.75" hidden="1" customHeight="1" x14ac:dyDescent="0.15">
      <c r="A200" s="989"/>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389</v>
      </c>
      <c r="AF200" s="198"/>
      <c r="AG200" s="198"/>
      <c r="AH200" s="199"/>
      <c r="AI200" s="214" t="s">
        <v>411</v>
      </c>
      <c r="AJ200" s="198"/>
      <c r="AK200" s="198"/>
      <c r="AL200" s="199"/>
      <c r="AM200" s="214" t="s">
        <v>698</v>
      </c>
      <c r="AN200" s="198"/>
      <c r="AO200" s="198"/>
      <c r="AP200" s="199"/>
      <c r="AQ200" s="266" t="s">
        <v>232</v>
      </c>
      <c r="AR200" s="267"/>
      <c r="AS200" s="267"/>
      <c r="AT200" s="268"/>
      <c r="AU200" s="278" t="s">
        <v>248</v>
      </c>
      <c r="AV200" s="278"/>
      <c r="AW200" s="278"/>
      <c r="AX200" s="279"/>
      <c r="AY200">
        <f>COUNTA($G$202)</f>
        <v>0</v>
      </c>
    </row>
    <row r="201" spans="1:51" ht="18.75" hidden="1" customHeight="1" x14ac:dyDescent="0.15">
      <c r="A201" s="989"/>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15">
      <c r="A202" s="989"/>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5">$AY$200</f>
        <v>0</v>
      </c>
    </row>
    <row r="203" spans="1:51" ht="39.75" hidden="1" customHeight="1" x14ac:dyDescent="0.15">
      <c r="A203" s="989"/>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5"/>
        <v>0</v>
      </c>
    </row>
    <row r="204" spans="1:51" ht="18.75" hidden="1" customHeight="1" x14ac:dyDescent="0.15">
      <c r="A204" s="989"/>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389</v>
      </c>
      <c r="AF204" s="198"/>
      <c r="AG204" s="198"/>
      <c r="AH204" s="199"/>
      <c r="AI204" s="214" t="s">
        <v>411</v>
      </c>
      <c r="AJ204" s="198"/>
      <c r="AK204" s="198"/>
      <c r="AL204" s="199"/>
      <c r="AM204" s="214" t="s">
        <v>698</v>
      </c>
      <c r="AN204" s="198"/>
      <c r="AO204" s="198"/>
      <c r="AP204" s="199"/>
      <c r="AQ204" s="266" t="s">
        <v>232</v>
      </c>
      <c r="AR204" s="267"/>
      <c r="AS204" s="267"/>
      <c r="AT204" s="268"/>
      <c r="AU204" s="278" t="s">
        <v>248</v>
      </c>
      <c r="AV204" s="278"/>
      <c r="AW204" s="278"/>
      <c r="AX204" s="279"/>
      <c r="AY204">
        <f>COUNTA($G$206)</f>
        <v>0</v>
      </c>
    </row>
    <row r="205" spans="1:51" ht="18.75" hidden="1" customHeight="1" x14ac:dyDescent="0.15">
      <c r="A205" s="989"/>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15">
      <c r="A206" s="989"/>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6">$AY$204</f>
        <v>0</v>
      </c>
    </row>
    <row r="207" spans="1:51" ht="39.75" hidden="1" customHeight="1" x14ac:dyDescent="0.15">
      <c r="A207" s="989"/>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6"/>
        <v>0</v>
      </c>
    </row>
    <row r="208" spans="1:51" ht="18.75" hidden="1" customHeight="1" x14ac:dyDescent="0.15">
      <c r="A208" s="989"/>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389</v>
      </c>
      <c r="AF208" s="198"/>
      <c r="AG208" s="198"/>
      <c r="AH208" s="199"/>
      <c r="AI208" s="214" t="s">
        <v>411</v>
      </c>
      <c r="AJ208" s="198"/>
      <c r="AK208" s="198"/>
      <c r="AL208" s="199"/>
      <c r="AM208" s="214" t="s">
        <v>698</v>
      </c>
      <c r="AN208" s="198"/>
      <c r="AO208" s="198"/>
      <c r="AP208" s="199"/>
      <c r="AQ208" s="266" t="s">
        <v>232</v>
      </c>
      <c r="AR208" s="267"/>
      <c r="AS208" s="267"/>
      <c r="AT208" s="268"/>
      <c r="AU208" s="278" t="s">
        <v>248</v>
      </c>
      <c r="AV208" s="278"/>
      <c r="AW208" s="278"/>
      <c r="AX208" s="279"/>
      <c r="AY208">
        <f>COUNTA($G$210)</f>
        <v>0</v>
      </c>
    </row>
    <row r="209" spans="1:51" ht="18.75" hidden="1" customHeight="1" x14ac:dyDescent="0.15">
      <c r="A209" s="989"/>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15">
      <c r="A210" s="989"/>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7">$AY$208</f>
        <v>0</v>
      </c>
    </row>
    <row r="211" spans="1:51" ht="39.75" hidden="1" customHeight="1" x14ac:dyDescent="0.15">
      <c r="A211" s="989"/>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7"/>
        <v>0</v>
      </c>
    </row>
    <row r="212" spans="1:51" ht="22.5" hidden="1" customHeight="1" x14ac:dyDescent="0.15">
      <c r="A212" s="989"/>
      <c r="B212" s="252"/>
      <c r="C212" s="251"/>
      <c r="D212" s="252"/>
      <c r="E212" s="251"/>
      <c r="F212" s="313"/>
      <c r="G212" s="271" t="s">
        <v>249</v>
      </c>
      <c r="H212" s="198"/>
      <c r="I212" s="198"/>
      <c r="J212" s="198"/>
      <c r="K212" s="198"/>
      <c r="L212" s="198"/>
      <c r="M212" s="198"/>
      <c r="N212" s="198"/>
      <c r="O212" s="198"/>
      <c r="P212" s="199"/>
      <c r="Q212" s="214" t="s">
        <v>335</v>
      </c>
      <c r="R212" s="198"/>
      <c r="S212" s="198"/>
      <c r="T212" s="198"/>
      <c r="U212" s="198"/>
      <c r="V212" s="198"/>
      <c r="W212" s="198"/>
      <c r="X212" s="198"/>
      <c r="Y212" s="198"/>
      <c r="Z212" s="198"/>
      <c r="AA212" s="198"/>
      <c r="AB212" s="286" t="s">
        <v>336</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84"/>
      <c r="AY212">
        <f>COUNTA($G$214)</f>
        <v>0</v>
      </c>
    </row>
    <row r="213" spans="1:51" ht="22.5" hidden="1" customHeight="1" x14ac:dyDescent="0.15">
      <c r="A213" s="989"/>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2"/>
      <c r="C214" s="251"/>
      <c r="D214" s="252"/>
      <c r="E214" s="251"/>
      <c r="F214" s="313"/>
      <c r="G214" s="231"/>
      <c r="H214" s="190"/>
      <c r="I214" s="190"/>
      <c r="J214" s="190"/>
      <c r="K214" s="190"/>
      <c r="L214" s="190"/>
      <c r="M214" s="190"/>
      <c r="N214" s="190"/>
      <c r="O214" s="190"/>
      <c r="P214" s="232"/>
      <c r="Q214" s="976"/>
      <c r="R214" s="977"/>
      <c r="S214" s="977"/>
      <c r="T214" s="977"/>
      <c r="U214" s="977"/>
      <c r="V214" s="977"/>
      <c r="W214" s="977"/>
      <c r="X214" s="977"/>
      <c r="Y214" s="977"/>
      <c r="Z214" s="977"/>
      <c r="AA214" s="97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15">
      <c r="A215" s="989"/>
      <c r="B215" s="252"/>
      <c r="C215" s="251"/>
      <c r="D215" s="252"/>
      <c r="E215" s="251"/>
      <c r="F215" s="313"/>
      <c r="G215" s="233"/>
      <c r="H215" s="234"/>
      <c r="I215" s="234"/>
      <c r="J215" s="234"/>
      <c r="K215" s="234"/>
      <c r="L215" s="234"/>
      <c r="M215" s="234"/>
      <c r="N215" s="234"/>
      <c r="O215" s="234"/>
      <c r="P215" s="235"/>
      <c r="Q215" s="979"/>
      <c r="R215" s="980"/>
      <c r="S215" s="980"/>
      <c r="T215" s="980"/>
      <c r="U215" s="980"/>
      <c r="V215" s="980"/>
      <c r="W215" s="980"/>
      <c r="X215" s="980"/>
      <c r="Y215" s="980"/>
      <c r="Z215" s="980"/>
      <c r="AA215" s="98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15">
      <c r="A216" s="989"/>
      <c r="B216" s="252"/>
      <c r="C216" s="251"/>
      <c r="D216" s="252"/>
      <c r="E216" s="251"/>
      <c r="F216" s="313"/>
      <c r="G216" s="233"/>
      <c r="H216" s="234"/>
      <c r="I216" s="234"/>
      <c r="J216" s="234"/>
      <c r="K216" s="234"/>
      <c r="L216" s="234"/>
      <c r="M216" s="234"/>
      <c r="N216" s="234"/>
      <c r="O216" s="234"/>
      <c r="P216" s="235"/>
      <c r="Q216" s="979"/>
      <c r="R216" s="980"/>
      <c r="S216" s="980"/>
      <c r="T216" s="980"/>
      <c r="U216" s="980"/>
      <c r="V216" s="980"/>
      <c r="W216" s="980"/>
      <c r="X216" s="980"/>
      <c r="Y216" s="980"/>
      <c r="Z216" s="980"/>
      <c r="AA216" s="981"/>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15">
      <c r="A217" s="989"/>
      <c r="B217" s="252"/>
      <c r="C217" s="251"/>
      <c r="D217" s="252"/>
      <c r="E217" s="251"/>
      <c r="F217" s="313"/>
      <c r="G217" s="233"/>
      <c r="H217" s="234"/>
      <c r="I217" s="234"/>
      <c r="J217" s="234"/>
      <c r="K217" s="234"/>
      <c r="L217" s="234"/>
      <c r="M217" s="234"/>
      <c r="N217" s="234"/>
      <c r="O217" s="234"/>
      <c r="P217" s="235"/>
      <c r="Q217" s="979"/>
      <c r="R217" s="980"/>
      <c r="S217" s="980"/>
      <c r="T217" s="980"/>
      <c r="U217" s="980"/>
      <c r="V217" s="980"/>
      <c r="W217" s="980"/>
      <c r="X217" s="980"/>
      <c r="Y217" s="980"/>
      <c r="Z217" s="980"/>
      <c r="AA217" s="981"/>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15">
      <c r="A218" s="989"/>
      <c r="B218" s="252"/>
      <c r="C218" s="251"/>
      <c r="D218" s="252"/>
      <c r="E218" s="251"/>
      <c r="F218" s="313"/>
      <c r="G218" s="236"/>
      <c r="H218" s="193"/>
      <c r="I218" s="193"/>
      <c r="J218" s="193"/>
      <c r="K218" s="193"/>
      <c r="L218" s="193"/>
      <c r="M218" s="193"/>
      <c r="N218" s="193"/>
      <c r="O218" s="193"/>
      <c r="P218" s="237"/>
      <c r="Q218" s="982"/>
      <c r="R218" s="983"/>
      <c r="S218" s="983"/>
      <c r="T218" s="983"/>
      <c r="U218" s="983"/>
      <c r="V218" s="983"/>
      <c r="W218" s="983"/>
      <c r="X218" s="983"/>
      <c r="Y218" s="983"/>
      <c r="Z218" s="983"/>
      <c r="AA218" s="984"/>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15">
      <c r="A219" s="989"/>
      <c r="B219" s="252"/>
      <c r="C219" s="251"/>
      <c r="D219" s="252"/>
      <c r="E219" s="251"/>
      <c r="F219" s="313"/>
      <c r="G219" s="271" t="s">
        <v>249</v>
      </c>
      <c r="H219" s="198"/>
      <c r="I219" s="198"/>
      <c r="J219" s="198"/>
      <c r="K219" s="198"/>
      <c r="L219" s="198"/>
      <c r="M219" s="198"/>
      <c r="N219" s="198"/>
      <c r="O219" s="198"/>
      <c r="P219" s="199"/>
      <c r="Q219" s="214" t="s">
        <v>335</v>
      </c>
      <c r="R219" s="198"/>
      <c r="S219" s="198"/>
      <c r="T219" s="198"/>
      <c r="U219" s="198"/>
      <c r="V219" s="198"/>
      <c r="W219" s="198"/>
      <c r="X219" s="198"/>
      <c r="Y219" s="198"/>
      <c r="Z219" s="198"/>
      <c r="AA219" s="198"/>
      <c r="AB219" s="286" t="s">
        <v>336</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15">
      <c r="A221" s="989"/>
      <c r="B221" s="252"/>
      <c r="C221" s="251"/>
      <c r="D221" s="252"/>
      <c r="E221" s="251"/>
      <c r="F221" s="313"/>
      <c r="G221" s="231"/>
      <c r="H221" s="190"/>
      <c r="I221" s="190"/>
      <c r="J221" s="190"/>
      <c r="K221" s="190"/>
      <c r="L221" s="190"/>
      <c r="M221" s="190"/>
      <c r="N221" s="190"/>
      <c r="O221" s="190"/>
      <c r="P221" s="232"/>
      <c r="Q221" s="976"/>
      <c r="R221" s="977"/>
      <c r="S221" s="977"/>
      <c r="T221" s="977"/>
      <c r="U221" s="977"/>
      <c r="V221" s="977"/>
      <c r="W221" s="977"/>
      <c r="X221" s="977"/>
      <c r="Y221" s="977"/>
      <c r="Z221" s="977"/>
      <c r="AA221" s="97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15">
      <c r="A222" s="989"/>
      <c r="B222" s="252"/>
      <c r="C222" s="251"/>
      <c r="D222" s="252"/>
      <c r="E222" s="251"/>
      <c r="F222" s="313"/>
      <c r="G222" s="233"/>
      <c r="H222" s="234"/>
      <c r="I222" s="234"/>
      <c r="J222" s="234"/>
      <c r="K222" s="234"/>
      <c r="L222" s="234"/>
      <c r="M222" s="234"/>
      <c r="N222" s="234"/>
      <c r="O222" s="234"/>
      <c r="P222" s="235"/>
      <c r="Q222" s="979"/>
      <c r="R222" s="980"/>
      <c r="S222" s="980"/>
      <c r="T222" s="980"/>
      <c r="U222" s="980"/>
      <c r="V222" s="980"/>
      <c r="W222" s="980"/>
      <c r="X222" s="980"/>
      <c r="Y222" s="980"/>
      <c r="Z222" s="980"/>
      <c r="AA222" s="98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15">
      <c r="A223" s="989"/>
      <c r="B223" s="252"/>
      <c r="C223" s="251"/>
      <c r="D223" s="252"/>
      <c r="E223" s="251"/>
      <c r="F223" s="313"/>
      <c r="G223" s="233"/>
      <c r="H223" s="234"/>
      <c r="I223" s="234"/>
      <c r="J223" s="234"/>
      <c r="K223" s="234"/>
      <c r="L223" s="234"/>
      <c r="M223" s="234"/>
      <c r="N223" s="234"/>
      <c r="O223" s="234"/>
      <c r="P223" s="235"/>
      <c r="Q223" s="979"/>
      <c r="R223" s="980"/>
      <c r="S223" s="980"/>
      <c r="T223" s="980"/>
      <c r="U223" s="980"/>
      <c r="V223" s="980"/>
      <c r="W223" s="980"/>
      <c r="X223" s="980"/>
      <c r="Y223" s="980"/>
      <c r="Z223" s="980"/>
      <c r="AA223" s="981"/>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15">
      <c r="A224" s="989"/>
      <c r="B224" s="252"/>
      <c r="C224" s="251"/>
      <c r="D224" s="252"/>
      <c r="E224" s="251"/>
      <c r="F224" s="313"/>
      <c r="G224" s="233"/>
      <c r="H224" s="234"/>
      <c r="I224" s="234"/>
      <c r="J224" s="234"/>
      <c r="K224" s="234"/>
      <c r="L224" s="234"/>
      <c r="M224" s="234"/>
      <c r="N224" s="234"/>
      <c r="O224" s="234"/>
      <c r="P224" s="235"/>
      <c r="Q224" s="979"/>
      <c r="R224" s="980"/>
      <c r="S224" s="980"/>
      <c r="T224" s="980"/>
      <c r="U224" s="980"/>
      <c r="V224" s="980"/>
      <c r="W224" s="980"/>
      <c r="X224" s="980"/>
      <c r="Y224" s="980"/>
      <c r="Z224" s="980"/>
      <c r="AA224" s="981"/>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15">
      <c r="A225" s="989"/>
      <c r="B225" s="252"/>
      <c r="C225" s="251"/>
      <c r="D225" s="252"/>
      <c r="E225" s="251"/>
      <c r="F225" s="313"/>
      <c r="G225" s="236"/>
      <c r="H225" s="193"/>
      <c r="I225" s="193"/>
      <c r="J225" s="193"/>
      <c r="K225" s="193"/>
      <c r="L225" s="193"/>
      <c r="M225" s="193"/>
      <c r="N225" s="193"/>
      <c r="O225" s="193"/>
      <c r="P225" s="237"/>
      <c r="Q225" s="982"/>
      <c r="R225" s="983"/>
      <c r="S225" s="983"/>
      <c r="T225" s="983"/>
      <c r="U225" s="983"/>
      <c r="V225" s="983"/>
      <c r="W225" s="983"/>
      <c r="X225" s="983"/>
      <c r="Y225" s="983"/>
      <c r="Z225" s="983"/>
      <c r="AA225" s="984"/>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15">
      <c r="A226" s="989"/>
      <c r="B226" s="252"/>
      <c r="C226" s="251"/>
      <c r="D226" s="252"/>
      <c r="E226" s="251"/>
      <c r="F226" s="313"/>
      <c r="G226" s="271" t="s">
        <v>249</v>
      </c>
      <c r="H226" s="198"/>
      <c r="I226" s="198"/>
      <c r="J226" s="198"/>
      <c r="K226" s="198"/>
      <c r="L226" s="198"/>
      <c r="M226" s="198"/>
      <c r="N226" s="198"/>
      <c r="O226" s="198"/>
      <c r="P226" s="199"/>
      <c r="Q226" s="214" t="s">
        <v>335</v>
      </c>
      <c r="R226" s="198"/>
      <c r="S226" s="198"/>
      <c r="T226" s="198"/>
      <c r="U226" s="198"/>
      <c r="V226" s="198"/>
      <c r="W226" s="198"/>
      <c r="X226" s="198"/>
      <c r="Y226" s="198"/>
      <c r="Z226" s="198"/>
      <c r="AA226" s="198"/>
      <c r="AB226" s="286" t="s">
        <v>336</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15">
      <c r="A228" s="989"/>
      <c r="B228" s="252"/>
      <c r="C228" s="251"/>
      <c r="D228" s="252"/>
      <c r="E228" s="251"/>
      <c r="F228" s="313"/>
      <c r="G228" s="231"/>
      <c r="H228" s="190"/>
      <c r="I228" s="190"/>
      <c r="J228" s="190"/>
      <c r="K228" s="190"/>
      <c r="L228" s="190"/>
      <c r="M228" s="190"/>
      <c r="N228" s="190"/>
      <c r="O228" s="190"/>
      <c r="P228" s="232"/>
      <c r="Q228" s="976"/>
      <c r="R228" s="977"/>
      <c r="S228" s="977"/>
      <c r="T228" s="977"/>
      <c r="U228" s="977"/>
      <c r="V228" s="977"/>
      <c r="W228" s="977"/>
      <c r="X228" s="977"/>
      <c r="Y228" s="977"/>
      <c r="Z228" s="977"/>
      <c r="AA228" s="97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15">
      <c r="A229" s="989"/>
      <c r="B229" s="252"/>
      <c r="C229" s="251"/>
      <c r="D229" s="252"/>
      <c r="E229" s="251"/>
      <c r="F229" s="313"/>
      <c r="G229" s="233"/>
      <c r="H229" s="234"/>
      <c r="I229" s="234"/>
      <c r="J229" s="234"/>
      <c r="K229" s="234"/>
      <c r="L229" s="234"/>
      <c r="M229" s="234"/>
      <c r="N229" s="234"/>
      <c r="O229" s="234"/>
      <c r="P229" s="235"/>
      <c r="Q229" s="979"/>
      <c r="R229" s="980"/>
      <c r="S229" s="980"/>
      <c r="T229" s="980"/>
      <c r="U229" s="980"/>
      <c r="V229" s="980"/>
      <c r="W229" s="980"/>
      <c r="X229" s="980"/>
      <c r="Y229" s="980"/>
      <c r="Z229" s="980"/>
      <c r="AA229" s="98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15">
      <c r="A230" s="989"/>
      <c r="B230" s="252"/>
      <c r="C230" s="251"/>
      <c r="D230" s="252"/>
      <c r="E230" s="251"/>
      <c r="F230" s="313"/>
      <c r="G230" s="233"/>
      <c r="H230" s="234"/>
      <c r="I230" s="234"/>
      <c r="J230" s="234"/>
      <c r="K230" s="234"/>
      <c r="L230" s="234"/>
      <c r="M230" s="234"/>
      <c r="N230" s="234"/>
      <c r="O230" s="234"/>
      <c r="P230" s="235"/>
      <c r="Q230" s="979"/>
      <c r="R230" s="980"/>
      <c r="S230" s="980"/>
      <c r="T230" s="980"/>
      <c r="U230" s="980"/>
      <c r="V230" s="980"/>
      <c r="W230" s="980"/>
      <c r="X230" s="980"/>
      <c r="Y230" s="980"/>
      <c r="Z230" s="980"/>
      <c r="AA230" s="981"/>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15">
      <c r="A231" s="989"/>
      <c r="B231" s="252"/>
      <c r="C231" s="251"/>
      <c r="D231" s="252"/>
      <c r="E231" s="251"/>
      <c r="F231" s="313"/>
      <c r="G231" s="233"/>
      <c r="H231" s="234"/>
      <c r="I231" s="234"/>
      <c r="J231" s="234"/>
      <c r="K231" s="234"/>
      <c r="L231" s="234"/>
      <c r="M231" s="234"/>
      <c r="N231" s="234"/>
      <c r="O231" s="234"/>
      <c r="P231" s="235"/>
      <c r="Q231" s="979"/>
      <c r="R231" s="980"/>
      <c r="S231" s="980"/>
      <c r="T231" s="980"/>
      <c r="U231" s="980"/>
      <c r="V231" s="980"/>
      <c r="W231" s="980"/>
      <c r="X231" s="980"/>
      <c r="Y231" s="980"/>
      <c r="Z231" s="980"/>
      <c r="AA231" s="981"/>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15">
      <c r="A232" s="989"/>
      <c r="B232" s="252"/>
      <c r="C232" s="251"/>
      <c r="D232" s="252"/>
      <c r="E232" s="251"/>
      <c r="F232" s="313"/>
      <c r="G232" s="236"/>
      <c r="H232" s="193"/>
      <c r="I232" s="193"/>
      <c r="J232" s="193"/>
      <c r="K232" s="193"/>
      <c r="L232" s="193"/>
      <c r="M232" s="193"/>
      <c r="N232" s="193"/>
      <c r="O232" s="193"/>
      <c r="P232" s="237"/>
      <c r="Q232" s="982"/>
      <c r="R232" s="983"/>
      <c r="S232" s="983"/>
      <c r="T232" s="983"/>
      <c r="U232" s="983"/>
      <c r="V232" s="983"/>
      <c r="W232" s="983"/>
      <c r="X232" s="983"/>
      <c r="Y232" s="983"/>
      <c r="Z232" s="983"/>
      <c r="AA232" s="984"/>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15">
      <c r="A233" s="989"/>
      <c r="B233" s="252"/>
      <c r="C233" s="251"/>
      <c r="D233" s="252"/>
      <c r="E233" s="251"/>
      <c r="F233" s="313"/>
      <c r="G233" s="271" t="s">
        <v>249</v>
      </c>
      <c r="H233" s="198"/>
      <c r="I233" s="198"/>
      <c r="J233" s="198"/>
      <c r="K233" s="198"/>
      <c r="L233" s="198"/>
      <c r="M233" s="198"/>
      <c r="N233" s="198"/>
      <c r="O233" s="198"/>
      <c r="P233" s="199"/>
      <c r="Q233" s="214" t="s">
        <v>335</v>
      </c>
      <c r="R233" s="198"/>
      <c r="S233" s="198"/>
      <c r="T233" s="198"/>
      <c r="U233" s="198"/>
      <c r="V233" s="198"/>
      <c r="W233" s="198"/>
      <c r="X233" s="198"/>
      <c r="Y233" s="198"/>
      <c r="Z233" s="198"/>
      <c r="AA233" s="198"/>
      <c r="AB233" s="286" t="s">
        <v>336</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15">
      <c r="A235" s="989"/>
      <c r="B235" s="252"/>
      <c r="C235" s="251"/>
      <c r="D235" s="252"/>
      <c r="E235" s="251"/>
      <c r="F235" s="313"/>
      <c r="G235" s="231"/>
      <c r="H235" s="190"/>
      <c r="I235" s="190"/>
      <c r="J235" s="190"/>
      <c r="K235" s="190"/>
      <c r="L235" s="190"/>
      <c r="M235" s="190"/>
      <c r="N235" s="190"/>
      <c r="O235" s="190"/>
      <c r="P235" s="232"/>
      <c r="Q235" s="976"/>
      <c r="R235" s="977"/>
      <c r="S235" s="977"/>
      <c r="T235" s="977"/>
      <c r="U235" s="977"/>
      <c r="V235" s="977"/>
      <c r="W235" s="977"/>
      <c r="X235" s="977"/>
      <c r="Y235" s="977"/>
      <c r="Z235" s="977"/>
      <c r="AA235" s="97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15">
      <c r="A236" s="989"/>
      <c r="B236" s="252"/>
      <c r="C236" s="251"/>
      <c r="D236" s="252"/>
      <c r="E236" s="251"/>
      <c r="F236" s="313"/>
      <c r="G236" s="233"/>
      <c r="H236" s="234"/>
      <c r="I236" s="234"/>
      <c r="J236" s="234"/>
      <c r="K236" s="234"/>
      <c r="L236" s="234"/>
      <c r="M236" s="234"/>
      <c r="N236" s="234"/>
      <c r="O236" s="234"/>
      <c r="P236" s="235"/>
      <c r="Q236" s="979"/>
      <c r="R236" s="980"/>
      <c r="S236" s="980"/>
      <c r="T236" s="980"/>
      <c r="U236" s="980"/>
      <c r="V236" s="980"/>
      <c r="W236" s="980"/>
      <c r="X236" s="980"/>
      <c r="Y236" s="980"/>
      <c r="Z236" s="980"/>
      <c r="AA236" s="98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15">
      <c r="A237" s="989"/>
      <c r="B237" s="252"/>
      <c r="C237" s="251"/>
      <c r="D237" s="252"/>
      <c r="E237" s="251"/>
      <c r="F237" s="313"/>
      <c r="G237" s="233"/>
      <c r="H237" s="234"/>
      <c r="I237" s="234"/>
      <c r="J237" s="234"/>
      <c r="K237" s="234"/>
      <c r="L237" s="234"/>
      <c r="M237" s="234"/>
      <c r="N237" s="234"/>
      <c r="O237" s="234"/>
      <c r="P237" s="235"/>
      <c r="Q237" s="979"/>
      <c r="R237" s="980"/>
      <c r="S237" s="980"/>
      <c r="T237" s="980"/>
      <c r="U237" s="980"/>
      <c r="V237" s="980"/>
      <c r="W237" s="980"/>
      <c r="X237" s="980"/>
      <c r="Y237" s="980"/>
      <c r="Z237" s="980"/>
      <c r="AA237" s="981"/>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15">
      <c r="A238" s="989"/>
      <c r="B238" s="252"/>
      <c r="C238" s="251"/>
      <c r="D238" s="252"/>
      <c r="E238" s="251"/>
      <c r="F238" s="313"/>
      <c r="G238" s="233"/>
      <c r="H238" s="234"/>
      <c r="I238" s="234"/>
      <c r="J238" s="234"/>
      <c r="K238" s="234"/>
      <c r="L238" s="234"/>
      <c r="M238" s="234"/>
      <c r="N238" s="234"/>
      <c r="O238" s="234"/>
      <c r="P238" s="235"/>
      <c r="Q238" s="979"/>
      <c r="R238" s="980"/>
      <c r="S238" s="980"/>
      <c r="T238" s="980"/>
      <c r="U238" s="980"/>
      <c r="V238" s="980"/>
      <c r="W238" s="980"/>
      <c r="X238" s="980"/>
      <c r="Y238" s="980"/>
      <c r="Z238" s="980"/>
      <c r="AA238" s="981"/>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15">
      <c r="A239" s="989"/>
      <c r="B239" s="252"/>
      <c r="C239" s="251"/>
      <c r="D239" s="252"/>
      <c r="E239" s="251"/>
      <c r="F239" s="313"/>
      <c r="G239" s="236"/>
      <c r="H239" s="193"/>
      <c r="I239" s="193"/>
      <c r="J239" s="193"/>
      <c r="K239" s="193"/>
      <c r="L239" s="193"/>
      <c r="M239" s="193"/>
      <c r="N239" s="193"/>
      <c r="O239" s="193"/>
      <c r="P239" s="237"/>
      <c r="Q239" s="982"/>
      <c r="R239" s="983"/>
      <c r="S239" s="983"/>
      <c r="T239" s="983"/>
      <c r="U239" s="983"/>
      <c r="V239" s="983"/>
      <c r="W239" s="983"/>
      <c r="X239" s="983"/>
      <c r="Y239" s="983"/>
      <c r="Z239" s="983"/>
      <c r="AA239" s="984"/>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15">
      <c r="A240" s="989"/>
      <c r="B240" s="252"/>
      <c r="C240" s="251"/>
      <c r="D240" s="252"/>
      <c r="E240" s="251"/>
      <c r="F240" s="313"/>
      <c r="G240" s="271" t="s">
        <v>249</v>
      </c>
      <c r="H240" s="198"/>
      <c r="I240" s="198"/>
      <c r="J240" s="198"/>
      <c r="K240" s="198"/>
      <c r="L240" s="198"/>
      <c r="M240" s="198"/>
      <c r="N240" s="198"/>
      <c r="O240" s="198"/>
      <c r="P240" s="199"/>
      <c r="Q240" s="214" t="s">
        <v>335</v>
      </c>
      <c r="R240" s="198"/>
      <c r="S240" s="198"/>
      <c r="T240" s="198"/>
      <c r="U240" s="198"/>
      <c r="V240" s="198"/>
      <c r="W240" s="198"/>
      <c r="X240" s="198"/>
      <c r="Y240" s="198"/>
      <c r="Z240" s="198"/>
      <c r="AA240" s="198"/>
      <c r="AB240" s="286" t="s">
        <v>336</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15">
      <c r="A242" s="989"/>
      <c r="B242" s="252"/>
      <c r="C242" s="251"/>
      <c r="D242" s="252"/>
      <c r="E242" s="251"/>
      <c r="F242" s="313"/>
      <c r="G242" s="231"/>
      <c r="H242" s="190"/>
      <c r="I242" s="190"/>
      <c r="J242" s="190"/>
      <c r="K242" s="190"/>
      <c r="L242" s="190"/>
      <c r="M242" s="190"/>
      <c r="N242" s="190"/>
      <c r="O242" s="190"/>
      <c r="P242" s="232"/>
      <c r="Q242" s="976"/>
      <c r="R242" s="977"/>
      <c r="S242" s="977"/>
      <c r="T242" s="977"/>
      <c r="U242" s="977"/>
      <c r="V242" s="977"/>
      <c r="W242" s="977"/>
      <c r="X242" s="977"/>
      <c r="Y242" s="977"/>
      <c r="Z242" s="977"/>
      <c r="AA242" s="97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15">
      <c r="A243" s="989"/>
      <c r="B243" s="252"/>
      <c r="C243" s="251"/>
      <c r="D243" s="252"/>
      <c r="E243" s="251"/>
      <c r="F243" s="313"/>
      <c r="G243" s="233"/>
      <c r="H243" s="234"/>
      <c r="I243" s="234"/>
      <c r="J243" s="234"/>
      <c r="K243" s="234"/>
      <c r="L243" s="234"/>
      <c r="M243" s="234"/>
      <c r="N243" s="234"/>
      <c r="O243" s="234"/>
      <c r="P243" s="235"/>
      <c r="Q243" s="979"/>
      <c r="R243" s="980"/>
      <c r="S243" s="980"/>
      <c r="T243" s="980"/>
      <c r="U243" s="980"/>
      <c r="V243" s="980"/>
      <c r="W243" s="980"/>
      <c r="X243" s="980"/>
      <c r="Y243" s="980"/>
      <c r="Z243" s="980"/>
      <c r="AA243" s="98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15">
      <c r="A244" s="989"/>
      <c r="B244" s="252"/>
      <c r="C244" s="251"/>
      <c r="D244" s="252"/>
      <c r="E244" s="251"/>
      <c r="F244" s="313"/>
      <c r="G244" s="233"/>
      <c r="H244" s="234"/>
      <c r="I244" s="234"/>
      <c r="J244" s="234"/>
      <c r="K244" s="234"/>
      <c r="L244" s="234"/>
      <c r="M244" s="234"/>
      <c r="N244" s="234"/>
      <c r="O244" s="234"/>
      <c r="P244" s="235"/>
      <c r="Q244" s="979"/>
      <c r="R244" s="980"/>
      <c r="S244" s="980"/>
      <c r="T244" s="980"/>
      <c r="U244" s="980"/>
      <c r="V244" s="980"/>
      <c r="W244" s="980"/>
      <c r="X244" s="980"/>
      <c r="Y244" s="980"/>
      <c r="Z244" s="980"/>
      <c r="AA244" s="981"/>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15">
      <c r="A245" s="989"/>
      <c r="B245" s="252"/>
      <c r="C245" s="251"/>
      <c r="D245" s="252"/>
      <c r="E245" s="251"/>
      <c r="F245" s="313"/>
      <c r="G245" s="233"/>
      <c r="H245" s="234"/>
      <c r="I245" s="234"/>
      <c r="J245" s="234"/>
      <c r="K245" s="234"/>
      <c r="L245" s="234"/>
      <c r="M245" s="234"/>
      <c r="N245" s="234"/>
      <c r="O245" s="234"/>
      <c r="P245" s="235"/>
      <c r="Q245" s="979"/>
      <c r="R245" s="980"/>
      <c r="S245" s="980"/>
      <c r="T245" s="980"/>
      <c r="U245" s="980"/>
      <c r="V245" s="980"/>
      <c r="W245" s="980"/>
      <c r="X245" s="980"/>
      <c r="Y245" s="980"/>
      <c r="Z245" s="980"/>
      <c r="AA245" s="981"/>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15">
      <c r="A246" s="989"/>
      <c r="B246" s="252"/>
      <c r="C246" s="251"/>
      <c r="D246" s="252"/>
      <c r="E246" s="314"/>
      <c r="F246" s="315"/>
      <c r="G246" s="236"/>
      <c r="H246" s="193"/>
      <c r="I246" s="193"/>
      <c r="J246" s="193"/>
      <c r="K246" s="193"/>
      <c r="L246" s="193"/>
      <c r="M246" s="193"/>
      <c r="N246" s="193"/>
      <c r="O246" s="193"/>
      <c r="P246" s="237"/>
      <c r="Q246" s="982"/>
      <c r="R246" s="983"/>
      <c r="S246" s="983"/>
      <c r="T246" s="983"/>
      <c r="U246" s="983"/>
      <c r="V246" s="983"/>
      <c r="W246" s="983"/>
      <c r="X246" s="983"/>
      <c r="Y246" s="983"/>
      <c r="Z246" s="983"/>
      <c r="AA246" s="984"/>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15">
      <c r="A247" s="989"/>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989"/>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
      <c r="A249" s="989"/>
      <c r="B249" s="252"/>
      <c r="C249" s="251"/>
      <c r="D249" s="252"/>
      <c r="E249" s="427"/>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8"/>
      <c r="AY249">
        <f>$AY$247</f>
        <v>0</v>
      </c>
    </row>
    <row r="250" spans="1:51" ht="45" hidden="1" customHeight="1" x14ac:dyDescent="0.15">
      <c r="A250" s="989"/>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89"/>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89"/>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389</v>
      </c>
      <c r="AF252" s="198"/>
      <c r="AG252" s="198"/>
      <c r="AH252" s="199"/>
      <c r="AI252" s="214" t="s">
        <v>411</v>
      </c>
      <c r="AJ252" s="198"/>
      <c r="AK252" s="198"/>
      <c r="AL252" s="199"/>
      <c r="AM252" s="214" t="s">
        <v>698</v>
      </c>
      <c r="AN252" s="198"/>
      <c r="AO252" s="198"/>
      <c r="AP252" s="199"/>
      <c r="AQ252" s="266" t="s">
        <v>232</v>
      </c>
      <c r="AR252" s="267"/>
      <c r="AS252" s="267"/>
      <c r="AT252" s="268"/>
      <c r="AU252" s="278" t="s">
        <v>248</v>
      </c>
      <c r="AV252" s="278"/>
      <c r="AW252" s="278"/>
      <c r="AX252" s="279"/>
      <c r="AY252">
        <f>COUNTA($G$254)</f>
        <v>0</v>
      </c>
    </row>
    <row r="253" spans="1:51" ht="18.75" hidden="1" customHeight="1" x14ac:dyDescent="0.15">
      <c r="A253" s="989"/>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15">
      <c r="A254" s="989"/>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3">$AY$252</f>
        <v>0</v>
      </c>
    </row>
    <row r="255" spans="1:51" ht="39.75" hidden="1" customHeight="1" x14ac:dyDescent="0.15">
      <c r="A255" s="989"/>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3"/>
        <v>0</v>
      </c>
    </row>
    <row r="256" spans="1:51" ht="18.75" hidden="1" customHeight="1" x14ac:dyDescent="0.15">
      <c r="A256" s="989"/>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389</v>
      </c>
      <c r="AF256" s="198"/>
      <c r="AG256" s="198"/>
      <c r="AH256" s="199"/>
      <c r="AI256" s="214" t="s">
        <v>411</v>
      </c>
      <c r="AJ256" s="198"/>
      <c r="AK256" s="198"/>
      <c r="AL256" s="199"/>
      <c r="AM256" s="214" t="s">
        <v>698</v>
      </c>
      <c r="AN256" s="198"/>
      <c r="AO256" s="198"/>
      <c r="AP256" s="199"/>
      <c r="AQ256" s="266" t="s">
        <v>232</v>
      </c>
      <c r="AR256" s="267"/>
      <c r="AS256" s="267"/>
      <c r="AT256" s="268"/>
      <c r="AU256" s="278" t="s">
        <v>248</v>
      </c>
      <c r="AV256" s="278"/>
      <c r="AW256" s="278"/>
      <c r="AX256" s="279"/>
      <c r="AY256">
        <f>COUNTA($G$258)</f>
        <v>0</v>
      </c>
    </row>
    <row r="257" spans="1:51" ht="18.75" hidden="1" customHeight="1" x14ac:dyDescent="0.15">
      <c r="A257" s="989"/>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15">
      <c r="A258" s="989"/>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4">$AY$256</f>
        <v>0</v>
      </c>
    </row>
    <row r="259" spans="1:51" ht="39.75" hidden="1" customHeight="1" x14ac:dyDescent="0.15">
      <c r="A259" s="989"/>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4"/>
        <v>0</v>
      </c>
    </row>
    <row r="260" spans="1:51" ht="18.75" hidden="1" customHeight="1" x14ac:dyDescent="0.15">
      <c r="A260" s="989"/>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389</v>
      </c>
      <c r="AF260" s="198"/>
      <c r="AG260" s="198"/>
      <c r="AH260" s="199"/>
      <c r="AI260" s="214" t="s">
        <v>411</v>
      </c>
      <c r="AJ260" s="198"/>
      <c r="AK260" s="198"/>
      <c r="AL260" s="199"/>
      <c r="AM260" s="214" t="s">
        <v>698</v>
      </c>
      <c r="AN260" s="198"/>
      <c r="AO260" s="198"/>
      <c r="AP260" s="199"/>
      <c r="AQ260" s="266" t="s">
        <v>232</v>
      </c>
      <c r="AR260" s="267"/>
      <c r="AS260" s="267"/>
      <c r="AT260" s="268"/>
      <c r="AU260" s="278" t="s">
        <v>248</v>
      </c>
      <c r="AV260" s="278"/>
      <c r="AW260" s="278"/>
      <c r="AX260" s="279"/>
      <c r="AY260">
        <f>COUNTA($G$262)</f>
        <v>0</v>
      </c>
    </row>
    <row r="261" spans="1:51" ht="18.75" hidden="1" customHeight="1" x14ac:dyDescent="0.15">
      <c r="A261" s="989"/>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15">
      <c r="A262" s="989"/>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5">$AY$260</f>
        <v>0</v>
      </c>
    </row>
    <row r="263" spans="1:51" ht="39.75" hidden="1" customHeight="1" x14ac:dyDescent="0.15">
      <c r="A263" s="989"/>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5"/>
        <v>0</v>
      </c>
    </row>
    <row r="264" spans="1:51" ht="18.75" hidden="1" customHeight="1" x14ac:dyDescent="0.15">
      <c r="A264" s="989"/>
      <c r="B264" s="252"/>
      <c r="C264" s="251"/>
      <c r="D264" s="252"/>
      <c r="E264" s="251"/>
      <c r="F264" s="313"/>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389</v>
      </c>
      <c r="AF264" s="198"/>
      <c r="AG264" s="198"/>
      <c r="AH264" s="199"/>
      <c r="AI264" s="214" t="s">
        <v>411</v>
      </c>
      <c r="AJ264" s="198"/>
      <c r="AK264" s="198"/>
      <c r="AL264" s="199"/>
      <c r="AM264" s="214" t="s">
        <v>698</v>
      </c>
      <c r="AN264" s="198"/>
      <c r="AO264" s="198"/>
      <c r="AP264" s="199"/>
      <c r="AQ264" s="214" t="s">
        <v>232</v>
      </c>
      <c r="AR264" s="198"/>
      <c r="AS264" s="198"/>
      <c r="AT264" s="199"/>
      <c r="AU264" s="176" t="s">
        <v>248</v>
      </c>
      <c r="AV264" s="176"/>
      <c r="AW264" s="176"/>
      <c r="AX264" s="177"/>
      <c r="AY264">
        <f>COUNTA($G$266)</f>
        <v>0</v>
      </c>
    </row>
    <row r="265" spans="1:51" ht="18.75" hidden="1" customHeight="1" x14ac:dyDescent="0.15">
      <c r="A265" s="989"/>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15">
      <c r="A266" s="989"/>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6">$AY$264</f>
        <v>0</v>
      </c>
    </row>
    <row r="267" spans="1:51" ht="39.75" hidden="1" customHeight="1" x14ac:dyDescent="0.15">
      <c r="A267" s="989"/>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6"/>
        <v>0</v>
      </c>
    </row>
    <row r="268" spans="1:51" ht="18.75" hidden="1" customHeight="1" x14ac:dyDescent="0.15">
      <c r="A268" s="989"/>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389</v>
      </c>
      <c r="AF268" s="198"/>
      <c r="AG268" s="198"/>
      <c r="AH268" s="199"/>
      <c r="AI268" s="214" t="s">
        <v>411</v>
      </c>
      <c r="AJ268" s="198"/>
      <c r="AK268" s="198"/>
      <c r="AL268" s="199"/>
      <c r="AM268" s="214" t="s">
        <v>698</v>
      </c>
      <c r="AN268" s="198"/>
      <c r="AO268" s="198"/>
      <c r="AP268" s="199"/>
      <c r="AQ268" s="266" t="s">
        <v>232</v>
      </c>
      <c r="AR268" s="267"/>
      <c r="AS268" s="267"/>
      <c r="AT268" s="268"/>
      <c r="AU268" s="278" t="s">
        <v>248</v>
      </c>
      <c r="AV268" s="278"/>
      <c r="AW268" s="278"/>
      <c r="AX268" s="279"/>
      <c r="AY268">
        <f>COUNTA($G$270)</f>
        <v>0</v>
      </c>
    </row>
    <row r="269" spans="1:51" ht="18.75" hidden="1" customHeight="1" x14ac:dyDescent="0.15">
      <c r="A269" s="989"/>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15">
      <c r="A270" s="989"/>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7">$AY$268</f>
        <v>0</v>
      </c>
    </row>
    <row r="271" spans="1:51" ht="39.75" hidden="1" customHeight="1" x14ac:dyDescent="0.15">
      <c r="A271" s="989"/>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7"/>
        <v>0</v>
      </c>
    </row>
    <row r="272" spans="1:51" ht="22.5" hidden="1" customHeight="1" x14ac:dyDescent="0.15">
      <c r="A272" s="989"/>
      <c r="B272" s="252"/>
      <c r="C272" s="251"/>
      <c r="D272" s="252"/>
      <c r="E272" s="251"/>
      <c r="F272" s="313"/>
      <c r="G272" s="271" t="s">
        <v>249</v>
      </c>
      <c r="H272" s="198"/>
      <c r="I272" s="198"/>
      <c r="J272" s="198"/>
      <c r="K272" s="198"/>
      <c r="L272" s="198"/>
      <c r="M272" s="198"/>
      <c r="N272" s="198"/>
      <c r="O272" s="198"/>
      <c r="P272" s="199"/>
      <c r="Q272" s="214" t="s">
        <v>335</v>
      </c>
      <c r="R272" s="198"/>
      <c r="S272" s="198"/>
      <c r="T272" s="198"/>
      <c r="U272" s="198"/>
      <c r="V272" s="198"/>
      <c r="W272" s="198"/>
      <c r="X272" s="198"/>
      <c r="Y272" s="198"/>
      <c r="Z272" s="198"/>
      <c r="AA272" s="198"/>
      <c r="AB272" s="286" t="s">
        <v>336</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84"/>
      <c r="AY272">
        <f>COUNTA($G$274)</f>
        <v>0</v>
      </c>
    </row>
    <row r="273" spans="1:51" ht="22.5" hidden="1" customHeight="1" x14ac:dyDescent="0.15">
      <c r="A273" s="989"/>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2"/>
      <c r="C274" s="251"/>
      <c r="D274" s="252"/>
      <c r="E274" s="251"/>
      <c r="F274" s="313"/>
      <c r="G274" s="231"/>
      <c r="H274" s="190"/>
      <c r="I274" s="190"/>
      <c r="J274" s="190"/>
      <c r="K274" s="190"/>
      <c r="L274" s="190"/>
      <c r="M274" s="190"/>
      <c r="N274" s="190"/>
      <c r="O274" s="190"/>
      <c r="P274" s="232"/>
      <c r="Q274" s="976"/>
      <c r="R274" s="977"/>
      <c r="S274" s="977"/>
      <c r="T274" s="977"/>
      <c r="U274" s="977"/>
      <c r="V274" s="977"/>
      <c r="W274" s="977"/>
      <c r="X274" s="977"/>
      <c r="Y274" s="977"/>
      <c r="Z274" s="977"/>
      <c r="AA274" s="97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15">
      <c r="A275" s="989"/>
      <c r="B275" s="252"/>
      <c r="C275" s="251"/>
      <c r="D275" s="252"/>
      <c r="E275" s="251"/>
      <c r="F275" s="313"/>
      <c r="G275" s="233"/>
      <c r="H275" s="234"/>
      <c r="I275" s="234"/>
      <c r="J275" s="234"/>
      <c r="K275" s="234"/>
      <c r="L275" s="234"/>
      <c r="M275" s="234"/>
      <c r="N275" s="234"/>
      <c r="O275" s="234"/>
      <c r="P275" s="235"/>
      <c r="Q275" s="979"/>
      <c r="R275" s="980"/>
      <c r="S275" s="980"/>
      <c r="T275" s="980"/>
      <c r="U275" s="980"/>
      <c r="V275" s="980"/>
      <c r="W275" s="980"/>
      <c r="X275" s="980"/>
      <c r="Y275" s="980"/>
      <c r="Z275" s="980"/>
      <c r="AA275" s="98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15">
      <c r="A276" s="989"/>
      <c r="B276" s="252"/>
      <c r="C276" s="251"/>
      <c r="D276" s="252"/>
      <c r="E276" s="251"/>
      <c r="F276" s="313"/>
      <c r="G276" s="233"/>
      <c r="H276" s="234"/>
      <c r="I276" s="234"/>
      <c r="J276" s="234"/>
      <c r="K276" s="234"/>
      <c r="L276" s="234"/>
      <c r="M276" s="234"/>
      <c r="N276" s="234"/>
      <c r="O276" s="234"/>
      <c r="P276" s="235"/>
      <c r="Q276" s="979"/>
      <c r="R276" s="980"/>
      <c r="S276" s="980"/>
      <c r="T276" s="980"/>
      <c r="U276" s="980"/>
      <c r="V276" s="980"/>
      <c r="W276" s="980"/>
      <c r="X276" s="980"/>
      <c r="Y276" s="980"/>
      <c r="Z276" s="980"/>
      <c r="AA276" s="981"/>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15">
      <c r="A277" s="989"/>
      <c r="B277" s="252"/>
      <c r="C277" s="251"/>
      <c r="D277" s="252"/>
      <c r="E277" s="251"/>
      <c r="F277" s="313"/>
      <c r="G277" s="233"/>
      <c r="H277" s="234"/>
      <c r="I277" s="234"/>
      <c r="J277" s="234"/>
      <c r="K277" s="234"/>
      <c r="L277" s="234"/>
      <c r="M277" s="234"/>
      <c r="N277" s="234"/>
      <c r="O277" s="234"/>
      <c r="P277" s="235"/>
      <c r="Q277" s="979"/>
      <c r="R277" s="980"/>
      <c r="S277" s="980"/>
      <c r="T277" s="980"/>
      <c r="U277" s="980"/>
      <c r="V277" s="980"/>
      <c r="W277" s="980"/>
      <c r="X277" s="980"/>
      <c r="Y277" s="980"/>
      <c r="Z277" s="980"/>
      <c r="AA277" s="981"/>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15">
      <c r="A278" s="989"/>
      <c r="B278" s="252"/>
      <c r="C278" s="251"/>
      <c r="D278" s="252"/>
      <c r="E278" s="251"/>
      <c r="F278" s="313"/>
      <c r="G278" s="236"/>
      <c r="H278" s="193"/>
      <c r="I278" s="193"/>
      <c r="J278" s="193"/>
      <c r="K278" s="193"/>
      <c r="L278" s="193"/>
      <c r="M278" s="193"/>
      <c r="N278" s="193"/>
      <c r="O278" s="193"/>
      <c r="P278" s="237"/>
      <c r="Q278" s="982"/>
      <c r="R278" s="983"/>
      <c r="S278" s="983"/>
      <c r="T278" s="983"/>
      <c r="U278" s="983"/>
      <c r="V278" s="983"/>
      <c r="W278" s="983"/>
      <c r="X278" s="983"/>
      <c r="Y278" s="983"/>
      <c r="Z278" s="983"/>
      <c r="AA278" s="984"/>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15">
      <c r="A279" s="989"/>
      <c r="B279" s="252"/>
      <c r="C279" s="251"/>
      <c r="D279" s="252"/>
      <c r="E279" s="251"/>
      <c r="F279" s="313"/>
      <c r="G279" s="271" t="s">
        <v>249</v>
      </c>
      <c r="H279" s="198"/>
      <c r="I279" s="198"/>
      <c r="J279" s="198"/>
      <c r="K279" s="198"/>
      <c r="L279" s="198"/>
      <c r="M279" s="198"/>
      <c r="N279" s="198"/>
      <c r="O279" s="198"/>
      <c r="P279" s="199"/>
      <c r="Q279" s="214" t="s">
        <v>335</v>
      </c>
      <c r="R279" s="198"/>
      <c r="S279" s="198"/>
      <c r="T279" s="198"/>
      <c r="U279" s="198"/>
      <c r="V279" s="198"/>
      <c r="W279" s="198"/>
      <c r="X279" s="198"/>
      <c r="Y279" s="198"/>
      <c r="Z279" s="198"/>
      <c r="AA279" s="198"/>
      <c r="AB279" s="286" t="s">
        <v>336</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15">
      <c r="A281" s="989"/>
      <c r="B281" s="252"/>
      <c r="C281" s="251"/>
      <c r="D281" s="252"/>
      <c r="E281" s="251"/>
      <c r="F281" s="313"/>
      <c r="G281" s="231"/>
      <c r="H281" s="190"/>
      <c r="I281" s="190"/>
      <c r="J281" s="190"/>
      <c r="K281" s="190"/>
      <c r="L281" s="190"/>
      <c r="M281" s="190"/>
      <c r="N281" s="190"/>
      <c r="O281" s="190"/>
      <c r="P281" s="232"/>
      <c r="Q281" s="976"/>
      <c r="R281" s="977"/>
      <c r="S281" s="977"/>
      <c r="T281" s="977"/>
      <c r="U281" s="977"/>
      <c r="V281" s="977"/>
      <c r="W281" s="977"/>
      <c r="X281" s="977"/>
      <c r="Y281" s="977"/>
      <c r="Z281" s="977"/>
      <c r="AA281" s="97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15">
      <c r="A282" s="989"/>
      <c r="B282" s="252"/>
      <c r="C282" s="251"/>
      <c r="D282" s="252"/>
      <c r="E282" s="251"/>
      <c r="F282" s="313"/>
      <c r="G282" s="233"/>
      <c r="H282" s="234"/>
      <c r="I282" s="234"/>
      <c r="J282" s="234"/>
      <c r="K282" s="234"/>
      <c r="L282" s="234"/>
      <c r="M282" s="234"/>
      <c r="N282" s="234"/>
      <c r="O282" s="234"/>
      <c r="P282" s="235"/>
      <c r="Q282" s="979"/>
      <c r="R282" s="980"/>
      <c r="S282" s="980"/>
      <c r="T282" s="980"/>
      <c r="U282" s="980"/>
      <c r="V282" s="980"/>
      <c r="W282" s="980"/>
      <c r="X282" s="980"/>
      <c r="Y282" s="980"/>
      <c r="Z282" s="980"/>
      <c r="AA282" s="98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15">
      <c r="A283" s="989"/>
      <c r="B283" s="252"/>
      <c r="C283" s="251"/>
      <c r="D283" s="252"/>
      <c r="E283" s="251"/>
      <c r="F283" s="313"/>
      <c r="G283" s="233"/>
      <c r="H283" s="234"/>
      <c r="I283" s="234"/>
      <c r="J283" s="234"/>
      <c r="K283" s="234"/>
      <c r="L283" s="234"/>
      <c r="M283" s="234"/>
      <c r="N283" s="234"/>
      <c r="O283" s="234"/>
      <c r="P283" s="235"/>
      <c r="Q283" s="979"/>
      <c r="R283" s="980"/>
      <c r="S283" s="980"/>
      <c r="T283" s="980"/>
      <c r="U283" s="980"/>
      <c r="V283" s="980"/>
      <c r="W283" s="980"/>
      <c r="X283" s="980"/>
      <c r="Y283" s="980"/>
      <c r="Z283" s="980"/>
      <c r="AA283" s="981"/>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15">
      <c r="A284" s="989"/>
      <c r="B284" s="252"/>
      <c r="C284" s="251"/>
      <c r="D284" s="252"/>
      <c r="E284" s="251"/>
      <c r="F284" s="313"/>
      <c r="G284" s="233"/>
      <c r="H284" s="234"/>
      <c r="I284" s="234"/>
      <c r="J284" s="234"/>
      <c r="K284" s="234"/>
      <c r="L284" s="234"/>
      <c r="M284" s="234"/>
      <c r="N284" s="234"/>
      <c r="O284" s="234"/>
      <c r="P284" s="235"/>
      <c r="Q284" s="979"/>
      <c r="R284" s="980"/>
      <c r="S284" s="980"/>
      <c r="T284" s="980"/>
      <c r="U284" s="980"/>
      <c r="V284" s="980"/>
      <c r="W284" s="980"/>
      <c r="X284" s="980"/>
      <c r="Y284" s="980"/>
      <c r="Z284" s="980"/>
      <c r="AA284" s="981"/>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15">
      <c r="A285" s="989"/>
      <c r="B285" s="252"/>
      <c r="C285" s="251"/>
      <c r="D285" s="252"/>
      <c r="E285" s="251"/>
      <c r="F285" s="313"/>
      <c r="G285" s="236"/>
      <c r="H285" s="193"/>
      <c r="I285" s="193"/>
      <c r="J285" s="193"/>
      <c r="K285" s="193"/>
      <c r="L285" s="193"/>
      <c r="M285" s="193"/>
      <c r="N285" s="193"/>
      <c r="O285" s="193"/>
      <c r="P285" s="237"/>
      <c r="Q285" s="982"/>
      <c r="R285" s="983"/>
      <c r="S285" s="983"/>
      <c r="T285" s="983"/>
      <c r="U285" s="983"/>
      <c r="V285" s="983"/>
      <c r="W285" s="983"/>
      <c r="X285" s="983"/>
      <c r="Y285" s="983"/>
      <c r="Z285" s="983"/>
      <c r="AA285" s="984"/>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15">
      <c r="A286" s="989"/>
      <c r="B286" s="252"/>
      <c r="C286" s="251"/>
      <c r="D286" s="252"/>
      <c r="E286" s="251"/>
      <c r="F286" s="313"/>
      <c r="G286" s="271" t="s">
        <v>249</v>
      </c>
      <c r="H286" s="198"/>
      <c r="I286" s="198"/>
      <c r="J286" s="198"/>
      <c r="K286" s="198"/>
      <c r="L286" s="198"/>
      <c r="M286" s="198"/>
      <c r="N286" s="198"/>
      <c r="O286" s="198"/>
      <c r="P286" s="199"/>
      <c r="Q286" s="214" t="s">
        <v>335</v>
      </c>
      <c r="R286" s="198"/>
      <c r="S286" s="198"/>
      <c r="T286" s="198"/>
      <c r="U286" s="198"/>
      <c r="V286" s="198"/>
      <c r="W286" s="198"/>
      <c r="X286" s="198"/>
      <c r="Y286" s="198"/>
      <c r="Z286" s="198"/>
      <c r="AA286" s="198"/>
      <c r="AB286" s="286" t="s">
        <v>336</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15">
      <c r="A288" s="989"/>
      <c r="B288" s="252"/>
      <c r="C288" s="251"/>
      <c r="D288" s="252"/>
      <c r="E288" s="251"/>
      <c r="F288" s="313"/>
      <c r="G288" s="231"/>
      <c r="H288" s="190"/>
      <c r="I288" s="190"/>
      <c r="J288" s="190"/>
      <c r="K288" s="190"/>
      <c r="L288" s="190"/>
      <c r="M288" s="190"/>
      <c r="N288" s="190"/>
      <c r="O288" s="190"/>
      <c r="P288" s="232"/>
      <c r="Q288" s="976"/>
      <c r="R288" s="977"/>
      <c r="S288" s="977"/>
      <c r="T288" s="977"/>
      <c r="U288" s="977"/>
      <c r="V288" s="977"/>
      <c r="W288" s="977"/>
      <c r="X288" s="977"/>
      <c r="Y288" s="977"/>
      <c r="Z288" s="977"/>
      <c r="AA288" s="97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15">
      <c r="A289" s="989"/>
      <c r="B289" s="252"/>
      <c r="C289" s="251"/>
      <c r="D289" s="252"/>
      <c r="E289" s="251"/>
      <c r="F289" s="313"/>
      <c r="G289" s="233"/>
      <c r="H289" s="234"/>
      <c r="I289" s="234"/>
      <c r="J289" s="234"/>
      <c r="K289" s="234"/>
      <c r="L289" s="234"/>
      <c r="M289" s="234"/>
      <c r="N289" s="234"/>
      <c r="O289" s="234"/>
      <c r="P289" s="235"/>
      <c r="Q289" s="979"/>
      <c r="R289" s="980"/>
      <c r="S289" s="980"/>
      <c r="T289" s="980"/>
      <c r="U289" s="980"/>
      <c r="V289" s="980"/>
      <c r="W289" s="980"/>
      <c r="X289" s="980"/>
      <c r="Y289" s="980"/>
      <c r="Z289" s="980"/>
      <c r="AA289" s="98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15">
      <c r="A290" s="989"/>
      <c r="B290" s="252"/>
      <c r="C290" s="251"/>
      <c r="D290" s="252"/>
      <c r="E290" s="251"/>
      <c r="F290" s="313"/>
      <c r="G290" s="233"/>
      <c r="H290" s="234"/>
      <c r="I290" s="234"/>
      <c r="J290" s="234"/>
      <c r="K290" s="234"/>
      <c r="L290" s="234"/>
      <c r="M290" s="234"/>
      <c r="N290" s="234"/>
      <c r="O290" s="234"/>
      <c r="P290" s="235"/>
      <c r="Q290" s="979"/>
      <c r="R290" s="980"/>
      <c r="S290" s="980"/>
      <c r="T290" s="980"/>
      <c r="U290" s="980"/>
      <c r="V290" s="980"/>
      <c r="W290" s="980"/>
      <c r="X290" s="980"/>
      <c r="Y290" s="980"/>
      <c r="Z290" s="980"/>
      <c r="AA290" s="981"/>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15">
      <c r="A291" s="989"/>
      <c r="B291" s="252"/>
      <c r="C291" s="251"/>
      <c r="D291" s="252"/>
      <c r="E291" s="251"/>
      <c r="F291" s="313"/>
      <c r="G291" s="233"/>
      <c r="H291" s="234"/>
      <c r="I291" s="234"/>
      <c r="J291" s="234"/>
      <c r="K291" s="234"/>
      <c r="L291" s="234"/>
      <c r="M291" s="234"/>
      <c r="N291" s="234"/>
      <c r="O291" s="234"/>
      <c r="P291" s="235"/>
      <c r="Q291" s="979"/>
      <c r="R291" s="980"/>
      <c r="S291" s="980"/>
      <c r="T291" s="980"/>
      <c r="U291" s="980"/>
      <c r="V291" s="980"/>
      <c r="W291" s="980"/>
      <c r="X291" s="980"/>
      <c r="Y291" s="980"/>
      <c r="Z291" s="980"/>
      <c r="AA291" s="981"/>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15">
      <c r="A292" s="989"/>
      <c r="B292" s="252"/>
      <c r="C292" s="251"/>
      <c r="D292" s="252"/>
      <c r="E292" s="251"/>
      <c r="F292" s="313"/>
      <c r="G292" s="236"/>
      <c r="H292" s="193"/>
      <c r="I292" s="193"/>
      <c r="J292" s="193"/>
      <c r="K292" s="193"/>
      <c r="L292" s="193"/>
      <c r="M292" s="193"/>
      <c r="N292" s="193"/>
      <c r="O292" s="193"/>
      <c r="P292" s="237"/>
      <c r="Q292" s="982"/>
      <c r="R292" s="983"/>
      <c r="S292" s="983"/>
      <c r="T292" s="983"/>
      <c r="U292" s="983"/>
      <c r="V292" s="983"/>
      <c r="W292" s="983"/>
      <c r="X292" s="983"/>
      <c r="Y292" s="983"/>
      <c r="Z292" s="983"/>
      <c r="AA292" s="984"/>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15">
      <c r="A293" s="989"/>
      <c r="B293" s="252"/>
      <c r="C293" s="251"/>
      <c r="D293" s="252"/>
      <c r="E293" s="251"/>
      <c r="F293" s="313"/>
      <c r="G293" s="271" t="s">
        <v>249</v>
      </c>
      <c r="H293" s="198"/>
      <c r="I293" s="198"/>
      <c r="J293" s="198"/>
      <c r="K293" s="198"/>
      <c r="L293" s="198"/>
      <c r="M293" s="198"/>
      <c r="N293" s="198"/>
      <c r="O293" s="198"/>
      <c r="P293" s="199"/>
      <c r="Q293" s="214" t="s">
        <v>335</v>
      </c>
      <c r="R293" s="198"/>
      <c r="S293" s="198"/>
      <c r="T293" s="198"/>
      <c r="U293" s="198"/>
      <c r="V293" s="198"/>
      <c r="W293" s="198"/>
      <c r="X293" s="198"/>
      <c r="Y293" s="198"/>
      <c r="Z293" s="198"/>
      <c r="AA293" s="198"/>
      <c r="AB293" s="286" t="s">
        <v>336</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15">
      <c r="A295" s="989"/>
      <c r="B295" s="252"/>
      <c r="C295" s="251"/>
      <c r="D295" s="252"/>
      <c r="E295" s="251"/>
      <c r="F295" s="313"/>
      <c r="G295" s="231"/>
      <c r="H295" s="190"/>
      <c r="I295" s="190"/>
      <c r="J295" s="190"/>
      <c r="K295" s="190"/>
      <c r="L295" s="190"/>
      <c r="M295" s="190"/>
      <c r="N295" s="190"/>
      <c r="O295" s="190"/>
      <c r="P295" s="232"/>
      <c r="Q295" s="976"/>
      <c r="R295" s="977"/>
      <c r="S295" s="977"/>
      <c r="T295" s="977"/>
      <c r="U295" s="977"/>
      <c r="V295" s="977"/>
      <c r="W295" s="977"/>
      <c r="X295" s="977"/>
      <c r="Y295" s="977"/>
      <c r="Z295" s="977"/>
      <c r="AA295" s="97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15">
      <c r="A296" s="989"/>
      <c r="B296" s="252"/>
      <c r="C296" s="251"/>
      <c r="D296" s="252"/>
      <c r="E296" s="251"/>
      <c r="F296" s="313"/>
      <c r="G296" s="233"/>
      <c r="H296" s="234"/>
      <c r="I296" s="234"/>
      <c r="J296" s="234"/>
      <c r="K296" s="234"/>
      <c r="L296" s="234"/>
      <c r="M296" s="234"/>
      <c r="N296" s="234"/>
      <c r="O296" s="234"/>
      <c r="P296" s="235"/>
      <c r="Q296" s="979"/>
      <c r="R296" s="980"/>
      <c r="S296" s="980"/>
      <c r="T296" s="980"/>
      <c r="U296" s="980"/>
      <c r="V296" s="980"/>
      <c r="W296" s="980"/>
      <c r="X296" s="980"/>
      <c r="Y296" s="980"/>
      <c r="Z296" s="980"/>
      <c r="AA296" s="98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15">
      <c r="A297" s="989"/>
      <c r="B297" s="252"/>
      <c r="C297" s="251"/>
      <c r="D297" s="252"/>
      <c r="E297" s="251"/>
      <c r="F297" s="313"/>
      <c r="G297" s="233"/>
      <c r="H297" s="234"/>
      <c r="I297" s="234"/>
      <c r="J297" s="234"/>
      <c r="K297" s="234"/>
      <c r="L297" s="234"/>
      <c r="M297" s="234"/>
      <c r="N297" s="234"/>
      <c r="O297" s="234"/>
      <c r="P297" s="235"/>
      <c r="Q297" s="979"/>
      <c r="R297" s="980"/>
      <c r="S297" s="980"/>
      <c r="T297" s="980"/>
      <c r="U297" s="980"/>
      <c r="V297" s="980"/>
      <c r="W297" s="980"/>
      <c r="X297" s="980"/>
      <c r="Y297" s="980"/>
      <c r="Z297" s="980"/>
      <c r="AA297" s="981"/>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15">
      <c r="A298" s="989"/>
      <c r="B298" s="252"/>
      <c r="C298" s="251"/>
      <c r="D298" s="252"/>
      <c r="E298" s="251"/>
      <c r="F298" s="313"/>
      <c r="G298" s="233"/>
      <c r="H298" s="234"/>
      <c r="I298" s="234"/>
      <c r="J298" s="234"/>
      <c r="K298" s="234"/>
      <c r="L298" s="234"/>
      <c r="M298" s="234"/>
      <c r="N298" s="234"/>
      <c r="O298" s="234"/>
      <c r="P298" s="235"/>
      <c r="Q298" s="979"/>
      <c r="R298" s="980"/>
      <c r="S298" s="980"/>
      <c r="T298" s="980"/>
      <c r="U298" s="980"/>
      <c r="V298" s="980"/>
      <c r="W298" s="980"/>
      <c r="X298" s="980"/>
      <c r="Y298" s="980"/>
      <c r="Z298" s="980"/>
      <c r="AA298" s="981"/>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15">
      <c r="A299" s="989"/>
      <c r="B299" s="252"/>
      <c r="C299" s="251"/>
      <c r="D299" s="252"/>
      <c r="E299" s="251"/>
      <c r="F299" s="313"/>
      <c r="G299" s="236"/>
      <c r="H299" s="193"/>
      <c r="I299" s="193"/>
      <c r="J299" s="193"/>
      <c r="K299" s="193"/>
      <c r="L299" s="193"/>
      <c r="M299" s="193"/>
      <c r="N299" s="193"/>
      <c r="O299" s="193"/>
      <c r="P299" s="237"/>
      <c r="Q299" s="982"/>
      <c r="R299" s="983"/>
      <c r="S299" s="983"/>
      <c r="T299" s="983"/>
      <c r="U299" s="983"/>
      <c r="V299" s="983"/>
      <c r="W299" s="983"/>
      <c r="X299" s="983"/>
      <c r="Y299" s="983"/>
      <c r="Z299" s="983"/>
      <c r="AA299" s="984"/>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15">
      <c r="A300" s="989"/>
      <c r="B300" s="252"/>
      <c r="C300" s="251"/>
      <c r="D300" s="252"/>
      <c r="E300" s="251"/>
      <c r="F300" s="313"/>
      <c r="G300" s="271" t="s">
        <v>249</v>
      </c>
      <c r="H300" s="198"/>
      <c r="I300" s="198"/>
      <c r="J300" s="198"/>
      <c r="K300" s="198"/>
      <c r="L300" s="198"/>
      <c r="M300" s="198"/>
      <c r="N300" s="198"/>
      <c r="O300" s="198"/>
      <c r="P300" s="199"/>
      <c r="Q300" s="214" t="s">
        <v>335</v>
      </c>
      <c r="R300" s="198"/>
      <c r="S300" s="198"/>
      <c r="T300" s="198"/>
      <c r="U300" s="198"/>
      <c r="V300" s="198"/>
      <c r="W300" s="198"/>
      <c r="X300" s="198"/>
      <c r="Y300" s="198"/>
      <c r="Z300" s="198"/>
      <c r="AA300" s="198"/>
      <c r="AB300" s="286" t="s">
        <v>336</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15">
      <c r="A302" s="989"/>
      <c r="B302" s="252"/>
      <c r="C302" s="251"/>
      <c r="D302" s="252"/>
      <c r="E302" s="251"/>
      <c r="F302" s="313"/>
      <c r="G302" s="231"/>
      <c r="H302" s="190"/>
      <c r="I302" s="190"/>
      <c r="J302" s="190"/>
      <c r="K302" s="190"/>
      <c r="L302" s="190"/>
      <c r="M302" s="190"/>
      <c r="N302" s="190"/>
      <c r="O302" s="190"/>
      <c r="P302" s="232"/>
      <c r="Q302" s="976"/>
      <c r="R302" s="977"/>
      <c r="S302" s="977"/>
      <c r="T302" s="977"/>
      <c r="U302" s="977"/>
      <c r="V302" s="977"/>
      <c r="W302" s="977"/>
      <c r="X302" s="977"/>
      <c r="Y302" s="977"/>
      <c r="Z302" s="977"/>
      <c r="AA302" s="97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15">
      <c r="A303" s="989"/>
      <c r="B303" s="252"/>
      <c r="C303" s="251"/>
      <c r="D303" s="252"/>
      <c r="E303" s="251"/>
      <c r="F303" s="313"/>
      <c r="G303" s="233"/>
      <c r="H303" s="234"/>
      <c r="I303" s="234"/>
      <c r="J303" s="234"/>
      <c r="K303" s="234"/>
      <c r="L303" s="234"/>
      <c r="M303" s="234"/>
      <c r="N303" s="234"/>
      <c r="O303" s="234"/>
      <c r="P303" s="235"/>
      <c r="Q303" s="979"/>
      <c r="R303" s="980"/>
      <c r="S303" s="980"/>
      <c r="T303" s="980"/>
      <c r="U303" s="980"/>
      <c r="V303" s="980"/>
      <c r="W303" s="980"/>
      <c r="X303" s="980"/>
      <c r="Y303" s="980"/>
      <c r="Z303" s="980"/>
      <c r="AA303" s="98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15">
      <c r="A304" s="989"/>
      <c r="B304" s="252"/>
      <c r="C304" s="251"/>
      <c r="D304" s="252"/>
      <c r="E304" s="251"/>
      <c r="F304" s="313"/>
      <c r="G304" s="233"/>
      <c r="H304" s="234"/>
      <c r="I304" s="234"/>
      <c r="J304" s="234"/>
      <c r="K304" s="234"/>
      <c r="L304" s="234"/>
      <c r="M304" s="234"/>
      <c r="N304" s="234"/>
      <c r="O304" s="234"/>
      <c r="P304" s="235"/>
      <c r="Q304" s="979"/>
      <c r="R304" s="980"/>
      <c r="S304" s="980"/>
      <c r="T304" s="980"/>
      <c r="U304" s="980"/>
      <c r="V304" s="980"/>
      <c r="W304" s="980"/>
      <c r="X304" s="980"/>
      <c r="Y304" s="980"/>
      <c r="Z304" s="980"/>
      <c r="AA304" s="981"/>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15">
      <c r="A305" s="989"/>
      <c r="B305" s="252"/>
      <c r="C305" s="251"/>
      <c r="D305" s="252"/>
      <c r="E305" s="251"/>
      <c r="F305" s="313"/>
      <c r="G305" s="233"/>
      <c r="H305" s="234"/>
      <c r="I305" s="234"/>
      <c r="J305" s="234"/>
      <c r="K305" s="234"/>
      <c r="L305" s="234"/>
      <c r="M305" s="234"/>
      <c r="N305" s="234"/>
      <c r="O305" s="234"/>
      <c r="P305" s="235"/>
      <c r="Q305" s="979"/>
      <c r="R305" s="980"/>
      <c r="S305" s="980"/>
      <c r="T305" s="980"/>
      <c r="U305" s="980"/>
      <c r="V305" s="980"/>
      <c r="W305" s="980"/>
      <c r="X305" s="980"/>
      <c r="Y305" s="980"/>
      <c r="Z305" s="980"/>
      <c r="AA305" s="981"/>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15">
      <c r="A306" s="989"/>
      <c r="B306" s="252"/>
      <c r="C306" s="251"/>
      <c r="D306" s="252"/>
      <c r="E306" s="314"/>
      <c r="F306" s="315"/>
      <c r="G306" s="236"/>
      <c r="H306" s="193"/>
      <c r="I306" s="193"/>
      <c r="J306" s="193"/>
      <c r="K306" s="193"/>
      <c r="L306" s="193"/>
      <c r="M306" s="193"/>
      <c r="N306" s="193"/>
      <c r="O306" s="193"/>
      <c r="P306" s="237"/>
      <c r="Q306" s="982"/>
      <c r="R306" s="983"/>
      <c r="S306" s="983"/>
      <c r="T306" s="983"/>
      <c r="U306" s="983"/>
      <c r="V306" s="983"/>
      <c r="W306" s="983"/>
      <c r="X306" s="983"/>
      <c r="Y306" s="983"/>
      <c r="Z306" s="983"/>
      <c r="AA306" s="984"/>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15">
      <c r="A307" s="989"/>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989"/>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98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989"/>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89"/>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89"/>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389</v>
      </c>
      <c r="AF312" s="198"/>
      <c r="AG312" s="198"/>
      <c r="AH312" s="199"/>
      <c r="AI312" s="214" t="s">
        <v>411</v>
      </c>
      <c r="AJ312" s="198"/>
      <c r="AK312" s="198"/>
      <c r="AL312" s="199"/>
      <c r="AM312" s="214" t="s">
        <v>698</v>
      </c>
      <c r="AN312" s="198"/>
      <c r="AO312" s="198"/>
      <c r="AP312" s="199"/>
      <c r="AQ312" s="266" t="s">
        <v>232</v>
      </c>
      <c r="AR312" s="267"/>
      <c r="AS312" s="267"/>
      <c r="AT312" s="268"/>
      <c r="AU312" s="278" t="s">
        <v>248</v>
      </c>
      <c r="AV312" s="278"/>
      <c r="AW312" s="278"/>
      <c r="AX312" s="279"/>
      <c r="AY312">
        <f>COUNTA($G$314)</f>
        <v>0</v>
      </c>
    </row>
    <row r="313" spans="1:51" ht="18.75" hidden="1" customHeight="1" x14ac:dyDescent="0.15">
      <c r="A313" s="989"/>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15">
      <c r="A314" s="989"/>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3">$AY$312</f>
        <v>0</v>
      </c>
    </row>
    <row r="315" spans="1:51" ht="39.75" hidden="1" customHeight="1" x14ac:dyDescent="0.15">
      <c r="A315" s="989"/>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3"/>
        <v>0</v>
      </c>
    </row>
    <row r="316" spans="1:51" ht="18.75" hidden="1" customHeight="1" x14ac:dyDescent="0.15">
      <c r="A316" s="989"/>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389</v>
      </c>
      <c r="AF316" s="198"/>
      <c r="AG316" s="198"/>
      <c r="AH316" s="199"/>
      <c r="AI316" s="214" t="s">
        <v>411</v>
      </c>
      <c r="AJ316" s="198"/>
      <c r="AK316" s="198"/>
      <c r="AL316" s="199"/>
      <c r="AM316" s="214" t="s">
        <v>698</v>
      </c>
      <c r="AN316" s="198"/>
      <c r="AO316" s="198"/>
      <c r="AP316" s="199"/>
      <c r="AQ316" s="266" t="s">
        <v>232</v>
      </c>
      <c r="AR316" s="267"/>
      <c r="AS316" s="267"/>
      <c r="AT316" s="268"/>
      <c r="AU316" s="278" t="s">
        <v>248</v>
      </c>
      <c r="AV316" s="278"/>
      <c r="AW316" s="278"/>
      <c r="AX316" s="279"/>
      <c r="AY316">
        <f>COUNTA($G$318)</f>
        <v>0</v>
      </c>
    </row>
    <row r="317" spans="1:51" ht="18.75" hidden="1" customHeight="1" x14ac:dyDescent="0.15">
      <c r="A317" s="989"/>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15">
      <c r="A318" s="989"/>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4">$AY$316</f>
        <v>0</v>
      </c>
    </row>
    <row r="319" spans="1:51" ht="39.75" hidden="1" customHeight="1" x14ac:dyDescent="0.15">
      <c r="A319" s="989"/>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4"/>
        <v>0</v>
      </c>
    </row>
    <row r="320" spans="1:51" ht="18.75" hidden="1" customHeight="1" x14ac:dyDescent="0.15">
      <c r="A320" s="989"/>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389</v>
      </c>
      <c r="AF320" s="198"/>
      <c r="AG320" s="198"/>
      <c r="AH320" s="199"/>
      <c r="AI320" s="214" t="s">
        <v>411</v>
      </c>
      <c r="AJ320" s="198"/>
      <c r="AK320" s="198"/>
      <c r="AL320" s="199"/>
      <c r="AM320" s="214" t="s">
        <v>698</v>
      </c>
      <c r="AN320" s="198"/>
      <c r="AO320" s="198"/>
      <c r="AP320" s="199"/>
      <c r="AQ320" s="266" t="s">
        <v>232</v>
      </c>
      <c r="AR320" s="267"/>
      <c r="AS320" s="267"/>
      <c r="AT320" s="268"/>
      <c r="AU320" s="278" t="s">
        <v>248</v>
      </c>
      <c r="AV320" s="278"/>
      <c r="AW320" s="278"/>
      <c r="AX320" s="279"/>
      <c r="AY320">
        <f>COUNTA($G$322)</f>
        <v>0</v>
      </c>
    </row>
    <row r="321" spans="1:51" ht="18.75" hidden="1" customHeight="1" x14ac:dyDescent="0.15">
      <c r="A321" s="989"/>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15">
      <c r="A322" s="989"/>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5">$AY$320</f>
        <v>0</v>
      </c>
    </row>
    <row r="323" spans="1:51" ht="39.75" hidden="1" customHeight="1" x14ac:dyDescent="0.15">
      <c r="A323" s="989"/>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5"/>
        <v>0</v>
      </c>
    </row>
    <row r="324" spans="1:51" ht="18.75" hidden="1" customHeight="1" x14ac:dyDescent="0.15">
      <c r="A324" s="989"/>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389</v>
      </c>
      <c r="AF324" s="198"/>
      <c r="AG324" s="198"/>
      <c r="AH324" s="199"/>
      <c r="AI324" s="214" t="s">
        <v>411</v>
      </c>
      <c r="AJ324" s="198"/>
      <c r="AK324" s="198"/>
      <c r="AL324" s="199"/>
      <c r="AM324" s="214" t="s">
        <v>698</v>
      </c>
      <c r="AN324" s="198"/>
      <c r="AO324" s="198"/>
      <c r="AP324" s="199"/>
      <c r="AQ324" s="266" t="s">
        <v>232</v>
      </c>
      <c r="AR324" s="267"/>
      <c r="AS324" s="267"/>
      <c r="AT324" s="268"/>
      <c r="AU324" s="278" t="s">
        <v>248</v>
      </c>
      <c r="AV324" s="278"/>
      <c r="AW324" s="278"/>
      <c r="AX324" s="279"/>
      <c r="AY324">
        <f>COUNTA($G$326)</f>
        <v>0</v>
      </c>
    </row>
    <row r="325" spans="1:51" ht="18.75" hidden="1" customHeight="1" x14ac:dyDescent="0.15">
      <c r="A325" s="989"/>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15">
      <c r="A326" s="989"/>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6">$AY$324</f>
        <v>0</v>
      </c>
    </row>
    <row r="327" spans="1:51" ht="39.75" hidden="1" customHeight="1" x14ac:dyDescent="0.15">
      <c r="A327" s="989"/>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6"/>
        <v>0</v>
      </c>
    </row>
    <row r="328" spans="1:51" ht="18.75" hidden="1" customHeight="1" x14ac:dyDescent="0.15">
      <c r="A328" s="989"/>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389</v>
      </c>
      <c r="AF328" s="198"/>
      <c r="AG328" s="198"/>
      <c r="AH328" s="199"/>
      <c r="AI328" s="214" t="s">
        <v>411</v>
      </c>
      <c r="AJ328" s="198"/>
      <c r="AK328" s="198"/>
      <c r="AL328" s="199"/>
      <c r="AM328" s="214" t="s">
        <v>698</v>
      </c>
      <c r="AN328" s="198"/>
      <c r="AO328" s="198"/>
      <c r="AP328" s="199"/>
      <c r="AQ328" s="266" t="s">
        <v>232</v>
      </c>
      <c r="AR328" s="267"/>
      <c r="AS328" s="267"/>
      <c r="AT328" s="268"/>
      <c r="AU328" s="278" t="s">
        <v>248</v>
      </c>
      <c r="AV328" s="278"/>
      <c r="AW328" s="278"/>
      <c r="AX328" s="279"/>
      <c r="AY328">
        <f>COUNTA($G$330)</f>
        <v>0</v>
      </c>
    </row>
    <row r="329" spans="1:51" ht="18.75" hidden="1" customHeight="1" x14ac:dyDescent="0.15">
      <c r="A329" s="989"/>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15">
      <c r="A330" s="989"/>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7">$AY$328</f>
        <v>0</v>
      </c>
    </row>
    <row r="331" spans="1:51" ht="39.75" hidden="1" customHeight="1" x14ac:dyDescent="0.15">
      <c r="A331" s="989"/>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7"/>
        <v>0</v>
      </c>
    </row>
    <row r="332" spans="1:51" ht="22.5" hidden="1" customHeight="1" x14ac:dyDescent="0.15">
      <c r="A332" s="989"/>
      <c r="B332" s="252"/>
      <c r="C332" s="251"/>
      <c r="D332" s="252"/>
      <c r="E332" s="251"/>
      <c r="F332" s="313"/>
      <c r="G332" s="271" t="s">
        <v>249</v>
      </c>
      <c r="H332" s="198"/>
      <c r="I332" s="198"/>
      <c r="J332" s="198"/>
      <c r="K332" s="198"/>
      <c r="L332" s="198"/>
      <c r="M332" s="198"/>
      <c r="N332" s="198"/>
      <c r="O332" s="198"/>
      <c r="P332" s="199"/>
      <c r="Q332" s="214" t="s">
        <v>335</v>
      </c>
      <c r="R332" s="198"/>
      <c r="S332" s="198"/>
      <c r="T332" s="198"/>
      <c r="U332" s="198"/>
      <c r="V332" s="198"/>
      <c r="W332" s="198"/>
      <c r="X332" s="198"/>
      <c r="Y332" s="198"/>
      <c r="Z332" s="198"/>
      <c r="AA332" s="198"/>
      <c r="AB332" s="286" t="s">
        <v>336</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84"/>
      <c r="AY332">
        <f>COUNTA($G$334)</f>
        <v>0</v>
      </c>
    </row>
    <row r="333" spans="1:51" ht="22.5" hidden="1" customHeight="1" x14ac:dyDescent="0.15">
      <c r="A333" s="989"/>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2"/>
      <c r="C334" s="251"/>
      <c r="D334" s="252"/>
      <c r="E334" s="251"/>
      <c r="F334" s="313"/>
      <c r="G334" s="231"/>
      <c r="H334" s="190"/>
      <c r="I334" s="190"/>
      <c r="J334" s="190"/>
      <c r="K334" s="190"/>
      <c r="L334" s="190"/>
      <c r="M334" s="190"/>
      <c r="N334" s="190"/>
      <c r="O334" s="190"/>
      <c r="P334" s="232"/>
      <c r="Q334" s="976"/>
      <c r="R334" s="977"/>
      <c r="S334" s="977"/>
      <c r="T334" s="977"/>
      <c r="U334" s="977"/>
      <c r="V334" s="977"/>
      <c r="W334" s="977"/>
      <c r="X334" s="977"/>
      <c r="Y334" s="977"/>
      <c r="Z334" s="977"/>
      <c r="AA334" s="97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15">
      <c r="A335" s="989"/>
      <c r="B335" s="252"/>
      <c r="C335" s="251"/>
      <c r="D335" s="252"/>
      <c r="E335" s="251"/>
      <c r="F335" s="313"/>
      <c r="G335" s="233"/>
      <c r="H335" s="234"/>
      <c r="I335" s="234"/>
      <c r="J335" s="234"/>
      <c r="K335" s="234"/>
      <c r="L335" s="234"/>
      <c r="M335" s="234"/>
      <c r="N335" s="234"/>
      <c r="O335" s="234"/>
      <c r="P335" s="235"/>
      <c r="Q335" s="979"/>
      <c r="R335" s="980"/>
      <c r="S335" s="980"/>
      <c r="T335" s="980"/>
      <c r="U335" s="980"/>
      <c r="V335" s="980"/>
      <c r="W335" s="980"/>
      <c r="X335" s="980"/>
      <c r="Y335" s="980"/>
      <c r="Z335" s="980"/>
      <c r="AA335" s="98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15">
      <c r="A336" s="989"/>
      <c r="B336" s="252"/>
      <c r="C336" s="251"/>
      <c r="D336" s="252"/>
      <c r="E336" s="251"/>
      <c r="F336" s="313"/>
      <c r="G336" s="233"/>
      <c r="H336" s="234"/>
      <c r="I336" s="234"/>
      <c r="J336" s="234"/>
      <c r="K336" s="234"/>
      <c r="L336" s="234"/>
      <c r="M336" s="234"/>
      <c r="N336" s="234"/>
      <c r="O336" s="234"/>
      <c r="P336" s="235"/>
      <c r="Q336" s="979"/>
      <c r="R336" s="980"/>
      <c r="S336" s="980"/>
      <c r="T336" s="980"/>
      <c r="U336" s="980"/>
      <c r="V336" s="980"/>
      <c r="W336" s="980"/>
      <c r="X336" s="980"/>
      <c r="Y336" s="980"/>
      <c r="Z336" s="980"/>
      <c r="AA336" s="981"/>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15">
      <c r="A337" s="989"/>
      <c r="B337" s="252"/>
      <c r="C337" s="251"/>
      <c r="D337" s="252"/>
      <c r="E337" s="251"/>
      <c r="F337" s="313"/>
      <c r="G337" s="233"/>
      <c r="H337" s="234"/>
      <c r="I337" s="234"/>
      <c r="J337" s="234"/>
      <c r="K337" s="234"/>
      <c r="L337" s="234"/>
      <c r="M337" s="234"/>
      <c r="N337" s="234"/>
      <c r="O337" s="234"/>
      <c r="P337" s="235"/>
      <c r="Q337" s="979"/>
      <c r="R337" s="980"/>
      <c r="S337" s="980"/>
      <c r="T337" s="980"/>
      <c r="U337" s="980"/>
      <c r="V337" s="980"/>
      <c r="W337" s="980"/>
      <c r="X337" s="980"/>
      <c r="Y337" s="980"/>
      <c r="Z337" s="980"/>
      <c r="AA337" s="981"/>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15">
      <c r="A338" s="989"/>
      <c r="B338" s="252"/>
      <c r="C338" s="251"/>
      <c r="D338" s="252"/>
      <c r="E338" s="251"/>
      <c r="F338" s="313"/>
      <c r="G338" s="236"/>
      <c r="H338" s="193"/>
      <c r="I338" s="193"/>
      <c r="J338" s="193"/>
      <c r="K338" s="193"/>
      <c r="L338" s="193"/>
      <c r="M338" s="193"/>
      <c r="N338" s="193"/>
      <c r="O338" s="193"/>
      <c r="P338" s="237"/>
      <c r="Q338" s="982"/>
      <c r="R338" s="983"/>
      <c r="S338" s="983"/>
      <c r="T338" s="983"/>
      <c r="U338" s="983"/>
      <c r="V338" s="983"/>
      <c r="W338" s="983"/>
      <c r="X338" s="983"/>
      <c r="Y338" s="983"/>
      <c r="Z338" s="983"/>
      <c r="AA338" s="984"/>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15">
      <c r="A339" s="989"/>
      <c r="B339" s="252"/>
      <c r="C339" s="251"/>
      <c r="D339" s="252"/>
      <c r="E339" s="251"/>
      <c r="F339" s="313"/>
      <c r="G339" s="271" t="s">
        <v>249</v>
      </c>
      <c r="H339" s="198"/>
      <c r="I339" s="198"/>
      <c r="J339" s="198"/>
      <c r="K339" s="198"/>
      <c r="L339" s="198"/>
      <c r="M339" s="198"/>
      <c r="N339" s="198"/>
      <c r="O339" s="198"/>
      <c r="P339" s="199"/>
      <c r="Q339" s="214" t="s">
        <v>335</v>
      </c>
      <c r="R339" s="198"/>
      <c r="S339" s="198"/>
      <c r="T339" s="198"/>
      <c r="U339" s="198"/>
      <c r="V339" s="198"/>
      <c r="W339" s="198"/>
      <c r="X339" s="198"/>
      <c r="Y339" s="198"/>
      <c r="Z339" s="198"/>
      <c r="AA339" s="198"/>
      <c r="AB339" s="286" t="s">
        <v>336</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15">
      <c r="A341" s="989"/>
      <c r="B341" s="252"/>
      <c r="C341" s="251"/>
      <c r="D341" s="252"/>
      <c r="E341" s="251"/>
      <c r="F341" s="313"/>
      <c r="G341" s="231"/>
      <c r="H341" s="190"/>
      <c r="I341" s="190"/>
      <c r="J341" s="190"/>
      <c r="K341" s="190"/>
      <c r="L341" s="190"/>
      <c r="M341" s="190"/>
      <c r="N341" s="190"/>
      <c r="O341" s="190"/>
      <c r="P341" s="232"/>
      <c r="Q341" s="976"/>
      <c r="R341" s="977"/>
      <c r="S341" s="977"/>
      <c r="T341" s="977"/>
      <c r="U341" s="977"/>
      <c r="V341" s="977"/>
      <c r="W341" s="977"/>
      <c r="X341" s="977"/>
      <c r="Y341" s="977"/>
      <c r="Z341" s="977"/>
      <c r="AA341" s="97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15">
      <c r="A342" s="989"/>
      <c r="B342" s="252"/>
      <c r="C342" s="251"/>
      <c r="D342" s="252"/>
      <c r="E342" s="251"/>
      <c r="F342" s="313"/>
      <c r="G342" s="233"/>
      <c r="H342" s="234"/>
      <c r="I342" s="234"/>
      <c r="J342" s="234"/>
      <c r="K342" s="234"/>
      <c r="L342" s="234"/>
      <c r="M342" s="234"/>
      <c r="N342" s="234"/>
      <c r="O342" s="234"/>
      <c r="P342" s="235"/>
      <c r="Q342" s="979"/>
      <c r="R342" s="980"/>
      <c r="S342" s="980"/>
      <c r="T342" s="980"/>
      <c r="U342" s="980"/>
      <c r="V342" s="980"/>
      <c r="W342" s="980"/>
      <c r="X342" s="980"/>
      <c r="Y342" s="980"/>
      <c r="Z342" s="980"/>
      <c r="AA342" s="98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15">
      <c r="A343" s="989"/>
      <c r="B343" s="252"/>
      <c r="C343" s="251"/>
      <c r="D343" s="252"/>
      <c r="E343" s="251"/>
      <c r="F343" s="313"/>
      <c r="G343" s="233"/>
      <c r="H343" s="234"/>
      <c r="I343" s="234"/>
      <c r="J343" s="234"/>
      <c r="K343" s="234"/>
      <c r="L343" s="234"/>
      <c r="M343" s="234"/>
      <c r="N343" s="234"/>
      <c r="O343" s="234"/>
      <c r="P343" s="235"/>
      <c r="Q343" s="979"/>
      <c r="R343" s="980"/>
      <c r="S343" s="980"/>
      <c r="T343" s="980"/>
      <c r="U343" s="980"/>
      <c r="V343" s="980"/>
      <c r="W343" s="980"/>
      <c r="X343" s="980"/>
      <c r="Y343" s="980"/>
      <c r="Z343" s="980"/>
      <c r="AA343" s="981"/>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15">
      <c r="A344" s="989"/>
      <c r="B344" s="252"/>
      <c r="C344" s="251"/>
      <c r="D344" s="252"/>
      <c r="E344" s="251"/>
      <c r="F344" s="313"/>
      <c r="G344" s="233"/>
      <c r="H344" s="234"/>
      <c r="I344" s="234"/>
      <c r="J344" s="234"/>
      <c r="K344" s="234"/>
      <c r="L344" s="234"/>
      <c r="M344" s="234"/>
      <c r="N344" s="234"/>
      <c r="O344" s="234"/>
      <c r="P344" s="235"/>
      <c r="Q344" s="979"/>
      <c r="R344" s="980"/>
      <c r="S344" s="980"/>
      <c r="T344" s="980"/>
      <c r="U344" s="980"/>
      <c r="V344" s="980"/>
      <c r="W344" s="980"/>
      <c r="X344" s="980"/>
      <c r="Y344" s="980"/>
      <c r="Z344" s="980"/>
      <c r="AA344" s="981"/>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15">
      <c r="A345" s="989"/>
      <c r="B345" s="252"/>
      <c r="C345" s="251"/>
      <c r="D345" s="252"/>
      <c r="E345" s="251"/>
      <c r="F345" s="313"/>
      <c r="G345" s="236"/>
      <c r="H345" s="193"/>
      <c r="I345" s="193"/>
      <c r="J345" s="193"/>
      <c r="K345" s="193"/>
      <c r="L345" s="193"/>
      <c r="M345" s="193"/>
      <c r="N345" s="193"/>
      <c r="O345" s="193"/>
      <c r="P345" s="237"/>
      <c r="Q345" s="982"/>
      <c r="R345" s="983"/>
      <c r="S345" s="983"/>
      <c r="T345" s="983"/>
      <c r="U345" s="983"/>
      <c r="V345" s="983"/>
      <c r="W345" s="983"/>
      <c r="X345" s="983"/>
      <c r="Y345" s="983"/>
      <c r="Z345" s="983"/>
      <c r="AA345" s="984"/>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15">
      <c r="A346" s="989"/>
      <c r="B346" s="252"/>
      <c r="C346" s="251"/>
      <c r="D346" s="252"/>
      <c r="E346" s="251"/>
      <c r="F346" s="313"/>
      <c r="G346" s="271" t="s">
        <v>249</v>
      </c>
      <c r="H346" s="198"/>
      <c r="I346" s="198"/>
      <c r="J346" s="198"/>
      <c r="K346" s="198"/>
      <c r="L346" s="198"/>
      <c r="M346" s="198"/>
      <c r="N346" s="198"/>
      <c r="O346" s="198"/>
      <c r="P346" s="199"/>
      <c r="Q346" s="214" t="s">
        <v>335</v>
      </c>
      <c r="R346" s="198"/>
      <c r="S346" s="198"/>
      <c r="T346" s="198"/>
      <c r="U346" s="198"/>
      <c r="V346" s="198"/>
      <c r="W346" s="198"/>
      <c r="X346" s="198"/>
      <c r="Y346" s="198"/>
      <c r="Z346" s="198"/>
      <c r="AA346" s="198"/>
      <c r="AB346" s="286" t="s">
        <v>336</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15">
      <c r="A348" s="989"/>
      <c r="B348" s="252"/>
      <c r="C348" s="251"/>
      <c r="D348" s="252"/>
      <c r="E348" s="251"/>
      <c r="F348" s="313"/>
      <c r="G348" s="231"/>
      <c r="H348" s="190"/>
      <c r="I348" s="190"/>
      <c r="J348" s="190"/>
      <c r="K348" s="190"/>
      <c r="L348" s="190"/>
      <c r="M348" s="190"/>
      <c r="N348" s="190"/>
      <c r="O348" s="190"/>
      <c r="P348" s="232"/>
      <c r="Q348" s="976"/>
      <c r="R348" s="977"/>
      <c r="S348" s="977"/>
      <c r="T348" s="977"/>
      <c r="U348" s="977"/>
      <c r="V348" s="977"/>
      <c r="W348" s="977"/>
      <c r="X348" s="977"/>
      <c r="Y348" s="977"/>
      <c r="Z348" s="977"/>
      <c r="AA348" s="97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15">
      <c r="A349" s="989"/>
      <c r="B349" s="252"/>
      <c r="C349" s="251"/>
      <c r="D349" s="252"/>
      <c r="E349" s="251"/>
      <c r="F349" s="313"/>
      <c r="G349" s="233"/>
      <c r="H349" s="234"/>
      <c r="I349" s="234"/>
      <c r="J349" s="234"/>
      <c r="K349" s="234"/>
      <c r="L349" s="234"/>
      <c r="M349" s="234"/>
      <c r="N349" s="234"/>
      <c r="O349" s="234"/>
      <c r="P349" s="235"/>
      <c r="Q349" s="979"/>
      <c r="R349" s="980"/>
      <c r="S349" s="980"/>
      <c r="T349" s="980"/>
      <c r="U349" s="980"/>
      <c r="V349" s="980"/>
      <c r="W349" s="980"/>
      <c r="X349" s="980"/>
      <c r="Y349" s="980"/>
      <c r="Z349" s="980"/>
      <c r="AA349" s="98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15">
      <c r="A350" s="989"/>
      <c r="B350" s="252"/>
      <c r="C350" s="251"/>
      <c r="D350" s="252"/>
      <c r="E350" s="251"/>
      <c r="F350" s="313"/>
      <c r="G350" s="233"/>
      <c r="H350" s="234"/>
      <c r="I350" s="234"/>
      <c r="J350" s="234"/>
      <c r="K350" s="234"/>
      <c r="L350" s="234"/>
      <c r="M350" s="234"/>
      <c r="N350" s="234"/>
      <c r="O350" s="234"/>
      <c r="P350" s="235"/>
      <c r="Q350" s="979"/>
      <c r="R350" s="980"/>
      <c r="S350" s="980"/>
      <c r="T350" s="980"/>
      <c r="U350" s="980"/>
      <c r="V350" s="980"/>
      <c r="W350" s="980"/>
      <c r="X350" s="980"/>
      <c r="Y350" s="980"/>
      <c r="Z350" s="980"/>
      <c r="AA350" s="981"/>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15">
      <c r="A351" s="989"/>
      <c r="B351" s="252"/>
      <c r="C351" s="251"/>
      <c r="D351" s="252"/>
      <c r="E351" s="251"/>
      <c r="F351" s="313"/>
      <c r="G351" s="233"/>
      <c r="H351" s="234"/>
      <c r="I351" s="234"/>
      <c r="J351" s="234"/>
      <c r="K351" s="234"/>
      <c r="L351" s="234"/>
      <c r="M351" s="234"/>
      <c r="N351" s="234"/>
      <c r="O351" s="234"/>
      <c r="P351" s="235"/>
      <c r="Q351" s="979"/>
      <c r="R351" s="980"/>
      <c r="S351" s="980"/>
      <c r="T351" s="980"/>
      <c r="U351" s="980"/>
      <c r="V351" s="980"/>
      <c r="W351" s="980"/>
      <c r="X351" s="980"/>
      <c r="Y351" s="980"/>
      <c r="Z351" s="980"/>
      <c r="AA351" s="981"/>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15">
      <c r="A352" s="989"/>
      <c r="B352" s="252"/>
      <c r="C352" s="251"/>
      <c r="D352" s="252"/>
      <c r="E352" s="251"/>
      <c r="F352" s="313"/>
      <c r="G352" s="236"/>
      <c r="H352" s="193"/>
      <c r="I352" s="193"/>
      <c r="J352" s="193"/>
      <c r="K352" s="193"/>
      <c r="L352" s="193"/>
      <c r="M352" s="193"/>
      <c r="N352" s="193"/>
      <c r="O352" s="193"/>
      <c r="P352" s="237"/>
      <c r="Q352" s="982"/>
      <c r="R352" s="983"/>
      <c r="S352" s="983"/>
      <c r="T352" s="983"/>
      <c r="U352" s="983"/>
      <c r="V352" s="983"/>
      <c r="W352" s="983"/>
      <c r="X352" s="983"/>
      <c r="Y352" s="983"/>
      <c r="Z352" s="983"/>
      <c r="AA352" s="984"/>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15">
      <c r="A353" s="989"/>
      <c r="B353" s="252"/>
      <c r="C353" s="251"/>
      <c r="D353" s="252"/>
      <c r="E353" s="251"/>
      <c r="F353" s="313"/>
      <c r="G353" s="271" t="s">
        <v>249</v>
      </c>
      <c r="H353" s="198"/>
      <c r="I353" s="198"/>
      <c r="J353" s="198"/>
      <c r="K353" s="198"/>
      <c r="L353" s="198"/>
      <c r="M353" s="198"/>
      <c r="N353" s="198"/>
      <c r="O353" s="198"/>
      <c r="P353" s="199"/>
      <c r="Q353" s="214" t="s">
        <v>335</v>
      </c>
      <c r="R353" s="198"/>
      <c r="S353" s="198"/>
      <c r="T353" s="198"/>
      <c r="U353" s="198"/>
      <c r="V353" s="198"/>
      <c r="W353" s="198"/>
      <c r="X353" s="198"/>
      <c r="Y353" s="198"/>
      <c r="Z353" s="198"/>
      <c r="AA353" s="198"/>
      <c r="AB353" s="286" t="s">
        <v>336</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15">
      <c r="A355" s="989"/>
      <c r="B355" s="252"/>
      <c r="C355" s="251"/>
      <c r="D355" s="252"/>
      <c r="E355" s="251"/>
      <c r="F355" s="313"/>
      <c r="G355" s="231"/>
      <c r="H355" s="190"/>
      <c r="I355" s="190"/>
      <c r="J355" s="190"/>
      <c r="K355" s="190"/>
      <c r="L355" s="190"/>
      <c r="M355" s="190"/>
      <c r="N355" s="190"/>
      <c r="O355" s="190"/>
      <c r="P355" s="232"/>
      <c r="Q355" s="976"/>
      <c r="R355" s="977"/>
      <c r="S355" s="977"/>
      <c r="T355" s="977"/>
      <c r="U355" s="977"/>
      <c r="V355" s="977"/>
      <c r="W355" s="977"/>
      <c r="X355" s="977"/>
      <c r="Y355" s="977"/>
      <c r="Z355" s="977"/>
      <c r="AA355" s="97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15">
      <c r="A356" s="989"/>
      <c r="B356" s="252"/>
      <c r="C356" s="251"/>
      <c r="D356" s="252"/>
      <c r="E356" s="251"/>
      <c r="F356" s="313"/>
      <c r="G356" s="233"/>
      <c r="H356" s="234"/>
      <c r="I356" s="234"/>
      <c r="J356" s="234"/>
      <c r="K356" s="234"/>
      <c r="L356" s="234"/>
      <c r="M356" s="234"/>
      <c r="N356" s="234"/>
      <c r="O356" s="234"/>
      <c r="P356" s="235"/>
      <c r="Q356" s="979"/>
      <c r="R356" s="980"/>
      <c r="S356" s="980"/>
      <c r="T356" s="980"/>
      <c r="U356" s="980"/>
      <c r="V356" s="980"/>
      <c r="W356" s="980"/>
      <c r="X356" s="980"/>
      <c r="Y356" s="980"/>
      <c r="Z356" s="980"/>
      <c r="AA356" s="98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15">
      <c r="A357" s="989"/>
      <c r="B357" s="252"/>
      <c r="C357" s="251"/>
      <c r="D357" s="252"/>
      <c r="E357" s="251"/>
      <c r="F357" s="313"/>
      <c r="G357" s="233"/>
      <c r="H357" s="234"/>
      <c r="I357" s="234"/>
      <c r="J357" s="234"/>
      <c r="K357" s="234"/>
      <c r="L357" s="234"/>
      <c r="M357" s="234"/>
      <c r="N357" s="234"/>
      <c r="O357" s="234"/>
      <c r="P357" s="235"/>
      <c r="Q357" s="979"/>
      <c r="R357" s="980"/>
      <c r="S357" s="980"/>
      <c r="T357" s="980"/>
      <c r="U357" s="980"/>
      <c r="V357" s="980"/>
      <c r="W357" s="980"/>
      <c r="X357" s="980"/>
      <c r="Y357" s="980"/>
      <c r="Z357" s="980"/>
      <c r="AA357" s="981"/>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15">
      <c r="A358" s="989"/>
      <c r="B358" s="252"/>
      <c r="C358" s="251"/>
      <c r="D358" s="252"/>
      <c r="E358" s="251"/>
      <c r="F358" s="313"/>
      <c r="G358" s="233"/>
      <c r="H358" s="234"/>
      <c r="I358" s="234"/>
      <c r="J358" s="234"/>
      <c r="K358" s="234"/>
      <c r="L358" s="234"/>
      <c r="M358" s="234"/>
      <c r="N358" s="234"/>
      <c r="O358" s="234"/>
      <c r="P358" s="235"/>
      <c r="Q358" s="979"/>
      <c r="R358" s="980"/>
      <c r="S358" s="980"/>
      <c r="T358" s="980"/>
      <c r="U358" s="980"/>
      <c r="V358" s="980"/>
      <c r="W358" s="980"/>
      <c r="X358" s="980"/>
      <c r="Y358" s="980"/>
      <c r="Z358" s="980"/>
      <c r="AA358" s="981"/>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15">
      <c r="A359" s="989"/>
      <c r="B359" s="252"/>
      <c r="C359" s="251"/>
      <c r="D359" s="252"/>
      <c r="E359" s="251"/>
      <c r="F359" s="313"/>
      <c r="G359" s="236"/>
      <c r="H359" s="193"/>
      <c r="I359" s="193"/>
      <c r="J359" s="193"/>
      <c r="K359" s="193"/>
      <c r="L359" s="193"/>
      <c r="M359" s="193"/>
      <c r="N359" s="193"/>
      <c r="O359" s="193"/>
      <c r="P359" s="237"/>
      <c r="Q359" s="982"/>
      <c r="R359" s="983"/>
      <c r="S359" s="983"/>
      <c r="T359" s="983"/>
      <c r="U359" s="983"/>
      <c r="V359" s="983"/>
      <c r="W359" s="983"/>
      <c r="X359" s="983"/>
      <c r="Y359" s="983"/>
      <c r="Z359" s="983"/>
      <c r="AA359" s="984"/>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15">
      <c r="A360" s="989"/>
      <c r="B360" s="252"/>
      <c r="C360" s="251"/>
      <c r="D360" s="252"/>
      <c r="E360" s="251"/>
      <c r="F360" s="313"/>
      <c r="G360" s="271" t="s">
        <v>249</v>
      </c>
      <c r="H360" s="198"/>
      <c r="I360" s="198"/>
      <c r="J360" s="198"/>
      <c r="K360" s="198"/>
      <c r="L360" s="198"/>
      <c r="M360" s="198"/>
      <c r="N360" s="198"/>
      <c r="O360" s="198"/>
      <c r="P360" s="199"/>
      <c r="Q360" s="214" t="s">
        <v>335</v>
      </c>
      <c r="R360" s="198"/>
      <c r="S360" s="198"/>
      <c r="T360" s="198"/>
      <c r="U360" s="198"/>
      <c r="V360" s="198"/>
      <c r="W360" s="198"/>
      <c r="X360" s="198"/>
      <c r="Y360" s="198"/>
      <c r="Z360" s="198"/>
      <c r="AA360" s="198"/>
      <c r="AB360" s="286" t="s">
        <v>336</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15">
      <c r="A362" s="989"/>
      <c r="B362" s="252"/>
      <c r="C362" s="251"/>
      <c r="D362" s="252"/>
      <c r="E362" s="251"/>
      <c r="F362" s="313"/>
      <c r="G362" s="231"/>
      <c r="H362" s="190"/>
      <c r="I362" s="190"/>
      <c r="J362" s="190"/>
      <c r="K362" s="190"/>
      <c r="L362" s="190"/>
      <c r="M362" s="190"/>
      <c r="N362" s="190"/>
      <c r="O362" s="190"/>
      <c r="P362" s="232"/>
      <c r="Q362" s="976"/>
      <c r="R362" s="977"/>
      <c r="S362" s="977"/>
      <c r="T362" s="977"/>
      <c r="U362" s="977"/>
      <c r="V362" s="977"/>
      <c r="W362" s="977"/>
      <c r="X362" s="977"/>
      <c r="Y362" s="977"/>
      <c r="Z362" s="977"/>
      <c r="AA362" s="97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15">
      <c r="A363" s="989"/>
      <c r="B363" s="252"/>
      <c r="C363" s="251"/>
      <c r="D363" s="252"/>
      <c r="E363" s="251"/>
      <c r="F363" s="313"/>
      <c r="G363" s="233"/>
      <c r="H363" s="234"/>
      <c r="I363" s="234"/>
      <c r="J363" s="234"/>
      <c r="K363" s="234"/>
      <c r="L363" s="234"/>
      <c r="M363" s="234"/>
      <c r="N363" s="234"/>
      <c r="O363" s="234"/>
      <c r="P363" s="235"/>
      <c r="Q363" s="979"/>
      <c r="R363" s="980"/>
      <c r="S363" s="980"/>
      <c r="T363" s="980"/>
      <c r="U363" s="980"/>
      <c r="V363" s="980"/>
      <c r="W363" s="980"/>
      <c r="X363" s="980"/>
      <c r="Y363" s="980"/>
      <c r="Z363" s="980"/>
      <c r="AA363" s="98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15">
      <c r="A364" s="989"/>
      <c r="B364" s="252"/>
      <c r="C364" s="251"/>
      <c r="D364" s="252"/>
      <c r="E364" s="251"/>
      <c r="F364" s="313"/>
      <c r="G364" s="233"/>
      <c r="H364" s="234"/>
      <c r="I364" s="234"/>
      <c r="J364" s="234"/>
      <c r="K364" s="234"/>
      <c r="L364" s="234"/>
      <c r="M364" s="234"/>
      <c r="N364" s="234"/>
      <c r="O364" s="234"/>
      <c r="P364" s="235"/>
      <c r="Q364" s="979"/>
      <c r="R364" s="980"/>
      <c r="S364" s="980"/>
      <c r="T364" s="980"/>
      <c r="U364" s="980"/>
      <c r="V364" s="980"/>
      <c r="W364" s="980"/>
      <c r="X364" s="980"/>
      <c r="Y364" s="980"/>
      <c r="Z364" s="980"/>
      <c r="AA364" s="981"/>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15">
      <c r="A365" s="989"/>
      <c r="B365" s="252"/>
      <c r="C365" s="251"/>
      <c r="D365" s="252"/>
      <c r="E365" s="251"/>
      <c r="F365" s="313"/>
      <c r="G365" s="233"/>
      <c r="H365" s="234"/>
      <c r="I365" s="234"/>
      <c r="J365" s="234"/>
      <c r="K365" s="234"/>
      <c r="L365" s="234"/>
      <c r="M365" s="234"/>
      <c r="N365" s="234"/>
      <c r="O365" s="234"/>
      <c r="P365" s="235"/>
      <c r="Q365" s="979"/>
      <c r="R365" s="980"/>
      <c r="S365" s="980"/>
      <c r="T365" s="980"/>
      <c r="U365" s="980"/>
      <c r="V365" s="980"/>
      <c r="W365" s="980"/>
      <c r="X365" s="980"/>
      <c r="Y365" s="980"/>
      <c r="Z365" s="980"/>
      <c r="AA365" s="981"/>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15">
      <c r="A366" s="989"/>
      <c r="B366" s="252"/>
      <c r="C366" s="251"/>
      <c r="D366" s="252"/>
      <c r="E366" s="314"/>
      <c r="F366" s="315"/>
      <c r="G366" s="236"/>
      <c r="H366" s="193"/>
      <c r="I366" s="193"/>
      <c r="J366" s="193"/>
      <c r="K366" s="193"/>
      <c r="L366" s="193"/>
      <c r="M366" s="193"/>
      <c r="N366" s="193"/>
      <c r="O366" s="193"/>
      <c r="P366" s="237"/>
      <c r="Q366" s="982"/>
      <c r="R366" s="983"/>
      <c r="S366" s="983"/>
      <c r="T366" s="983"/>
      <c r="U366" s="983"/>
      <c r="V366" s="983"/>
      <c r="W366" s="983"/>
      <c r="X366" s="983"/>
      <c r="Y366" s="983"/>
      <c r="Z366" s="983"/>
      <c r="AA366" s="984"/>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15">
      <c r="A367" s="989"/>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989"/>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989"/>
      <c r="B369" s="252"/>
      <c r="C369" s="251"/>
      <c r="D369" s="252"/>
      <c r="E369" s="427"/>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8"/>
      <c r="AY369">
        <f>$AY$367</f>
        <v>0</v>
      </c>
    </row>
    <row r="370" spans="1:51" ht="45" hidden="1" customHeight="1" x14ac:dyDescent="0.15">
      <c r="A370" s="989"/>
      <c r="B370" s="252"/>
      <c r="C370" s="251"/>
      <c r="D370" s="252"/>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989"/>
      <c r="B371" s="252"/>
      <c r="C371" s="251"/>
      <c r="D371" s="252"/>
      <c r="E371" s="238" t="s">
        <v>264</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989"/>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389</v>
      </c>
      <c r="AF372" s="198"/>
      <c r="AG372" s="198"/>
      <c r="AH372" s="199"/>
      <c r="AI372" s="214" t="s">
        <v>411</v>
      </c>
      <c r="AJ372" s="198"/>
      <c r="AK372" s="198"/>
      <c r="AL372" s="199"/>
      <c r="AM372" s="214" t="s">
        <v>698</v>
      </c>
      <c r="AN372" s="198"/>
      <c r="AO372" s="198"/>
      <c r="AP372" s="199"/>
      <c r="AQ372" s="266" t="s">
        <v>232</v>
      </c>
      <c r="AR372" s="267"/>
      <c r="AS372" s="267"/>
      <c r="AT372" s="268"/>
      <c r="AU372" s="278" t="s">
        <v>248</v>
      </c>
      <c r="AV372" s="278"/>
      <c r="AW372" s="278"/>
      <c r="AX372" s="279"/>
      <c r="AY372">
        <f>COUNTA($G$374)</f>
        <v>0</v>
      </c>
    </row>
    <row r="373" spans="1:51" ht="18.75" hidden="1" customHeight="1" x14ac:dyDescent="0.15">
      <c r="A373" s="989"/>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15">
      <c r="A374" s="989"/>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3">$AY$372</f>
        <v>0</v>
      </c>
    </row>
    <row r="375" spans="1:51" ht="39.75" hidden="1" customHeight="1" x14ac:dyDescent="0.15">
      <c r="A375" s="989"/>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3"/>
        <v>0</v>
      </c>
    </row>
    <row r="376" spans="1:51" ht="18.75" hidden="1" customHeight="1" x14ac:dyDescent="0.15">
      <c r="A376" s="989"/>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389</v>
      </c>
      <c r="AF376" s="198"/>
      <c r="AG376" s="198"/>
      <c r="AH376" s="199"/>
      <c r="AI376" s="214" t="s">
        <v>411</v>
      </c>
      <c r="AJ376" s="198"/>
      <c r="AK376" s="198"/>
      <c r="AL376" s="199"/>
      <c r="AM376" s="214" t="s">
        <v>698</v>
      </c>
      <c r="AN376" s="198"/>
      <c r="AO376" s="198"/>
      <c r="AP376" s="199"/>
      <c r="AQ376" s="266" t="s">
        <v>232</v>
      </c>
      <c r="AR376" s="267"/>
      <c r="AS376" s="267"/>
      <c r="AT376" s="268"/>
      <c r="AU376" s="278" t="s">
        <v>248</v>
      </c>
      <c r="AV376" s="278"/>
      <c r="AW376" s="278"/>
      <c r="AX376" s="279"/>
      <c r="AY376">
        <f>COUNTA($G$378)</f>
        <v>0</v>
      </c>
    </row>
    <row r="377" spans="1:51" ht="18.75" hidden="1" customHeight="1" x14ac:dyDescent="0.15">
      <c r="A377" s="989"/>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15">
      <c r="A378" s="989"/>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4">$AY$376</f>
        <v>0</v>
      </c>
    </row>
    <row r="379" spans="1:51" ht="39.75" hidden="1" customHeight="1" x14ac:dyDescent="0.15">
      <c r="A379" s="989"/>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4"/>
        <v>0</v>
      </c>
    </row>
    <row r="380" spans="1:51" ht="18.75" hidden="1" customHeight="1" x14ac:dyDescent="0.15">
      <c r="A380" s="989"/>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389</v>
      </c>
      <c r="AF380" s="198"/>
      <c r="AG380" s="198"/>
      <c r="AH380" s="199"/>
      <c r="AI380" s="214" t="s">
        <v>411</v>
      </c>
      <c r="AJ380" s="198"/>
      <c r="AK380" s="198"/>
      <c r="AL380" s="199"/>
      <c r="AM380" s="214" t="s">
        <v>698</v>
      </c>
      <c r="AN380" s="198"/>
      <c r="AO380" s="198"/>
      <c r="AP380" s="199"/>
      <c r="AQ380" s="266" t="s">
        <v>232</v>
      </c>
      <c r="AR380" s="267"/>
      <c r="AS380" s="267"/>
      <c r="AT380" s="268"/>
      <c r="AU380" s="278" t="s">
        <v>248</v>
      </c>
      <c r="AV380" s="278"/>
      <c r="AW380" s="278"/>
      <c r="AX380" s="279"/>
      <c r="AY380">
        <f>COUNTA($G$382)</f>
        <v>0</v>
      </c>
    </row>
    <row r="381" spans="1:51" ht="18.75" hidden="1" customHeight="1" x14ac:dyDescent="0.15">
      <c r="A381" s="989"/>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15">
      <c r="A382" s="989"/>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5">$AY$380</f>
        <v>0</v>
      </c>
    </row>
    <row r="383" spans="1:51" ht="39.75" hidden="1" customHeight="1" x14ac:dyDescent="0.15">
      <c r="A383" s="989"/>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5"/>
        <v>0</v>
      </c>
    </row>
    <row r="384" spans="1:51" ht="18.75" hidden="1" customHeight="1" x14ac:dyDescent="0.15">
      <c r="A384" s="989"/>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389</v>
      </c>
      <c r="AF384" s="198"/>
      <c r="AG384" s="198"/>
      <c r="AH384" s="199"/>
      <c r="AI384" s="214" t="s">
        <v>411</v>
      </c>
      <c r="AJ384" s="198"/>
      <c r="AK384" s="198"/>
      <c r="AL384" s="199"/>
      <c r="AM384" s="214" t="s">
        <v>698</v>
      </c>
      <c r="AN384" s="198"/>
      <c r="AO384" s="198"/>
      <c r="AP384" s="199"/>
      <c r="AQ384" s="266" t="s">
        <v>232</v>
      </c>
      <c r="AR384" s="267"/>
      <c r="AS384" s="267"/>
      <c r="AT384" s="268"/>
      <c r="AU384" s="278" t="s">
        <v>248</v>
      </c>
      <c r="AV384" s="278"/>
      <c r="AW384" s="278"/>
      <c r="AX384" s="279"/>
      <c r="AY384">
        <f>COUNTA($G$386)</f>
        <v>0</v>
      </c>
    </row>
    <row r="385" spans="1:51" ht="18.75" hidden="1" customHeight="1" x14ac:dyDescent="0.15">
      <c r="A385" s="989"/>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15">
      <c r="A386" s="989"/>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6">$AY$384</f>
        <v>0</v>
      </c>
    </row>
    <row r="387" spans="1:51" ht="39.75" hidden="1" customHeight="1" x14ac:dyDescent="0.15">
      <c r="A387" s="989"/>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6"/>
        <v>0</v>
      </c>
    </row>
    <row r="388" spans="1:51" ht="18.75" hidden="1" customHeight="1" x14ac:dyDescent="0.15">
      <c r="A388" s="989"/>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389</v>
      </c>
      <c r="AF388" s="198"/>
      <c r="AG388" s="198"/>
      <c r="AH388" s="199"/>
      <c r="AI388" s="214" t="s">
        <v>411</v>
      </c>
      <c r="AJ388" s="198"/>
      <c r="AK388" s="198"/>
      <c r="AL388" s="199"/>
      <c r="AM388" s="214" t="s">
        <v>698</v>
      </c>
      <c r="AN388" s="198"/>
      <c r="AO388" s="198"/>
      <c r="AP388" s="199"/>
      <c r="AQ388" s="266" t="s">
        <v>232</v>
      </c>
      <c r="AR388" s="267"/>
      <c r="AS388" s="267"/>
      <c r="AT388" s="268"/>
      <c r="AU388" s="278" t="s">
        <v>248</v>
      </c>
      <c r="AV388" s="278"/>
      <c r="AW388" s="278"/>
      <c r="AX388" s="279"/>
      <c r="AY388">
        <f>COUNTA($G$390)</f>
        <v>0</v>
      </c>
    </row>
    <row r="389" spans="1:51" ht="18.75" hidden="1" customHeight="1" x14ac:dyDescent="0.15">
      <c r="A389" s="989"/>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233</v>
      </c>
      <c r="AT389" s="201"/>
      <c r="AU389" s="178"/>
      <c r="AV389" s="178"/>
      <c r="AW389" s="179" t="s">
        <v>179</v>
      </c>
      <c r="AX389" s="180"/>
      <c r="AY389">
        <f>$AY$388</f>
        <v>0</v>
      </c>
    </row>
    <row r="390" spans="1:51" ht="39.75" hidden="1" customHeight="1" x14ac:dyDescent="0.15">
      <c r="A390" s="989"/>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07"/>
      <c r="AY390">
        <f t="shared" ref="AY390:AY391" si="57">$AY$388</f>
        <v>0</v>
      </c>
    </row>
    <row r="391" spans="1:51" ht="39.75" hidden="1" customHeight="1" x14ac:dyDescent="0.15">
      <c r="A391" s="989"/>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7"/>
      <c r="AY391">
        <f t="shared" si="57"/>
        <v>0</v>
      </c>
    </row>
    <row r="392" spans="1:51" ht="22.5" hidden="1" customHeight="1" x14ac:dyDescent="0.15">
      <c r="A392" s="989"/>
      <c r="B392" s="252"/>
      <c r="C392" s="251"/>
      <c r="D392" s="252"/>
      <c r="E392" s="251"/>
      <c r="F392" s="313"/>
      <c r="G392" s="271" t="s">
        <v>249</v>
      </c>
      <c r="H392" s="198"/>
      <c r="I392" s="198"/>
      <c r="J392" s="198"/>
      <c r="K392" s="198"/>
      <c r="L392" s="198"/>
      <c r="M392" s="198"/>
      <c r="N392" s="198"/>
      <c r="O392" s="198"/>
      <c r="P392" s="199"/>
      <c r="Q392" s="214" t="s">
        <v>335</v>
      </c>
      <c r="R392" s="198"/>
      <c r="S392" s="198"/>
      <c r="T392" s="198"/>
      <c r="U392" s="198"/>
      <c r="V392" s="198"/>
      <c r="W392" s="198"/>
      <c r="X392" s="198"/>
      <c r="Y392" s="198"/>
      <c r="Z392" s="198"/>
      <c r="AA392" s="198"/>
      <c r="AB392" s="286" t="s">
        <v>336</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84"/>
      <c r="AY392">
        <f>COUNTA($G$394)</f>
        <v>0</v>
      </c>
    </row>
    <row r="393" spans="1:51" ht="22.5" hidden="1" customHeight="1" x14ac:dyDescent="0.15">
      <c r="A393" s="989"/>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2"/>
      <c r="C394" s="251"/>
      <c r="D394" s="252"/>
      <c r="E394" s="251"/>
      <c r="F394" s="313"/>
      <c r="G394" s="231"/>
      <c r="H394" s="190"/>
      <c r="I394" s="190"/>
      <c r="J394" s="190"/>
      <c r="K394" s="190"/>
      <c r="L394" s="190"/>
      <c r="M394" s="190"/>
      <c r="N394" s="190"/>
      <c r="O394" s="190"/>
      <c r="P394" s="232"/>
      <c r="Q394" s="976"/>
      <c r="R394" s="977"/>
      <c r="S394" s="977"/>
      <c r="T394" s="977"/>
      <c r="U394" s="977"/>
      <c r="V394" s="977"/>
      <c r="W394" s="977"/>
      <c r="X394" s="977"/>
      <c r="Y394" s="977"/>
      <c r="Z394" s="977"/>
      <c r="AA394" s="97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15">
      <c r="A395" s="989"/>
      <c r="B395" s="252"/>
      <c r="C395" s="251"/>
      <c r="D395" s="252"/>
      <c r="E395" s="251"/>
      <c r="F395" s="313"/>
      <c r="G395" s="233"/>
      <c r="H395" s="234"/>
      <c r="I395" s="234"/>
      <c r="J395" s="234"/>
      <c r="K395" s="234"/>
      <c r="L395" s="234"/>
      <c r="M395" s="234"/>
      <c r="N395" s="234"/>
      <c r="O395" s="234"/>
      <c r="P395" s="235"/>
      <c r="Q395" s="979"/>
      <c r="R395" s="980"/>
      <c r="S395" s="980"/>
      <c r="T395" s="980"/>
      <c r="U395" s="980"/>
      <c r="V395" s="980"/>
      <c r="W395" s="980"/>
      <c r="X395" s="980"/>
      <c r="Y395" s="980"/>
      <c r="Z395" s="980"/>
      <c r="AA395" s="98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15">
      <c r="A396" s="989"/>
      <c r="B396" s="252"/>
      <c r="C396" s="251"/>
      <c r="D396" s="252"/>
      <c r="E396" s="251"/>
      <c r="F396" s="313"/>
      <c r="G396" s="233"/>
      <c r="H396" s="234"/>
      <c r="I396" s="234"/>
      <c r="J396" s="234"/>
      <c r="K396" s="234"/>
      <c r="L396" s="234"/>
      <c r="M396" s="234"/>
      <c r="N396" s="234"/>
      <c r="O396" s="234"/>
      <c r="P396" s="235"/>
      <c r="Q396" s="979"/>
      <c r="R396" s="980"/>
      <c r="S396" s="980"/>
      <c r="T396" s="980"/>
      <c r="U396" s="980"/>
      <c r="V396" s="980"/>
      <c r="W396" s="980"/>
      <c r="X396" s="980"/>
      <c r="Y396" s="980"/>
      <c r="Z396" s="980"/>
      <c r="AA396" s="981"/>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15">
      <c r="A397" s="989"/>
      <c r="B397" s="252"/>
      <c r="C397" s="251"/>
      <c r="D397" s="252"/>
      <c r="E397" s="251"/>
      <c r="F397" s="313"/>
      <c r="G397" s="233"/>
      <c r="H397" s="234"/>
      <c r="I397" s="234"/>
      <c r="J397" s="234"/>
      <c r="K397" s="234"/>
      <c r="L397" s="234"/>
      <c r="M397" s="234"/>
      <c r="N397" s="234"/>
      <c r="O397" s="234"/>
      <c r="P397" s="235"/>
      <c r="Q397" s="979"/>
      <c r="R397" s="980"/>
      <c r="S397" s="980"/>
      <c r="T397" s="980"/>
      <c r="U397" s="980"/>
      <c r="V397" s="980"/>
      <c r="W397" s="980"/>
      <c r="X397" s="980"/>
      <c r="Y397" s="980"/>
      <c r="Z397" s="980"/>
      <c r="AA397" s="981"/>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15">
      <c r="A398" s="989"/>
      <c r="B398" s="252"/>
      <c r="C398" s="251"/>
      <c r="D398" s="252"/>
      <c r="E398" s="251"/>
      <c r="F398" s="313"/>
      <c r="G398" s="236"/>
      <c r="H398" s="193"/>
      <c r="I398" s="193"/>
      <c r="J398" s="193"/>
      <c r="K398" s="193"/>
      <c r="L398" s="193"/>
      <c r="M398" s="193"/>
      <c r="N398" s="193"/>
      <c r="O398" s="193"/>
      <c r="P398" s="237"/>
      <c r="Q398" s="982"/>
      <c r="R398" s="983"/>
      <c r="S398" s="983"/>
      <c r="T398" s="983"/>
      <c r="U398" s="983"/>
      <c r="V398" s="983"/>
      <c r="W398" s="983"/>
      <c r="X398" s="983"/>
      <c r="Y398" s="983"/>
      <c r="Z398" s="983"/>
      <c r="AA398" s="984"/>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15">
      <c r="A399" s="989"/>
      <c r="B399" s="252"/>
      <c r="C399" s="251"/>
      <c r="D399" s="252"/>
      <c r="E399" s="251"/>
      <c r="F399" s="313"/>
      <c r="G399" s="271" t="s">
        <v>249</v>
      </c>
      <c r="H399" s="198"/>
      <c r="I399" s="198"/>
      <c r="J399" s="198"/>
      <c r="K399" s="198"/>
      <c r="L399" s="198"/>
      <c r="M399" s="198"/>
      <c r="N399" s="198"/>
      <c r="O399" s="198"/>
      <c r="P399" s="199"/>
      <c r="Q399" s="214" t="s">
        <v>335</v>
      </c>
      <c r="R399" s="198"/>
      <c r="S399" s="198"/>
      <c r="T399" s="198"/>
      <c r="U399" s="198"/>
      <c r="V399" s="198"/>
      <c r="W399" s="198"/>
      <c r="X399" s="198"/>
      <c r="Y399" s="198"/>
      <c r="Z399" s="198"/>
      <c r="AA399" s="198"/>
      <c r="AB399" s="286" t="s">
        <v>336</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15">
      <c r="A401" s="989"/>
      <c r="B401" s="252"/>
      <c r="C401" s="251"/>
      <c r="D401" s="252"/>
      <c r="E401" s="251"/>
      <c r="F401" s="313"/>
      <c r="G401" s="231"/>
      <c r="H401" s="190"/>
      <c r="I401" s="190"/>
      <c r="J401" s="190"/>
      <c r="K401" s="190"/>
      <c r="L401" s="190"/>
      <c r="M401" s="190"/>
      <c r="N401" s="190"/>
      <c r="O401" s="190"/>
      <c r="P401" s="232"/>
      <c r="Q401" s="976"/>
      <c r="R401" s="977"/>
      <c r="S401" s="977"/>
      <c r="T401" s="977"/>
      <c r="U401" s="977"/>
      <c r="V401" s="977"/>
      <c r="W401" s="977"/>
      <c r="X401" s="977"/>
      <c r="Y401" s="977"/>
      <c r="Z401" s="977"/>
      <c r="AA401" s="97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15">
      <c r="A402" s="989"/>
      <c r="B402" s="252"/>
      <c r="C402" s="251"/>
      <c r="D402" s="252"/>
      <c r="E402" s="251"/>
      <c r="F402" s="313"/>
      <c r="G402" s="233"/>
      <c r="H402" s="234"/>
      <c r="I402" s="234"/>
      <c r="J402" s="234"/>
      <c r="K402" s="234"/>
      <c r="L402" s="234"/>
      <c r="M402" s="234"/>
      <c r="N402" s="234"/>
      <c r="O402" s="234"/>
      <c r="P402" s="235"/>
      <c r="Q402" s="979"/>
      <c r="R402" s="980"/>
      <c r="S402" s="980"/>
      <c r="T402" s="980"/>
      <c r="U402" s="980"/>
      <c r="V402" s="980"/>
      <c r="W402" s="980"/>
      <c r="X402" s="980"/>
      <c r="Y402" s="980"/>
      <c r="Z402" s="980"/>
      <c r="AA402" s="98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15">
      <c r="A403" s="989"/>
      <c r="B403" s="252"/>
      <c r="C403" s="251"/>
      <c r="D403" s="252"/>
      <c r="E403" s="251"/>
      <c r="F403" s="313"/>
      <c r="G403" s="233"/>
      <c r="H403" s="234"/>
      <c r="I403" s="234"/>
      <c r="J403" s="234"/>
      <c r="K403" s="234"/>
      <c r="L403" s="234"/>
      <c r="M403" s="234"/>
      <c r="N403" s="234"/>
      <c r="O403" s="234"/>
      <c r="P403" s="235"/>
      <c r="Q403" s="979"/>
      <c r="R403" s="980"/>
      <c r="S403" s="980"/>
      <c r="T403" s="980"/>
      <c r="U403" s="980"/>
      <c r="V403" s="980"/>
      <c r="W403" s="980"/>
      <c r="X403" s="980"/>
      <c r="Y403" s="980"/>
      <c r="Z403" s="980"/>
      <c r="AA403" s="981"/>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15">
      <c r="A404" s="989"/>
      <c r="B404" s="252"/>
      <c r="C404" s="251"/>
      <c r="D404" s="252"/>
      <c r="E404" s="251"/>
      <c r="F404" s="313"/>
      <c r="G404" s="233"/>
      <c r="H404" s="234"/>
      <c r="I404" s="234"/>
      <c r="J404" s="234"/>
      <c r="K404" s="234"/>
      <c r="L404" s="234"/>
      <c r="M404" s="234"/>
      <c r="N404" s="234"/>
      <c r="O404" s="234"/>
      <c r="P404" s="235"/>
      <c r="Q404" s="979"/>
      <c r="R404" s="980"/>
      <c r="S404" s="980"/>
      <c r="T404" s="980"/>
      <c r="U404" s="980"/>
      <c r="V404" s="980"/>
      <c r="W404" s="980"/>
      <c r="X404" s="980"/>
      <c r="Y404" s="980"/>
      <c r="Z404" s="980"/>
      <c r="AA404" s="981"/>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15">
      <c r="A405" s="989"/>
      <c r="B405" s="252"/>
      <c r="C405" s="251"/>
      <c r="D405" s="252"/>
      <c r="E405" s="251"/>
      <c r="F405" s="313"/>
      <c r="G405" s="236"/>
      <c r="H405" s="193"/>
      <c r="I405" s="193"/>
      <c r="J405" s="193"/>
      <c r="K405" s="193"/>
      <c r="L405" s="193"/>
      <c r="M405" s="193"/>
      <c r="N405" s="193"/>
      <c r="O405" s="193"/>
      <c r="P405" s="237"/>
      <c r="Q405" s="982"/>
      <c r="R405" s="983"/>
      <c r="S405" s="983"/>
      <c r="T405" s="983"/>
      <c r="U405" s="983"/>
      <c r="V405" s="983"/>
      <c r="W405" s="983"/>
      <c r="X405" s="983"/>
      <c r="Y405" s="983"/>
      <c r="Z405" s="983"/>
      <c r="AA405" s="984"/>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15">
      <c r="A406" s="989"/>
      <c r="B406" s="252"/>
      <c r="C406" s="251"/>
      <c r="D406" s="252"/>
      <c r="E406" s="251"/>
      <c r="F406" s="313"/>
      <c r="G406" s="271" t="s">
        <v>249</v>
      </c>
      <c r="H406" s="198"/>
      <c r="I406" s="198"/>
      <c r="J406" s="198"/>
      <c r="K406" s="198"/>
      <c r="L406" s="198"/>
      <c r="M406" s="198"/>
      <c r="N406" s="198"/>
      <c r="O406" s="198"/>
      <c r="P406" s="199"/>
      <c r="Q406" s="214" t="s">
        <v>335</v>
      </c>
      <c r="R406" s="198"/>
      <c r="S406" s="198"/>
      <c r="T406" s="198"/>
      <c r="U406" s="198"/>
      <c r="V406" s="198"/>
      <c r="W406" s="198"/>
      <c r="X406" s="198"/>
      <c r="Y406" s="198"/>
      <c r="Z406" s="198"/>
      <c r="AA406" s="198"/>
      <c r="AB406" s="286" t="s">
        <v>336</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15">
      <c r="A408" s="989"/>
      <c r="B408" s="252"/>
      <c r="C408" s="251"/>
      <c r="D408" s="252"/>
      <c r="E408" s="251"/>
      <c r="F408" s="313"/>
      <c r="G408" s="231"/>
      <c r="H408" s="190"/>
      <c r="I408" s="190"/>
      <c r="J408" s="190"/>
      <c r="K408" s="190"/>
      <c r="L408" s="190"/>
      <c r="M408" s="190"/>
      <c r="N408" s="190"/>
      <c r="O408" s="190"/>
      <c r="P408" s="232"/>
      <c r="Q408" s="976"/>
      <c r="R408" s="977"/>
      <c r="S408" s="977"/>
      <c r="T408" s="977"/>
      <c r="U408" s="977"/>
      <c r="V408" s="977"/>
      <c r="W408" s="977"/>
      <c r="X408" s="977"/>
      <c r="Y408" s="977"/>
      <c r="Z408" s="977"/>
      <c r="AA408" s="97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15">
      <c r="A409" s="989"/>
      <c r="B409" s="252"/>
      <c r="C409" s="251"/>
      <c r="D409" s="252"/>
      <c r="E409" s="251"/>
      <c r="F409" s="313"/>
      <c r="G409" s="233"/>
      <c r="H409" s="234"/>
      <c r="I409" s="234"/>
      <c r="J409" s="234"/>
      <c r="K409" s="234"/>
      <c r="L409" s="234"/>
      <c r="M409" s="234"/>
      <c r="N409" s="234"/>
      <c r="O409" s="234"/>
      <c r="P409" s="235"/>
      <c r="Q409" s="979"/>
      <c r="R409" s="980"/>
      <c r="S409" s="980"/>
      <c r="T409" s="980"/>
      <c r="U409" s="980"/>
      <c r="V409" s="980"/>
      <c r="W409" s="980"/>
      <c r="X409" s="980"/>
      <c r="Y409" s="980"/>
      <c r="Z409" s="980"/>
      <c r="AA409" s="98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15">
      <c r="A410" s="989"/>
      <c r="B410" s="252"/>
      <c r="C410" s="251"/>
      <c r="D410" s="252"/>
      <c r="E410" s="251"/>
      <c r="F410" s="313"/>
      <c r="G410" s="233"/>
      <c r="H410" s="234"/>
      <c r="I410" s="234"/>
      <c r="J410" s="234"/>
      <c r="K410" s="234"/>
      <c r="L410" s="234"/>
      <c r="M410" s="234"/>
      <c r="N410" s="234"/>
      <c r="O410" s="234"/>
      <c r="P410" s="235"/>
      <c r="Q410" s="979"/>
      <c r="R410" s="980"/>
      <c r="S410" s="980"/>
      <c r="T410" s="980"/>
      <c r="U410" s="980"/>
      <c r="V410" s="980"/>
      <c r="W410" s="980"/>
      <c r="X410" s="980"/>
      <c r="Y410" s="980"/>
      <c r="Z410" s="980"/>
      <c r="AA410" s="981"/>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15">
      <c r="A411" s="989"/>
      <c r="B411" s="252"/>
      <c r="C411" s="251"/>
      <c r="D411" s="252"/>
      <c r="E411" s="251"/>
      <c r="F411" s="313"/>
      <c r="G411" s="233"/>
      <c r="H411" s="234"/>
      <c r="I411" s="234"/>
      <c r="J411" s="234"/>
      <c r="K411" s="234"/>
      <c r="L411" s="234"/>
      <c r="M411" s="234"/>
      <c r="N411" s="234"/>
      <c r="O411" s="234"/>
      <c r="P411" s="235"/>
      <c r="Q411" s="979"/>
      <c r="R411" s="980"/>
      <c r="S411" s="980"/>
      <c r="T411" s="980"/>
      <c r="U411" s="980"/>
      <c r="V411" s="980"/>
      <c r="W411" s="980"/>
      <c r="X411" s="980"/>
      <c r="Y411" s="980"/>
      <c r="Z411" s="980"/>
      <c r="AA411" s="981"/>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15">
      <c r="A412" s="989"/>
      <c r="B412" s="252"/>
      <c r="C412" s="251"/>
      <c r="D412" s="252"/>
      <c r="E412" s="251"/>
      <c r="F412" s="313"/>
      <c r="G412" s="236"/>
      <c r="H412" s="193"/>
      <c r="I412" s="193"/>
      <c r="J412" s="193"/>
      <c r="K412" s="193"/>
      <c r="L412" s="193"/>
      <c r="M412" s="193"/>
      <c r="N412" s="193"/>
      <c r="O412" s="193"/>
      <c r="P412" s="237"/>
      <c r="Q412" s="982"/>
      <c r="R412" s="983"/>
      <c r="S412" s="983"/>
      <c r="T412" s="983"/>
      <c r="U412" s="983"/>
      <c r="V412" s="983"/>
      <c r="W412" s="983"/>
      <c r="X412" s="983"/>
      <c r="Y412" s="983"/>
      <c r="Z412" s="983"/>
      <c r="AA412" s="984"/>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15">
      <c r="A413" s="989"/>
      <c r="B413" s="252"/>
      <c r="C413" s="251"/>
      <c r="D413" s="252"/>
      <c r="E413" s="251"/>
      <c r="F413" s="313"/>
      <c r="G413" s="271" t="s">
        <v>249</v>
      </c>
      <c r="H413" s="198"/>
      <c r="I413" s="198"/>
      <c r="J413" s="198"/>
      <c r="K413" s="198"/>
      <c r="L413" s="198"/>
      <c r="M413" s="198"/>
      <c r="N413" s="198"/>
      <c r="O413" s="198"/>
      <c r="P413" s="199"/>
      <c r="Q413" s="214" t="s">
        <v>335</v>
      </c>
      <c r="R413" s="198"/>
      <c r="S413" s="198"/>
      <c r="T413" s="198"/>
      <c r="U413" s="198"/>
      <c r="V413" s="198"/>
      <c r="W413" s="198"/>
      <c r="X413" s="198"/>
      <c r="Y413" s="198"/>
      <c r="Z413" s="198"/>
      <c r="AA413" s="198"/>
      <c r="AB413" s="286" t="s">
        <v>336</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15">
      <c r="A415" s="989"/>
      <c r="B415" s="252"/>
      <c r="C415" s="251"/>
      <c r="D415" s="252"/>
      <c r="E415" s="251"/>
      <c r="F415" s="313"/>
      <c r="G415" s="231"/>
      <c r="H415" s="190"/>
      <c r="I415" s="190"/>
      <c r="J415" s="190"/>
      <c r="K415" s="190"/>
      <c r="L415" s="190"/>
      <c r="M415" s="190"/>
      <c r="N415" s="190"/>
      <c r="O415" s="190"/>
      <c r="P415" s="232"/>
      <c r="Q415" s="976"/>
      <c r="R415" s="977"/>
      <c r="S415" s="977"/>
      <c r="T415" s="977"/>
      <c r="U415" s="977"/>
      <c r="V415" s="977"/>
      <c r="W415" s="977"/>
      <c r="X415" s="977"/>
      <c r="Y415" s="977"/>
      <c r="Z415" s="977"/>
      <c r="AA415" s="97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15">
      <c r="A416" s="989"/>
      <c r="B416" s="252"/>
      <c r="C416" s="251"/>
      <c r="D416" s="252"/>
      <c r="E416" s="251"/>
      <c r="F416" s="313"/>
      <c r="G416" s="233"/>
      <c r="H416" s="234"/>
      <c r="I416" s="234"/>
      <c r="J416" s="234"/>
      <c r="K416" s="234"/>
      <c r="L416" s="234"/>
      <c r="M416" s="234"/>
      <c r="N416" s="234"/>
      <c r="O416" s="234"/>
      <c r="P416" s="235"/>
      <c r="Q416" s="979"/>
      <c r="R416" s="980"/>
      <c r="S416" s="980"/>
      <c r="T416" s="980"/>
      <c r="U416" s="980"/>
      <c r="V416" s="980"/>
      <c r="W416" s="980"/>
      <c r="X416" s="980"/>
      <c r="Y416" s="980"/>
      <c r="Z416" s="980"/>
      <c r="AA416" s="98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15">
      <c r="A417" s="989"/>
      <c r="B417" s="252"/>
      <c r="C417" s="251"/>
      <c r="D417" s="252"/>
      <c r="E417" s="251"/>
      <c r="F417" s="313"/>
      <c r="G417" s="233"/>
      <c r="H417" s="234"/>
      <c r="I417" s="234"/>
      <c r="J417" s="234"/>
      <c r="K417" s="234"/>
      <c r="L417" s="234"/>
      <c r="M417" s="234"/>
      <c r="N417" s="234"/>
      <c r="O417" s="234"/>
      <c r="P417" s="235"/>
      <c r="Q417" s="979"/>
      <c r="R417" s="980"/>
      <c r="S417" s="980"/>
      <c r="T417" s="980"/>
      <c r="U417" s="980"/>
      <c r="V417" s="980"/>
      <c r="W417" s="980"/>
      <c r="X417" s="980"/>
      <c r="Y417" s="980"/>
      <c r="Z417" s="980"/>
      <c r="AA417" s="981"/>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15">
      <c r="A418" s="989"/>
      <c r="B418" s="252"/>
      <c r="C418" s="251"/>
      <c r="D418" s="252"/>
      <c r="E418" s="251"/>
      <c r="F418" s="313"/>
      <c r="G418" s="233"/>
      <c r="H418" s="234"/>
      <c r="I418" s="234"/>
      <c r="J418" s="234"/>
      <c r="K418" s="234"/>
      <c r="L418" s="234"/>
      <c r="M418" s="234"/>
      <c r="N418" s="234"/>
      <c r="O418" s="234"/>
      <c r="P418" s="235"/>
      <c r="Q418" s="979"/>
      <c r="R418" s="980"/>
      <c r="S418" s="980"/>
      <c r="T418" s="980"/>
      <c r="U418" s="980"/>
      <c r="V418" s="980"/>
      <c r="W418" s="980"/>
      <c r="X418" s="980"/>
      <c r="Y418" s="980"/>
      <c r="Z418" s="980"/>
      <c r="AA418" s="981"/>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15">
      <c r="A419" s="989"/>
      <c r="B419" s="252"/>
      <c r="C419" s="251"/>
      <c r="D419" s="252"/>
      <c r="E419" s="251"/>
      <c r="F419" s="313"/>
      <c r="G419" s="236"/>
      <c r="H419" s="193"/>
      <c r="I419" s="193"/>
      <c r="J419" s="193"/>
      <c r="K419" s="193"/>
      <c r="L419" s="193"/>
      <c r="M419" s="193"/>
      <c r="N419" s="193"/>
      <c r="O419" s="193"/>
      <c r="P419" s="237"/>
      <c r="Q419" s="982"/>
      <c r="R419" s="983"/>
      <c r="S419" s="983"/>
      <c r="T419" s="983"/>
      <c r="U419" s="983"/>
      <c r="V419" s="983"/>
      <c r="W419" s="983"/>
      <c r="X419" s="983"/>
      <c r="Y419" s="983"/>
      <c r="Z419" s="983"/>
      <c r="AA419" s="984"/>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15">
      <c r="A420" s="989"/>
      <c r="B420" s="252"/>
      <c r="C420" s="251"/>
      <c r="D420" s="252"/>
      <c r="E420" s="251"/>
      <c r="F420" s="313"/>
      <c r="G420" s="271" t="s">
        <v>249</v>
      </c>
      <c r="H420" s="198"/>
      <c r="I420" s="198"/>
      <c r="J420" s="198"/>
      <c r="K420" s="198"/>
      <c r="L420" s="198"/>
      <c r="M420" s="198"/>
      <c r="N420" s="198"/>
      <c r="O420" s="198"/>
      <c r="P420" s="199"/>
      <c r="Q420" s="214" t="s">
        <v>335</v>
      </c>
      <c r="R420" s="198"/>
      <c r="S420" s="198"/>
      <c r="T420" s="198"/>
      <c r="U420" s="198"/>
      <c r="V420" s="198"/>
      <c r="W420" s="198"/>
      <c r="X420" s="198"/>
      <c r="Y420" s="198"/>
      <c r="Z420" s="198"/>
      <c r="AA420" s="198"/>
      <c r="AB420" s="286" t="s">
        <v>336</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15">
      <c r="A422" s="989"/>
      <c r="B422" s="252"/>
      <c r="C422" s="251"/>
      <c r="D422" s="252"/>
      <c r="E422" s="251"/>
      <c r="F422" s="313"/>
      <c r="G422" s="231"/>
      <c r="H422" s="190"/>
      <c r="I422" s="190"/>
      <c r="J422" s="190"/>
      <c r="K422" s="190"/>
      <c r="L422" s="190"/>
      <c r="M422" s="190"/>
      <c r="N422" s="190"/>
      <c r="O422" s="190"/>
      <c r="P422" s="232"/>
      <c r="Q422" s="976"/>
      <c r="R422" s="977"/>
      <c r="S422" s="977"/>
      <c r="T422" s="977"/>
      <c r="U422" s="977"/>
      <c r="V422" s="977"/>
      <c r="W422" s="977"/>
      <c r="X422" s="977"/>
      <c r="Y422" s="977"/>
      <c r="Z422" s="977"/>
      <c r="AA422" s="97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15">
      <c r="A423" s="989"/>
      <c r="B423" s="252"/>
      <c r="C423" s="251"/>
      <c r="D423" s="252"/>
      <c r="E423" s="251"/>
      <c r="F423" s="313"/>
      <c r="G423" s="233"/>
      <c r="H423" s="234"/>
      <c r="I423" s="234"/>
      <c r="J423" s="234"/>
      <c r="K423" s="234"/>
      <c r="L423" s="234"/>
      <c r="M423" s="234"/>
      <c r="N423" s="234"/>
      <c r="O423" s="234"/>
      <c r="P423" s="235"/>
      <c r="Q423" s="979"/>
      <c r="R423" s="980"/>
      <c r="S423" s="980"/>
      <c r="T423" s="980"/>
      <c r="U423" s="980"/>
      <c r="V423" s="980"/>
      <c r="W423" s="980"/>
      <c r="X423" s="980"/>
      <c r="Y423" s="980"/>
      <c r="Z423" s="980"/>
      <c r="AA423" s="98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15">
      <c r="A424" s="989"/>
      <c r="B424" s="252"/>
      <c r="C424" s="251"/>
      <c r="D424" s="252"/>
      <c r="E424" s="251"/>
      <c r="F424" s="313"/>
      <c r="G424" s="233"/>
      <c r="H424" s="234"/>
      <c r="I424" s="234"/>
      <c r="J424" s="234"/>
      <c r="K424" s="234"/>
      <c r="L424" s="234"/>
      <c r="M424" s="234"/>
      <c r="N424" s="234"/>
      <c r="O424" s="234"/>
      <c r="P424" s="235"/>
      <c r="Q424" s="979"/>
      <c r="R424" s="980"/>
      <c r="S424" s="980"/>
      <c r="T424" s="980"/>
      <c r="U424" s="980"/>
      <c r="V424" s="980"/>
      <c r="W424" s="980"/>
      <c r="X424" s="980"/>
      <c r="Y424" s="980"/>
      <c r="Z424" s="980"/>
      <c r="AA424" s="981"/>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15">
      <c r="A425" s="989"/>
      <c r="B425" s="252"/>
      <c r="C425" s="251"/>
      <c r="D425" s="252"/>
      <c r="E425" s="251"/>
      <c r="F425" s="313"/>
      <c r="G425" s="233"/>
      <c r="H425" s="234"/>
      <c r="I425" s="234"/>
      <c r="J425" s="234"/>
      <c r="K425" s="234"/>
      <c r="L425" s="234"/>
      <c r="M425" s="234"/>
      <c r="N425" s="234"/>
      <c r="O425" s="234"/>
      <c r="P425" s="235"/>
      <c r="Q425" s="979"/>
      <c r="R425" s="980"/>
      <c r="S425" s="980"/>
      <c r="T425" s="980"/>
      <c r="U425" s="980"/>
      <c r="V425" s="980"/>
      <c r="W425" s="980"/>
      <c r="X425" s="980"/>
      <c r="Y425" s="980"/>
      <c r="Z425" s="980"/>
      <c r="AA425" s="981"/>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15">
      <c r="A426" s="989"/>
      <c r="B426" s="252"/>
      <c r="C426" s="251"/>
      <c r="D426" s="252"/>
      <c r="E426" s="314"/>
      <c r="F426" s="315"/>
      <c r="G426" s="236"/>
      <c r="H426" s="193"/>
      <c r="I426" s="193"/>
      <c r="J426" s="193"/>
      <c r="K426" s="193"/>
      <c r="L426" s="193"/>
      <c r="M426" s="193"/>
      <c r="N426" s="193"/>
      <c r="O426" s="193"/>
      <c r="P426" s="237"/>
      <c r="Q426" s="982"/>
      <c r="R426" s="983"/>
      <c r="S426" s="983"/>
      <c r="T426" s="983"/>
      <c r="U426" s="983"/>
      <c r="V426" s="983"/>
      <c r="W426" s="983"/>
      <c r="X426" s="983"/>
      <c r="Y426" s="983"/>
      <c r="Z426" s="983"/>
      <c r="AA426" s="984"/>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15">
      <c r="A427" s="989"/>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15">
      <c r="A428" s="989"/>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15">
      <c r="A429" s="989"/>
      <c r="B429" s="252"/>
      <c r="C429" s="314"/>
      <c r="D429" s="987"/>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9.75" customHeight="1" x14ac:dyDescent="0.15">
      <c r="A430" s="989"/>
      <c r="B430" s="252"/>
      <c r="C430" s="249" t="s">
        <v>670</v>
      </c>
      <c r="D430" s="250"/>
      <c r="E430" s="238" t="s">
        <v>398</v>
      </c>
      <c r="F430" s="447"/>
      <c r="G430" s="240" t="s">
        <v>252</v>
      </c>
      <c r="H430" s="187"/>
      <c r="I430" s="187"/>
      <c r="J430" s="241" t="s">
        <v>716</v>
      </c>
      <c r="K430" s="242"/>
      <c r="L430" s="242"/>
      <c r="M430" s="242"/>
      <c r="N430" s="242"/>
      <c r="O430" s="242"/>
      <c r="P430" s="242"/>
      <c r="Q430" s="242"/>
      <c r="R430" s="242"/>
      <c r="S430" s="242"/>
      <c r="T430" s="243"/>
      <c r="U430" s="244" t="s">
        <v>786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customHeight="1" x14ac:dyDescent="0.15">
      <c r="A431" s="989"/>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542</v>
      </c>
      <c r="AJ431" s="213"/>
      <c r="AK431" s="213"/>
      <c r="AL431" s="214"/>
      <c r="AM431" s="213" t="s">
        <v>543</v>
      </c>
      <c r="AN431" s="213"/>
      <c r="AO431" s="213"/>
      <c r="AP431" s="214"/>
      <c r="AQ431" s="214" t="s">
        <v>232</v>
      </c>
      <c r="AR431" s="198"/>
      <c r="AS431" s="198"/>
      <c r="AT431" s="199"/>
      <c r="AU431" s="176" t="s">
        <v>134</v>
      </c>
      <c r="AV431" s="176"/>
      <c r="AW431" s="176"/>
      <c r="AX431" s="177"/>
      <c r="AY431">
        <f>COUNTA($G$433)</f>
        <v>1</v>
      </c>
    </row>
    <row r="432" spans="1:51" ht="18.75" customHeight="1" x14ac:dyDescent="0.15">
      <c r="A432" s="989"/>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t="s">
        <v>716</v>
      </c>
      <c r="AF432" s="178"/>
      <c r="AG432" s="179" t="s">
        <v>233</v>
      </c>
      <c r="AH432" s="201"/>
      <c r="AI432" s="215"/>
      <c r="AJ432" s="215"/>
      <c r="AK432" s="215"/>
      <c r="AL432" s="216"/>
      <c r="AM432" s="215"/>
      <c r="AN432" s="215"/>
      <c r="AO432" s="215"/>
      <c r="AP432" s="216"/>
      <c r="AQ432" s="230" t="s">
        <v>716</v>
      </c>
      <c r="AR432" s="178"/>
      <c r="AS432" s="179" t="s">
        <v>233</v>
      </c>
      <c r="AT432" s="201"/>
      <c r="AU432" s="178" t="s">
        <v>716</v>
      </c>
      <c r="AV432" s="178"/>
      <c r="AW432" s="179" t="s">
        <v>179</v>
      </c>
      <c r="AX432" s="180"/>
      <c r="AY432">
        <f>$AY$431</f>
        <v>1</v>
      </c>
    </row>
    <row r="433" spans="1:51" ht="23.25" customHeight="1" x14ac:dyDescent="0.15">
      <c r="A433" s="989"/>
      <c r="B433" s="252"/>
      <c r="C433" s="251"/>
      <c r="D433" s="252"/>
      <c r="E433" s="195"/>
      <c r="F433" s="196"/>
      <c r="G433" s="231" t="s">
        <v>716</v>
      </c>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t="s">
        <v>716</v>
      </c>
      <c r="AC433" s="175"/>
      <c r="AD433" s="175"/>
      <c r="AE433" s="166" t="s">
        <v>716</v>
      </c>
      <c r="AF433" s="167"/>
      <c r="AG433" s="167"/>
      <c r="AH433" s="167"/>
      <c r="AI433" s="166" t="s">
        <v>716</v>
      </c>
      <c r="AJ433" s="167"/>
      <c r="AK433" s="167"/>
      <c r="AL433" s="167"/>
      <c r="AM433" s="166" t="s">
        <v>716</v>
      </c>
      <c r="AN433" s="167"/>
      <c r="AO433" s="167"/>
      <c r="AP433" s="167"/>
      <c r="AQ433" s="166" t="s">
        <v>716</v>
      </c>
      <c r="AR433" s="167"/>
      <c r="AS433" s="167"/>
      <c r="AT433" s="168"/>
      <c r="AU433" s="167" t="s">
        <v>716</v>
      </c>
      <c r="AV433" s="167"/>
      <c r="AW433" s="167"/>
      <c r="AX433" s="207"/>
      <c r="AY433">
        <f t="shared" ref="AY433:AY435" si="63">$AY$431</f>
        <v>1</v>
      </c>
    </row>
    <row r="434" spans="1:51" ht="23.25" customHeight="1" x14ac:dyDescent="0.15">
      <c r="A434" s="989"/>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t="s">
        <v>716</v>
      </c>
      <c r="AC434" s="223"/>
      <c r="AD434" s="223"/>
      <c r="AE434" s="166" t="s">
        <v>716</v>
      </c>
      <c r="AF434" s="167"/>
      <c r="AG434" s="167"/>
      <c r="AH434" s="168"/>
      <c r="AI434" s="166" t="s">
        <v>716</v>
      </c>
      <c r="AJ434" s="167"/>
      <c r="AK434" s="167"/>
      <c r="AL434" s="167"/>
      <c r="AM434" s="166" t="s">
        <v>716</v>
      </c>
      <c r="AN434" s="167"/>
      <c r="AO434" s="167"/>
      <c r="AP434" s="167"/>
      <c r="AQ434" s="166" t="s">
        <v>716</v>
      </c>
      <c r="AR434" s="167"/>
      <c r="AS434" s="167"/>
      <c r="AT434" s="168"/>
      <c r="AU434" s="167" t="s">
        <v>716</v>
      </c>
      <c r="AV434" s="167"/>
      <c r="AW434" s="167"/>
      <c r="AX434" s="207"/>
      <c r="AY434">
        <f t="shared" si="63"/>
        <v>1</v>
      </c>
    </row>
    <row r="435" spans="1:51" ht="23.25" customHeight="1" x14ac:dyDescent="0.15">
      <c r="A435" s="989"/>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t="s">
        <v>716</v>
      </c>
      <c r="AF435" s="167"/>
      <c r="AG435" s="167"/>
      <c r="AH435" s="168"/>
      <c r="AI435" s="166" t="s">
        <v>716</v>
      </c>
      <c r="AJ435" s="167"/>
      <c r="AK435" s="167"/>
      <c r="AL435" s="167"/>
      <c r="AM435" s="166" t="s">
        <v>716</v>
      </c>
      <c r="AN435" s="167"/>
      <c r="AO435" s="167"/>
      <c r="AP435" s="167"/>
      <c r="AQ435" s="166" t="s">
        <v>716</v>
      </c>
      <c r="AR435" s="167"/>
      <c r="AS435" s="167"/>
      <c r="AT435" s="168"/>
      <c r="AU435" s="167" t="s">
        <v>716</v>
      </c>
      <c r="AV435" s="167"/>
      <c r="AW435" s="167"/>
      <c r="AX435" s="207"/>
      <c r="AY435">
        <f t="shared" si="63"/>
        <v>1</v>
      </c>
    </row>
    <row r="436" spans="1:51" ht="18.75" hidden="1" customHeight="1" x14ac:dyDescent="0.15">
      <c r="A436" s="989"/>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542</v>
      </c>
      <c r="AJ436" s="213"/>
      <c r="AK436" s="213"/>
      <c r="AL436" s="214"/>
      <c r="AM436" s="213" t="s">
        <v>543</v>
      </c>
      <c r="AN436" s="213"/>
      <c r="AO436" s="213"/>
      <c r="AP436" s="214"/>
      <c r="AQ436" s="214" t="s">
        <v>232</v>
      </c>
      <c r="AR436" s="198"/>
      <c r="AS436" s="198"/>
      <c r="AT436" s="199"/>
      <c r="AU436" s="176" t="s">
        <v>134</v>
      </c>
      <c r="AV436" s="176"/>
      <c r="AW436" s="176"/>
      <c r="AX436" s="177"/>
      <c r="AY436">
        <f>COUNTA($G$438)</f>
        <v>0</v>
      </c>
    </row>
    <row r="437" spans="1:51" ht="18.75" hidden="1" customHeight="1" x14ac:dyDescent="0.15">
      <c r="A437" s="989"/>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x14ac:dyDescent="0.15">
      <c r="A438" s="989"/>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x14ac:dyDescent="0.15">
      <c r="A439" s="989"/>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x14ac:dyDescent="0.15">
      <c r="A440" s="989"/>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x14ac:dyDescent="0.15">
      <c r="A441" s="989"/>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542</v>
      </c>
      <c r="AJ441" s="213"/>
      <c r="AK441" s="213"/>
      <c r="AL441" s="214"/>
      <c r="AM441" s="213" t="s">
        <v>543</v>
      </c>
      <c r="AN441" s="213"/>
      <c r="AO441" s="213"/>
      <c r="AP441" s="214"/>
      <c r="AQ441" s="214" t="s">
        <v>232</v>
      </c>
      <c r="AR441" s="198"/>
      <c r="AS441" s="198"/>
      <c r="AT441" s="199"/>
      <c r="AU441" s="176" t="s">
        <v>134</v>
      </c>
      <c r="AV441" s="176"/>
      <c r="AW441" s="176"/>
      <c r="AX441" s="177"/>
      <c r="AY441">
        <f>COUNTA($G$443)</f>
        <v>0</v>
      </c>
    </row>
    <row r="442" spans="1:51" ht="18.75" hidden="1" customHeight="1" x14ac:dyDescent="0.15">
      <c r="A442" s="989"/>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15">
      <c r="A443" s="989"/>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15">
      <c r="A444" s="989"/>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15">
      <c r="A445" s="989"/>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15">
      <c r="A446" s="989"/>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542</v>
      </c>
      <c r="AJ446" s="213"/>
      <c r="AK446" s="213"/>
      <c r="AL446" s="214"/>
      <c r="AM446" s="213" t="s">
        <v>543</v>
      </c>
      <c r="AN446" s="213"/>
      <c r="AO446" s="213"/>
      <c r="AP446" s="214"/>
      <c r="AQ446" s="214" t="s">
        <v>232</v>
      </c>
      <c r="AR446" s="198"/>
      <c r="AS446" s="198"/>
      <c r="AT446" s="199"/>
      <c r="AU446" s="176" t="s">
        <v>134</v>
      </c>
      <c r="AV446" s="176"/>
      <c r="AW446" s="176"/>
      <c r="AX446" s="177"/>
      <c r="AY446">
        <f>COUNTA($G$448)</f>
        <v>0</v>
      </c>
    </row>
    <row r="447" spans="1:51" ht="18.75" hidden="1" customHeight="1" x14ac:dyDescent="0.15">
      <c r="A447" s="989"/>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15">
      <c r="A448" s="989"/>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15">
      <c r="A449" s="989"/>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15">
      <c r="A450" s="989"/>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15">
      <c r="A451" s="989"/>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542</v>
      </c>
      <c r="AJ451" s="213"/>
      <c r="AK451" s="213"/>
      <c r="AL451" s="214"/>
      <c r="AM451" s="213" t="s">
        <v>543</v>
      </c>
      <c r="AN451" s="213"/>
      <c r="AO451" s="213"/>
      <c r="AP451" s="214"/>
      <c r="AQ451" s="214" t="s">
        <v>232</v>
      </c>
      <c r="AR451" s="198"/>
      <c r="AS451" s="198"/>
      <c r="AT451" s="199"/>
      <c r="AU451" s="176" t="s">
        <v>134</v>
      </c>
      <c r="AV451" s="176"/>
      <c r="AW451" s="176"/>
      <c r="AX451" s="177"/>
      <c r="AY451">
        <f>COUNTA($G$453)</f>
        <v>0</v>
      </c>
    </row>
    <row r="452" spans="1:51" ht="18.75" hidden="1" customHeight="1" x14ac:dyDescent="0.15">
      <c r="A452" s="989"/>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15">
      <c r="A453" s="989"/>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15">
      <c r="A454" s="989"/>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15">
      <c r="A455" s="989"/>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customHeight="1" x14ac:dyDescent="0.15">
      <c r="A456" s="989"/>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542</v>
      </c>
      <c r="AJ456" s="213"/>
      <c r="AK456" s="213"/>
      <c r="AL456" s="214"/>
      <c r="AM456" s="213" t="s">
        <v>543</v>
      </c>
      <c r="AN456" s="213"/>
      <c r="AO456" s="213"/>
      <c r="AP456" s="214"/>
      <c r="AQ456" s="214" t="s">
        <v>232</v>
      </c>
      <c r="AR456" s="198"/>
      <c r="AS456" s="198"/>
      <c r="AT456" s="199"/>
      <c r="AU456" s="176" t="s">
        <v>134</v>
      </c>
      <c r="AV456" s="176"/>
      <c r="AW456" s="176"/>
      <c r="AX456" s="177"/>
      <c r="AY456">
        <f>COUNTA($G$458)</f>
        <v>1</v>
      </c>
    </row>
    <row r="457" spans="1:51" ht="18.75" customHeight="1" x14ac:dyDescent="0.15">
      <c r="A457" s="989"/>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t="s">
        <v>716</v>
      </c>
      <c r="AF457" s="178"/>
      <c r="AG457" s="179" t="s">
        <v>233</v>
      </c>
      <c r="AH457" s="201"/>
      <c r="AI457" s="215"/>
      <c r="AJ457" s="215"/>
      <c r="AK457" s="215"/>
      <c r="AL457" s="216"/>
      <c r="AM457" s="215"/>
      <c r="AN457" s="215"/>
      <c r="AO457" s="215"/>
      <c r="AP457" s="216"/>
      <c r="AQ457" s="230" t="s">
        <v>716</v>
      </c>
      <c r="AR457" s="178"/>
      <c r="AS457" s="179" t="s">
        <v>233</v>
      </c>
      <c r="AT457" s="201"/>
      <c r="AU457" s="178" t="s">
        <v>716</v>
      </c>
      <c r="AV457" s="178"/>
      <c r="AW457" s="179" t="s">
        <v>179</v>
      </c>
      <c r="AX457" s="180"/>
      <c r="AY457">
        <f>$AY$456</f>
        <v>1</v>
      </c>
    </row>
    <row r="458" spans="1:51" ht="23.25" customHeight="1" x14ac:dyDescent="0.15">
      <c r="A458" s="989"/>
      <c r="B458" s="252"/>
      <c r="C458" s="251"/>
      <c r="D458" s="252"/>
      <c r="E458" s="195"/>
      <c r="F458" s="196"/>
      <c r="G458" s="231" t="s">
        <v>716</v>
      </c>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t="s">
        <v>716</v>
      </c>
      <c r="AC458" s="175"/>
      <c r="AD458" s="175"/>
      <c r="AE458" s="166" t="s">
        <v>716</v>
      </c>
      <c r="AF458" s="167"/>
      <c r="AG458" s="167"/>
      <c r="AH458" s="167"/>
      <c r="AI458" s="166" t="s">
        <v>716</v>
      </c>
      <c r="AJ458" s="167"/>
      <c r="AK458" s="167"/>
      <c r="AL458" s="167"/>
      <c r="AM458" s="166" t="s">
        <v>716</v>
      </c>
      <c r="AN458" s="167"/>
      <c r="AO458" s="167"/>
      <c r="AP458" s="167"/>
      <c r="AQ458" s="166" t="s">
        <v>716</v>
      </c>
      <c r="AR458" s="167"/>
      <c r="AS458" s="167"/>
      <c r="AT458" s="168"/>
      <c r="AU458" s="167" t="s">
        <v>716</v>
      </c>
      <c r="AV458" s="167"/>
      <c r="AW458" s="167"/>
      <c r="AX458" s="207"/>
      <c r="AY458">
        <f t="shared" ref="AY458:AY460" si="68">$AY$456</f>
        <v>1</v>
      </c>
    </row>
    <row r="459" spans="1:51" ht="23.25" customHeight="1" x14ac:dyDescent="0.15">
      <c r="A459" s="989"/>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t="s">
        <v>716</v>
      </c>
      <c r="AC459" s="223"/>
      <c r="AD459" s="223"/>
      <c r="AE459" s="166" t="s">
        <v>716</v>
      </c>
      <c r="AF459" s="167"/>
      <c r="AG459" s="167"/>
      <c r="AH459" s="168"/>
      <c r="AI459" s="166" t="s">
        <v>716</v>
      </c>
      <c r="AJ459" s="167"/>
      <c r="AK459" s="167"/>
      <c r="AL459" s="167"/>
      <c r="AM459" s="166" t="s">
        <v>716</v>
      </c>
      <c r="AN459" s="167"/>
      <c r="AO459" s="167"/>
      <c r="AP459" s="167"/>
      <c r="AQ459" s="166" t="s">
        <v>716</v>
      </c>
      <c r="AR459" s="167"/>
      <c r="AS459" s="167"/>
      <c r="AT459" s="168"/>
      <c r="AU459" s="167" t="s">
        <v>716</v>
      </c>
      <c r="AV459" s="167"/>
      <c r="AW459" s="167"/>
      <c r="AX459" s="207"/>
      <c r="AY459">
        <f t="shared" si="68"/>
        <v>1</v>
      </c>
    </row>
    <row r="460" spans="1:51" ht="23.25" customHeight="1" x14ac:dyDescent="0.15">
      <c r="A460" s="989"/>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t="s">
        <v>716</v>
      </c>
      <c r="AF460" s="167"/>
      <c r="AG460" s="167"/>
      <c r="AH460" s="168"/>
      <c r="AI460" s="166" t="s">
        <v>716</v>
      </c>
      <c r="AJ460" s="167"/>
      <c r="AK460" s="167"/>
      <c r="AL460" s="167"/>
      <c r="AM460" s="166" t="s">
        <v>716</v>
      </c>
      <c r="AN460" s="167"/>
      <c r="AO460" s="167"/>
      <c r="AP460" s="167"/>
      <c r="AQ460" s="166" t="s">
        <v>716</v>
      </c>
      <c r="AR460" s="167"/>
      <c r="AS460" s="167"/>
      <c r="AT460" s="168"/>
      <c r="AU460" s="167" t="s">
        <v>716</v>
      </c>
      <c r="AV460" s="167"/>
      <c r="AW460" s="167"/>
      <c r="AX460" s="207"/>
      <c r="AY460">
        <f t="shared" si="68"/>
        <v>1</v>
      </c>
    </row>
    <row r="461" spans="1:51" ht="18.75" hidden="1" customHeight="1" x14ac:dyDescent="0.15">
      <c r="A461" s="989"/>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542</v>
      </c>
      <c r="AJ461" s="213"/>
      <c r="AK461" s="213"/>
      <c r="AL461" s="214"/>
      <c r="AM461" s="213" t="s">
        <v>543</v>
      </c>
      <c r="AN461" s="213"/>
      <c r="AO461" s="213"/>
      <c r="AP461" s="214"/>
      <c r="AQ461" s="214" t="s">
        <v>232</v>
      </c>
      <c r="AR461" s="198"/>
      <c r="AS461" s="198"/>
      <c r="AT461" s="199"/>
      <c r="AU461" s="176" t="s">
        <v>134</v>
      </c>
      <c r="AV461" s="176"/>
      <c r="AW461" s="176"/>
      <c r="AX461" s="177"/>
      <c r="AY461">
        <f>COUNTA($G$463)</f>
        <v>0</v>
      </c>
    </row>
    <row r="462" spans="1:51" ht="18.75" hidden="1" customHeight="1" x14ac:dyDescent="0.15">
      <c r="A462" s="989"/>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15">
      <c r="A463" s="989"/>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15">
      <c r="A464" s="989"/>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15">
      <c r="A465" s="989"/>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15">
      <c r="A466" s="989"/>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542</v>
      </c>
      <c r="AJ466" s="213"/>
      <c r="AK466" s="213"/>
      <c r="AL466" s="214"/>
      <c r="AM466" s="213" t="s">
        <v>543</v>
      </c>
      <c r="AN466" s="213"/>
      <c r="AO466" s="213"/>
      <c r="AP466" s="214"/>
      <c r="AQ466" s="214" t="s">
        <v>232</v>
      </c>
      <c r="AR466" s="198"/>
      <c r="AS466" s="198"/>
      <c r="AT466" s="199"/>
      <c r="AU466" s="176" t="s">
        <v>134</v>
      </c>
      <c r="AV466" s="176"/>
      <c r="AW466" s="176"/>
      <c r="AX466" s="177"/>
      <c r="AY466">
        <f>COUNTA($G$468)</f>
        <v>0</v>
      </c>
    </row>
    <row r="467" spans="1:51" ht="18.75" hidden="1" customHeight="1" x14ac:dyDescent="0.15">
      <c r="A467" s="989"/>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15">
      <c r="A468" s="989"/>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15">
      <c r="A469" s="989"/>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15">
      <c r="A470" s="989"/>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15">
      <c r="A471" s="989"/>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542</v>
      </c>
      <c r="AJ471" s="213"/>
      <c r="AK471" s="213"/>
      <c r="AL471" s="214"/>
      <c r="AM471" s="213" t="s">
        <v>543</v>
      </c>
      <c r="AN471" s="213"/>
      <c r="AO471" s="213"/>
      <c r="AP471" s="214"/>
      <c r="AQ471" s="214" t="s">
        <v>232</v>
      </c>
      <c r="AR471" s="198"/>
      <c r="AS471" s="198"/>
      <c r="AT471" s="199"/>
      <c r="AU471" s="176" t="s">
        <v>134</v>
      </c>
      <c r="AV471" s="176"/>
      <c r="AW471" s="176"/>
      <c r="AX471" s="177"/>
      <c r="AY471">
        <f>COUNTA($G$473)</f>
        <v>0</v>
      </c>
    </row>
    <row r="472" spans="1:51" ht="18.75" hidden="1" customHeight="1" x14ac:dyDescent="0.15">
      <c r="A472" s="989"/>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15">
      <c r="A473" s="989"/>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15">
      <c r="A474" s="989"/>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15">
      <c r="A475" s="989"/>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15">
      <c r="A476" s="989"/>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542</v>
      </c>
      <c r="AJ476" s="213"/>
      <c r="AK476" s="213"/>
      <c r="AL476" s="214"/>
      <c r="AM476" s="213" t="s">
        <v>543</v>
      </c>
      <c r="AN476" s="213"/>
      <c r="AO476" s="213"/>
      <c r="AP476" s="214"/>
      <c r="AQ476" s="214" t="s">
        <v>232</v>
      </c>
      <c r="AR476" s="198"/>
      <c r="AS476" s="198"/>
      <c r="AT476" s="199"/>
      <c r="AU476" s="176" t="s">
        <v>134</v>
      </c>
      <c r="AV476" s="176"/>
      <c r="AW476" s="176"/>
      <c r="AX476" s="177"/>
      <c r="AY476">
        <f>COUNTA($G$478)</f>
        <v>0</v>
      </c>
    </row>
    <row r="477" spans="1:51" ht="18.75" hidden="1" customHeight="1" x14ac:dyDescent="0.15">
      <c r="A477" s="989"/>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15">
      <c r="A478" s="989"/>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15">
      <c r="A479" s="989"/>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15">
      <c r="A480" s="989"/>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85" customHeight="1" x14ac:dyDescent="0.15">
      <c r="A481" s="989"/>
      <c r="B481" s="252"/>
      <c r="C481" s="251"/>
      <c r="D481" s="252"/>
      <c r="E481" s="186" t="s">
        <v>406</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1</v>
      </c>
    </row>
    <row r="482" spans="1:51" ht="24.75" customHeight="1" x14ac:dyDescent="0.15">
      <c r="A482" s="989"/>
      <c r="B482" s="252"/>
      <c r="C482" s="251"/>
      <c r="D482" s="252"/>
      <c r="E482" s="189" t="s">
        <v>405</v>
      </c>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1</v>
      </c>
    </row>
    <row r="483" spans="1:51" ht="24.75" customHeight="1" thickBot="1" x14ac:dyDescent="0.2">
      <c r="A483" s="989"/>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1</v>
      </c>
    </row>
    <row r="484" spans="1:51" ht="34.5" hidden="1" customHeight="1" x14ac:dyDescent="0.15">
      <c r="A484" s="989"/>
      <c r="B484" s="252"/>
      <c r="C484" s="251"/>
      <c r="D484" s="252"/>
      <c r="E484" s="238" t="s">
        <v>401</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15">
      <c r="A485" s="989"/>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542</v>
      </c>
      <c r="AJ485" s="213"/>
      <c r="AK485" s="213"/>
      <c r="AL485" s="214"/>
      <c r="AM485" s="213" t="s">
        <v>543</v>
      </c>
      <c r="AN485" s="213"/>
      <c r="AO485" s="213"/>
      <c r="AP485" s="214"/>
      <c r="AQ485" s="214" t="s">
        <v>232</v>
      </c>
      <c r="AR485" s="198"/>
      <c r="AS485" s="198"/>
      <c r="AT485" s="199"/>
      <c r="AU485" s="176" t="s">
        <v>134</v>
      </c>
      <c r="AV485" s="176"/>
      <c r="AW485" s="176"/>
      <c r="AX485" s="177"/>
      <c r="AY485">
        <f>COUNTA($G$487)</f>
        <v>0</v>
      </c>
    </row>
    <row r="486" spans="1:51" ht="18.75" hidden="1" customHeight="1" x14ac:dyDescent="0.15">
      <c r="A486" s="989"/>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15">
      <c r="A487" s="989"/>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15">
      <c r="A488" s="989"/>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15">
      <c r="A489" s="989"/>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15">
      <c r="A490" s="989"/>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542</v>
      </c>
      <c r="AJ490" s="213"/>
      <c r="AK490" s="213"/>
      <c r="AL490" s="214"/>
      <c r="AM490" s="213" t="s">
        <v>543</v>
      </c>
      <c r="AN490" s="213"/>
      <c r="AO490" s="213"/>
      <c r="AP490" s="214"/>
      <c r="AQ490" s="214" t="s">
        <v>232</v>
      </c>
      <c r="AR490" s="198"/>
      <c r="AS490" s="198"/>
      <c r="AT490" s="199"/>
      <c r="AU490" s="176" t="s">
        <v>134</v>
      </c>
      <c r="AV490" s="176"/>
      <c r="AW490" s="176"/>
      <c r="AX490" s="177"/>
      <c r="AY490">
        <f>COUNTA($G$492)</f>
        <v>0</v>
      </c>
    </row>
    <row r="491" spans="1:51" ht="18.75" hidden="1" customHeight="1" x14ac:dyDescent="0.15">
      <c r="A491" s="989"/>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15">
      <c r="A492" s="989"/>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15">
      <c r="A493" s="989"/>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15">
      <c r="A494" s="989"/>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15">
      <c r="A495" s="989"/>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542</v>
      </c>
      <c r="AJ495" s="213"/>
      <c r="AK495" s="213"/>
      <c r="AL495" s="214"/>
      <c r="AM495" s="213" t="s">
        <v>543</v>
      </c>
      <c r="AN495" s="213"/>
      <c r="AO495" s="213"/>
      <c r="AP495" s="214"/>
      <c r="AQ495" s="214" t="s">
        <v>232</v>
      </c>
      <c r="AR495" s="198"/>
      <c r="AS495" s="198"/>
      <c r="AT495" s="199"/>
      <c r="AU495" s="176" t="s">
        <v>134</v>
      </c>
      <c r="AV495" s="176"/>
      <c r="AW495" s="176"/>
      <c r="AX495" s="177"/>
      <c r="AY495">
        <f>COUNTA($G$497)</f>
        <v>0</v>
      </c>
    </row>
    <row r="496" spans="1:51" ht="18.75" hidden="1" customHeight="1" x14ac:dyDescent="0.15">
      <c r="A496" s="989"/>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15">
      <c r="A497" s="989"/>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15">
      <c r="A498" s="989"/>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15">
      <c r="A499" s="989"/>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15">
      <c r="A500" s="989"/>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542</v>
      </c>
      <c r="AJ500" s="213"/>
      <c r="AK500" s="213"/>
      <c r="AL500" s="214"/>
      <c r="AM500" s="213" t="s">
        <v>543</v>
      </c>
      <c r="AN500" s="213"/>
      <c r="AO500" s="213"/>
      <c r="AP500" s="214"/>
      <c r="AQ500" s="214" t="s">
        <v>232</v>
      </c>
      <c r="AR500" s="198"/>
      <c r="AS500" s="198"/>
      <c r="AT500" s="199"/>
      <c r="AU500" s="176" t="s">
        <v>134</v>
      </c>
      <c r="AV500" s="176"/>
      <c r="AW500" s="176"/>
      <c r="AX500" s="177"/>
      <c r="AY500">
        <f>COUNTA($G$502)</f>
        <v>0</v>
      </c>
    </row>
    <row r="501" spans="1:51" ht="18.75" hidden="1" customHeight="1" x14ac:dyDescent="0.15">
      <c r="A501" s="989"/>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15">
      <c r="A502" s="989"/>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15">
      <c r="A503" s="989"/>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15">
      <c r="A504" s="989"/>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15">
      <c r="A505" s="989"/>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542</v>
      </c>
      <c r="AJ505" s="213"/>
      <c r="AK505" s="213"/>
      <c r="AL505" s="214"/>
      <c r="AM505" s="213" t="s">
        <v>543</v>
      </c>
      <c r="AN505" s="213"/>
      <c r="AO505" s="213"/>
      <c r="AP505" s="214"/>
      <c r="AQ505" s="214" t="s">
        <v>232</v>
      </c>
      <c r="AR505" s="198"/>
      <c r="AS505" s="198"/>
      <c r="AT505" s="199"/>
      <c r="AU505" s="176" t="s">
        <v>134</v>
      </c>
      <c r="AV505" s="176"/>
      <c r="AW505" s="176"/>
      <c r="AX505" s="177"/>
      <c r="AY505">
        <f>COUNTA($G$507)</f>
        <v>0</v>
      </c>
    </row>
    <row r="506" spans="1:51" ht="18.75" hidden="1" customHeight="1" x14ac:dyDescent="0.15">
      <c r="A506" s="989"/>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15">
      <c r="A507" s="989"/>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15">
      <c r="A508" s="989"/>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15">
      <c r="A509" s="989"/>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15">
      <c r="A510" s="989"/>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542</v>
      </c>
      <c r="AJ510" s="213"/>
      <c r="AK510" s="213"/>
      <c r="AL510" s="214"/>
      <c r="AM510" s="213" t="s">
        <v>543</v>
      </c>
      <c r="AN510" s="213"/>
      <c r="AO510" s="213"/>
      <c r="AP510" s="214"/>
      <c r="AQ510" s="214" t="s">
        <v>232</v>
      </c>
      <c r="AR510" s="198"/>
      <c r="AS510" s="198"/>
      <c r="AT510" s="199"/>
      <c r="AU510" s="176" t="s">
        <v>134</v>
      </c>
      <c r="AV510" s="176"/>
      <c r="AW510" s="176"/>
      <c r="AX510" s="177"/>
      <c r="AY510">
        <f>COUNTA($G$512)</f>
        <v>0</v>
      </c>
    </row>
    <row r="511" spans="1:51" ht="18.75" hidden="1" customHeight="1" x14ac:dyDescent="0.15">
      <c r="A511" s="989"/>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15">
      <c r="A512" s="989"/>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15">
      <c r="A513" s="989"/>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15">
      <c r="A514" s="989"/>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15">
      <c r="A515" s="989"/>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542</v>
      </c>
      <c r="AJ515" s="213"/>
      <c r="AK515" s="213"/>
      <c r="AL515" s="214"/>
      <c r="AM515" s="213" t="s">
        <v>543</v>
      </c>
      <c r="AN515" s="213"/>
      <c r="AO515" s="213"/>
      <c r="AP515" s="214"/>
      <c r="AQ515" s="214" t="s">
        <v>232</v>
      </c>
      <c r="AR515" s="198"/>
      <c r="AS515" s="198"/>
      <c r="AT515" s="199"/>
      <c r="AU515" s="176" t="s">
        <v>134</v>
      </c>
      <c r="AV515" s="176"/>
      <c r="AW515" s="176"/>
      <c r="AX515" s="177"/>
      <c r="AY515">
        <f>COUNTA($G$517)</f>
        <v>0</v>
      </c>
    </row>
    <row r="516" spans="1:51" ht="18.75" hidden="1" customHeight="1" x14ac:dyDescent="0.15">
      <c r="A516" s="989"/>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15">
      <c r="A517" s="989"/>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15">
      <c r="A518" s="989"/>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15">
      <c r="A519" s="989"/>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15">
      <c r="A520" s="989"/>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542</v>
      </c>
      <c r="AJ520" s="213"/>
      <c r="AK520" s="213"/>
      <c r="AL520" s="214"/>
      <c r="AM520" s="213" t="s">
        <v>543</v>
      </c>
      <c r="AN520" s="213"/>
      <c r="AO520" s="213"/>
      <c r="AP520" s="214"/>
      <c r="AQ520" s="214" t="s">
        <v>232</v>
      </c>
      <c r="AR520" s="198"/>
      <c r="AS520" s="198"/>
      <c r="AT520" s="199"/>
      <c r="AU520" s="176" t="s">
        <v>134</v>
      </c>
      <c r="AV520" s="176"/>
      <c r="AW520" s="176"/>
      <c r="AX520" s="177"/>
      <c r="AY520">
        <f>COUNTA($G$522)</f>
        <v>0</v>
      </c>
    </row>
    <row r="521" spans="1:51" ht="18.75" hidden="1" customHeight="1" x14ac:dyDescent="0.15">
      <c r="A521" s="989"/>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15">
      <c r="A522" s="989"/>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15">
      <c r="A523" s="989"/>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15">
      <c r="A524" s="989"/>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15">
      <c r="A525" s="989"/>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542</v>
      </c>
      <c r="AJ525" s="213"/>
      <c r="AK525" s="213"/>
      <c r="AL525" s="214"/>
      <c r="AM525" s="213" t="s">
        <v>543</v>
      </c>
      <c r="AN525" s="213"/>
      <c r="AO525" s="213"/>
      <c r="AP525" s="214"/>
      <c r="AQ525" s="214" t="s">
        <v>232</v>
      </c>
      <c r="AR525" s="198"/>
      <c r="AS525" s="198"/>
      <c r="AT525" s="199"/>
      <c r="AU525" s="176" t="s">
        <v>134</v>
      </c>
      <c r="AV525" s="176"/>
      <c r="AW525" s="176"/>
      <c r="AX525" s="177"/>
      <c r="AY525">
        <f>COUNTA($G$527)</f>
        <v>0</v>
      </c>
    </row>
    <row r="526" spans="1:51" ht="18.75" hidden="1" customHeight="1" x14ac:dyDescent="0.15">
      <c r="A526" s="989"/>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15">
      <c r="A527" s="989"/>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15">
      <c r="A528" s="989"/>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15">
      <c r="A529" s="989"/>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15">
      <c r="A530" s="989"/>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542</v>
      </c>
      <c r="AJ530" s="213"/>
      <c r="AK530" s="213"/>
      <c r="AL530" s="214"/>
      <c r="AM530" s="213" t="s">
        <v>543</v>
      </c>
      <c r="AN530" s="213"/>
      <c r="AO530" s="213"/>
      <c r="AP530" s="214"/>
      <c r="AQ530" s="214" t="s">
        <v>232</v>
      </c>
      <c r="AR530" s="198"/>
      <c r="AS530" s="198"/>
      <c r="AT530" s="199"/>
      <c r="AU530" s="176" t="s">
        <v>134</v>
      </c>
      <c r="AV530" s="176"/>
      <c r="AW530" s="176"/>
      <c r="AX530" s="177"/>
      <c r="AY530">
        <f>COUNTA($G$532)</f>
        <v>0</v>
      </c>
    </row>
    <row r="531" spans="1:51" ht="18.75" hidden="1" customHeight="1" x14ac:dyDescent="0.15">
      <c r="A531" s="989"/>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15">
      <c r="A532" s="989"/>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15">
      <c r="A533" s="989"/>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15">
      <c r="A534" s="989"/>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85" hidden="1" customHeight="1" x14ac:dyDescent="0.15">
      <c r="A535" s="989"/>
      <c r="B535" s="252"/>
      <c r="C535" s="251"/>
      <c r="D535" s="252"/>
      <c r="E535" s="186" t="s">
        <v>407</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989"/>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989"/>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989"/>
      <c r="B538" s="252"/>
      <c r="C538" s="251"/>
      <c r="D538" s="252"/>
      <c r="E538" s="238" t="s">
        <v>402</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15">
      <c r="A539" s="989"/>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542</v>
      </c>
      <c r="AJ539" s="213"/>
      <c r="AK539" s="213"/>
      <c r="AL539" s="214"/>
      <c r="AM539" s="213" t="s">
        <v>543</v>
      </c>
      <c r="AN539" s="213"/>
      <c r="AO539" s="213"/>
      <c r="AP539" s="214"/>
      <c r="AQ539" s="214" t="s">
        <v>232</v>
      </c>
      <c r="AR539" s="198"/>
      <c r="AS539" s="198"/>
      <c r="AT539" s="199"/>
      <c r="AU539" s="176" t="s">
        <v>134</v>
      </c>
      <c r="AV539" s="176"/>
      <c r="AW539" s="176"/>
      <c r="AX539" s="177"/>
      <c r="AY539">
        <f>COUNTA($G$541)</f>
        <v>0</v>
      </c>
    </row>
    <row r="540" spans="1:51" ht="18.75" hidden="1" customHeight="1" x14ac:dyDescent="0.15">
      <c r="A540" s="989"/>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15">
      <c r="A541" s="989"/>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15">
      <c r="A542" s="989"/>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15">
      <c r="A543" s="989"/>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15">
      <c r="A544" s="989"/>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542</v>
      </c>
      <c r="AJ544" s="213"/>
      <c r="AK544" s="213"/>
      <c r="AL544" s="214"/>
      <c r="AM544" s="213" t="s">
        <v>543</v>
      </c>
      <c r="AN544" s="213"/>
      <c r="AO544" s="213"/>
      <c r="AP544" s="214"/>
      <c r="AQ544" s="214" t="s">
        <v>232</v>
      </c>
      <c r="AR544" s="198"/>
      <c r="AS544" s="198"/>
      <c r="AT544" s="199"/>
      <c r="AU544" s="176" t="s">
        <v>134</v>
      </c>
      <c r="AV544" s="176"/>
      <c r="AW544" s="176"/>
      <c r="AX544" s="177"/>
      <c r="AY544">
        <f>COUNTA($G$546)</f>
        <v>0</v>
      </c>
    </row>
    <row r="545" spans="1:51" ht="18.75" hidden="1" customHeight="1" x14ac:dyDescent="0.15">
      <c r="A545" s="989"/>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15">
      <c r="A546" s="989"/>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15">
      <c r="A547" s="989"/>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15">
      <c r="A548" s="989"/>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15">
      <c r="A549" s="989"/>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542</v>
      </c>
      <c r="AJ549" s="213"/>
      <c r="AK549" s="213"/>
      <c r="AL549" s="214"/>
      <c r="AM549" s="213" t="s">
        <v>543</v>
      </c>
      <c r="AN549" s="213"/>
      <c r="AO549" s="213"/>
      <c r="AP549" s="214"/>
      <c r="AQ549" s="214" t="s">
        <v>232</v>
      </c>
      <c r="AR549" s="198"/>
      <c r="AS549" s="198"/>
      <c r="AT549" s="199"/>
      <c r="AU549" s="176" t="s">
        <v>134</v>
      </c>
      <c r="AV549" s="176"/>
      <c r="AW549" s="176"/>
      <c r="AX549" s="177"/>
      <c r="AY549">
        <f>COUNTA($G$551)</f>
        <v>0</v>
      </c>
    </row>
    <row r="550" spans="1:51" ht="18.75" hidden="1" customHeight="1" x14ac:dyDescent="0.15">
      <c r="A550" s="989"/>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15">
      <c r="A551" s="989"/>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15">
      <c r="A552" s="989"/>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15">
      <c r="A553" s="989"/>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15">
      <c r="A554" s="989"/>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542</v>
      </c>
      <c r="AJ554" s="213"/>
      <c r="AK554" s="213"/>
      <c r="AL554" s="214"/>
      <c r="AM554" s="213" t="s">
        <v>543</v>
      </c>
      <c r="AN554" s="213"/>
      <c r="AO554" s="213"/>
      <c r="AP554" s="214"/>
      <c r="AQ554" s="214" t="s">
        <v>232</v>
      </c>
      <c r="AR554" s="198"/>
      <c r="AS554" s="198"/>
      <c r="AT554" s="199"/>
      <c r="AU554" s="176" t="s">
        <v>134</v>
      </c>
      <c r="AV554" s="176"/>
      <c r="AW554" s="176"/>
      <c r="AX554" s="177"/>
      <c r="AY554">
        <f>COUNTA($G$556)</f>
        <v>0</v>
      </c>
    </row>
    <row r="555" spans="1:51" ht="18.75" hidden="1" customHeight="1" x14ac:dyDescent="0.15">
      <c r="A555" s="989"/>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15">
      <c r="A556" s="989"/>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15">
      <c r="A557" s="989"/>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15">
      <c r="A558" s="989"/>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15">
      <c r="A559" s="989"/>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542</v>
      </c>
      <c r="AJ559" s="213"/>
      <c r="AK559" s="213"/>
      <c r="AL559" s="214"/>
      <c r="AM559" s="213" t="s">
        <v>543</v>
      </c>
      <c r="AN559" s="213"/>
      <c r="AO559" s="213"/>
      <c r="AP559" s="214"/>
      <c r="AQ559" s="214" t="s">
        <v>232</v>
      </c>
      <c r="AR559" s="198"/>
      <c r="AS559" s="198"/>
      <c r="AT559" s="199"/>
      <c r="AU559" s="176" t="s">
        <v>134</v>
      </c>
      <c r="AV559" s="176"/>
      <c r="AW559" s="176"/>
      <c r="AX559" s="177"/>
      <c r="AY559">
        <f>COUNTA($G$561)</f>
        <v>0</v>
      </c>
    </row>
    <row r="560" spans="1:51" ht="18.75" hidden="1" customHeight="1" x14ac:dyDescent="0.15">
      <c r="A560" s="989"/>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15">
      <c r="A561" s="989"/>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15">
      <c r="A562" s="989"/>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15">
      <c r="A563" s="989"/>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15">
      <c r="A564" s="989"/>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542</v>
      </c>
      <c r="AJ564" s="213"/>
      <c r="AK564" s="213"/>
      <c r="AL564" s="214"/>
      <c r="AM564" s="213" t="s">
        <v>543</v>
      </c>
      <c r="AN564" s="213"/>
      <c r="AO564" s="213"/>
      <c r="AP564" s="214"/>
      <c r="AQ564" s="214" t="s">
        <v>232</v>
      </c>
      <c r="AR564" s="198"/>
      <c r="AS564" s="198"/>
      <c r="AT564" s="199"/>
      <c r="AU564" s="176" t="s">
        <v>134</v>
      </c>
      <c r="AV564" s="176"/>
      <c r="AW564" s="176"/>
      <c r="AX564" s="177"/>
      <c r="AY564">
        <f>COUNTA($G$566)</f>
        <v>0</v>
      </c>
    </row>
    <row r="565" spans="1:51" ht="18.75" hidden="1" customHeight="1" x14ac:dyDescent="0.15">
      <c r="A565" s="989"/>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15">
      <c r="A566" s="989"/>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15">
      <c r="A567" s="989"/>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15">
      <c r="A568" s="989"/>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15">
      <c r="A569" s="989"/>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542</v>
      </c>
      <c r="AJ569" s="213"/>
      <c r="AK569" s="213"/>
      <c r="AL569" s="214"/>
      <c r="AM569" s="213" t="s">
        <v>543</v>
      </c>
      <c r="AN569" s="213"/>
      <c r="AO569" s="213"/>
      <c r="AP569" s="214"/>
      <c r="AQ569" s="214" t="s">
        <v>232</v>
      </c>
      <c r="AR569" s="198"/>
      <c r="AS569" s="198"/>
      <c r="AT569" s="199"/>
      <c r="AU569" s="176" t="s">
        <v>134</v>
      </c>
      <c r="AV569" s="176"/>
      <c r="AW569" s="176"/>
      <c r="AX569" s="177"/>
      <c r="AY569">
        <f>COUNTA($G$571)</f>
        <v>0</v>
      </c>
    </row>
    <row r="570" spans="1:51" ht="18.75" hidden="1" customHeight="1" x14ac:dyDescent="0.15">
      <c r="A570" s="989"/>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15">
      <c r="A571" s="989"/>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15">
      <c r="A572" s="989"/>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15">
      <c r="A573" s="989"/>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15">
      <c r="A574" s="989"/>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542</v>
      </c>
      <c r="AJ574" s="213"/>
      <c r="AK574" s="213"/>
      <c r="AL574" s="214"/>
      <c r="AM574" s="213" t="s">
        <v>543</v>
      </c>
      <c r="AN574" s="213"/>
      <c r="AO574" s="213"/>
      <c r="AP574" s="214"/>
      <c r="AQ574" s="214" t="s">
        <v>232</v>
      </c>
      <c r="AR574" s="198"/>
      <c r="AS574" s="198"/>
      <c r="AT574" s="199"/>
      <c r="AU574" s="176" t="s">
        <v>134</v>
      </c>
      <c r="AV574" s="176"/>
      <c r="AW574" s="176"/>
      <c r="AX574" s="177"/>
      <c r="AY574">
        <f>COUNTA($G$576)</f>
        <v>0</v>
      </c>
    </row>
    <row r="575" spans="1:51" ht="18.75" hidden="1" customHeight="1" x14ac:dyDescent="0.15">
      <c r="A575" s="989"/>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15">
      <c r="A576" s="989"/>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15">
      <c r="A577" s="989"/>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15">
      <c r="A578" s="989"/>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15">
      <c r="A579" s="989"/>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542</v>
      </c>
      <c r="AJ579" s="213"/>
      <c r="AK579" s="213"/>
      <c r="AL579" s="214"/>
      <c r="AM579" s="213" t="s">
        <v>543</v>
      </c>
      <c r="AN579" s="213"/>
      <c r="AO579" s="213"/>
      <c r="AP579" s="214"/>
      <c r="AQ579" s="214" t="s">
        <v>232</v>
      </c>
      <c r="AR579" s="198"/>
      <c r="AS579" s="198"/>
      <c r="AT579" s="199"/>
      <c r="AU579" s="176" t="s">
        <v>134</v>
      </c>
      <c r="AV579" s="176"/>
      <c r="AW579" s="176"/>
      <c r="AX579" s="177"/>
      <c r="AY579">
        <f>COUNTA($G$581)</f>
        <v>0</v>
      </c>
    </row>
    <row r="580" spans="1:51" ht="18.75" hidden="1" customHeight="1" x14ac:dyDescent="0.15">
      <c r="A580" s="989"/>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15">
      <c r="A581" s="989"/>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15">
      <c r="A582" s="989"/>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15">
      <c r="A583" s="989"/>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15">
      <c r="A584" s="989"/>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542</v>
      </c>
      <c r="AJ584" s="213"/>
      <c r="AK584" s="213"/>
      <c r="AL584" s="214"/>
      <c r="AM584" s="213" t="s">
        <v>543</v>
      </c>
      <c r="AN584" s="213"/>
      <c r="AO584" s="213"/>
      <c r="AP584" s="214"/>
      <c r="AQ584" s="214" t="s">
        <v>232</v>
      </c>
      <c r="AR584" s="198"/>
      <c r="AS584" s="198"/>
      <c r="AT584" s="199"/>
      <c r="AU584" s="176" t="s">
        <v>134</v>
      </c>
      <c r="AV584" s="176"/>
      <c r="AW584" s="176"/>
      <c r="AX584" s="177"/>
      <c r="AY584">
        <f>COUNTA($G$586)</f>
        <v>0</v>
      </c>
    </row>
    <row r="585" spans="1:51" ht="18.75" hidden="1" customHeight="1" x14ac:dyDescent="0.15">
      <c r="A585" s="989"/>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15">
      <c r="A586" s="989"/>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15">
      <c r="A587" s="989"/>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15">
      <c r="A588" s="989"/>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85" hidden="1" customHeight="1" x14ac:dyDescent="0.15">
      <c r="A589" s="989"/>
      <c r="B589" s="252"/>
      <c r="C589" s="251"/>
      <c r="D589" s="252"/>
      <c r="E589" s="186" t="s">
        <v>407</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989"/>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989"/>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989"/>
      <c r="B592" s="252"/>
      <c r="C592" s="251"/>
      <c r="D592" s="252"/>
      <c r="E592" s="238" t="s">
        <v>401</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15">
      <c r="A593" s="989"/>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542</v>
      </c>
      <c r="AJ593" s="213"/>
      <c r="AK593" s="213"/>
      <c r="AL593" s="214"/>
      <c r="AM593" s="213" t="s">
        <v>543</v>
      </c>
      <c r="AN593" s="213"/>
      <c r="AO593" s="213"/>
      <c r="AP593" s="214"/>
      <c r="AQ593" s="214" t="s">
        <v>232</v>
      </c>
      <c r="AR593" s="198"/>
      <c r="AS593" s="198"/>
      <c r="AT593" s="199"/>
      <c r="AU593" s="176" t="s">
        <v>134</v>
      </c>
      <c r="AV593" s="176"/>
      <c r="AW593" s="176"/>
      <c r="AX593" s="177"/>
      <c r="AY593">
        <f>COUNTA($G$595)</f>
        <v>0</v>
      </c>
    </row>
    <row r="594" spans="1:51" ht="18.75" hidden="1" customHeight="1" x14ac:dyDescent="0.15">
      <c r="A594" s="989"/>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15">
      <c r="A595" s="989"/>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15">
      <c r="A596" s="989"/>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15">
      <c r="A597" s="989"/>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15">
      <c r="A598" s="989"/>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542</v>
      </c>
      <c r="AJ598" s="213"/>
      <c r="AK598" s="213"/>
      <c r="AL598" s="214"/>
      <c r="AM598" s="213" t="s">
        <v>543</v>
      </c>
      <c r="AN598" s="213"/>
      <c r="AO598" s="213"/>
      <c r="AP598" s="214"/>
      <c r="AQ598" s="214" t="s">
        <v>232</v>
      </c>
      <c r="AR598" s="198"/>
      <c r="AS598" s="198"/>
      <c r="AT598" s="199"/>
      <c r="AU598" s="176" t="s">
        <v>134</v>
      </c>
      <c r="AV598" s="176"/>
      <c r="AW598" s="176"/>
      <c r="AX598" s="177"/>
      <c r="AY598">
        <f>COUNTA($G$600)</f>
        <v>0</v>
      </c>
    </row>
    <row r="599" spans="1:51" ht="18.75" hidden="1" customHeight="1" x14ac:dyDescent="0.15">
      <c r="A599" s="989"/>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15">
      <c r="A600" s="989"/>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15">
      <c r="A601" s="989"/>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15">
      <c r="A602" s="989"/>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15">
      <c r="A603" s="989"/>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542</v>
      </c>
      <c r="AJ603" s="213"/>
      <c r="AK603" s="213"/>
      <c r="AL603" s="214"/>
      <c r="AM603" s="213" t="s">
        <v>543</v>
      </c>
      <c r="AN603" s="213"/>
      <c r="AO603" s="213"/>
      <c r="AP603" s="214"/>
      <c r="AQ603" s="214" t="s">
        <v>232</v>
      </c>
      <c r="AR603" s="198"/>
      <c r="AS603" s="198"/>
      <c r="AT603" s="199"/>
      <c r="AU603" s="176" t="s">
        <v>134</v>
      </c>
      <c r="AV603" s="176"/>
      <c r="AW603" s="176"/>
      <c r="AX603" s="177"/>
      <c r="AY603">
        <f>COUNTA($G$605)</f>
        <v>0</v>
      </c>
    </row>
    <row r="604" spans="1:51" ht="18.75" hidden="1" customHeight="1" x14ac:dyDescent="0.15">
      <c r="A604" s="989"/>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15">
      <c r="A605" s="989"/>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15">
      <c r="A606" s="989"/>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15">
      <c r="A607" s="989"/>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15">
      <c r="A608" s="989"/>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542</v>
      </c>
      <c r="AJ608" s="213"/>
      <c r="AK608" s="213"/>
      <c r="AL608" s="214"/>
      <c r="AM608" s="213" t="s">
        <v>543</v>
      </c>
      <c r="AN608" s="213"/>
      <c r="AO608" s="213"/>
      <c r="AP608" s="214"/>
      <c r="AQ608" s="214" t="s">
        <v>232</v>
      </c>
      <c r="AR608" s="198"/>
      <c r="AS608" s="198"/>
      <c r="AT608" s="199"/>
      <c r="AU608" s="176" t="s">
        <v>134</v>
      </c>
      <c r="AV608" s="176"/>
      <c r="AW608" s="176"/>
      <c r="AX608" s="177"/>
      <c r="AY608">
        <f>COUNTA($G$610)</f>
        <v>0</v>
      </c>
    </row>
    <row r="609" spans="1:51" ht="18.75" hidden="1" customHeight="1" x14ac:dyDescent="0.15">
      <c r="A609" s="989"/>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15">
      <c r="A610" s="989"/>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15">
      <c r="A611" s="989"/>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15">
      <c r="A612" s="989"/>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15">
      <c r="A613" s="989"/>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542</v>
      </c>
      <c r="AJ613" s="213"/>
      <c r="AK613" s="213"/>
      <c r="AL613" s="214"/>
      <c r="AM613" s="213" t="s">
        <v>543</v>
      </c>
      <c r="AN613" s="213"/>
      <c r="AO613" s="213"/>
      <c r="AP613" s="214"/>
      <c r="AQ613" s="214" t="s">
        <v>232</v>
      </c>
      <c r="AR613" s="198"/>
      <c r="AS613" s="198"/>
      <c r="AT613" s="199"/>
      <c r="AU613" s="176" t="s">
        <v>134</v>
      </c>
      <c r="AV613" s="176"/>
      <c r="AW613" s="176"/>
      <c r="AX613" s="177"/>
      <c r="AY613">
        <f>COUNTA($G$615)</f>
        <v>0</v>
      </c>
    </row>
    <row r="614" spans="1:51" ht="18.75" hidden="1" customHeight="1" x14ac:dyDescent="0.15">
      <c r="A614" s="989"/>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15">
      <c r="A615" s="989"/>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15">
      <c r="A616" s="989"/>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15">
      <c r="A617" s="989"/>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15">
      <c r="A618" s="989"/>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542</v>
      </c>
      <c r="AJ618" s="213"/>
      <c r="AK618" s="213"/>
      <c r="AL618" s="214"/>
      <c r="AM618" s="213" t="s">
        <v>543</v>
      </c>
      <c r="AN618" s="213"/>
      <c r="AO618" s="213"/>
      <c r="AP618" s="214"/>
      <c r="AQ618" s="214" t="s">
        <v>232</v>
      </c>
      <c r="AR618" s="198"/>
      <c r="AS618" s="198"/>
      <c r="AT618" s="199"/>
      <c r="AU618" s="176" t="s">
        <v>134</v>
      </c>
      <c r="AV618" s="176"/>
      <c r="AW618" s="176"/>
      <c r="AX618" s="177"/>
      <c r="AY618">
        <f>COUNTA($G$620)</f>
        <v>0</v>
      </c>
    </row>
    <row r="619" spans="1:51" ht="18.75" hidden="1" customHeight="1" x14ac:dyDescent="0.15">
      <c r="A619" s="989"/>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15">
      <c r="A620" s="989"/>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15">
      <c r="A621" s="989"/>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15">
      <c r="A622" s="989"/>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15">
      <c r="A623" s="989"/>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542</v>
      </c>
      <c r="AJ623" s="213"/>
      <c r="AK623" s="213"/>
      <c r="AL623" s="214"/>
      <c r="AM623" s="213" t="s">
        <v>543</v>
      </c>
      <c r="AN623" s="213"/>
      <c r="AO623" s="213"/>
      <c r="AP623" s="214"/>
      <c r="AQ623" s="214" t="s">
        <v>232</v>
      </c>
      <c r="AR623" s="198"/>
      <c r="AS623" s="198"/>
      <c r="AT623" s="199"/>
      <c r="AU623" s="176" t="s">
        <v>134</v>
      </c>
      <c r="AV623" s="176"/>
      <c r="AW623" s="176"/>
      <c r="AX623" s="177"/>
      <c r="AY623">
        <f>COUNTA($G$625)</f>
        <v>0</v>
      </c>
    </row>
    <row r="624" spans="1:51" ht="18.75" hidden="1" customHeight="1" x14ac:dyDescent="0.15">
      <c r="A624" s="989"/>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15">
      <c r="A625" s="989"/>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15">
      <c r="A626" s="989"/>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15">
      <c r="A627" s="989"/>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15">
      <c r="A628" s="989"/>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542</v>
      </c>
      <c r="AJ628" s="213"/>
      <c r="AK628" s="213"/>
      <c r="AL628" s="214"/>
      <c r="AM628" s="213" t="s">
        <v>543</v>
      </c>
      <c r="AN628" s="213"/>
      <c r="AO628" s="213"/>
      <c r="AP628" s="214"/>
      <c r="AQ628" s="214" t="s">
        <v>232</v>
      </c>
      <c r="AR628" s="198"/>
      <c r="AS628" s="198"/>
      <c r="AT628" s="199"/>
      <c r="AU628" s="176" t="s">
        <v>134</v>
      </c>
      <c r="AV628" s="176"/>
      <c r="AW628" s="176"/>
      <c r="AX628" s="177"/>
      <c r="AY628">
        <f>COUNTA($G$630)</f>
        <v>0</v>
      </c>
    </row>
    <row r="629" spans="1:51" ht="18.75" hidden="1" customHeight="1" x14ac:dyDescent="0.15">
      <c r="A629" s="989"/>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15">
      <c r="A630" s="989"/>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15">
      <c r="A631" s="989"/>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15">
      <c r="A632" s="989"/>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15">
      <c r="A633" s="989"/>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542</v>
      </c>
      <c r="AJ633" s="213"/>
      <c r="AK633" s="213"/>
      <c r="AL633" s="214"/>
      <c r="AM633" s="213" t="s">
        <v>543</v>
      </c>
      <c r="AN633" s="213"/>
      <c r="AO633" s="213"/>
      <c r="AP633" s="214"/>
      <c r="AQ633" s="214" t="s">
        <v>232</v>
      </c>
      <c r="AR633" s="198"/>
      <c r="AS633" s="198"/>
      <c r="AT633" s="199"/>
      <c r="AU633" s="176" t="s">
        <v>134</v>
      </c>
      <c r="AV633" s="176"/>
      <c r="AW633" s="176"/>
      <c r="AX633" s="177"/>
      <c r="AY633">
        <f>COUNTA($G$635)</f>
        <v>0</v>
      </c>
    </row>
    <row r="634" spans="1:51" ht="18.75" hidden="1" customHeight="1" x14ac:dyDescent="0.15">
      <c r="A634" s="989"/>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15">
      <c r="A635" s="989"/>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15">
      <c r="A636" s="989"/>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15">
      <c r="A637" s="989"/>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15">
      <c r="A638" s="989"/>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542</v>
      </c>
      <c r="AJ638" s="213"/>
      <c r="AK638" s="213"/>
      <c r="AL638" s="214"/>
      <c r="AM638" s="213" t="s">
        <v>543</v>
      </c>
      <c r="AN638" s="213"/>
      <c r="AO638" s="213"/>
      <c r="AP638" s="214"/>
      <c r="AQ638" s="214" t="s">
        <v>232</v>
      </c>
      <c r="AR638" s="198"/>
      <c r="AS638" s="198"/>
      <c r="AT638" s="199"/>
      <c r="AU638" s="176" t="s">
        <v>134</v>
      </c>
      <c r="AV638" s="176"/>
      <c r="AW638" s="176"/>
      <c r="AX638" s="177"/>
      <c r="AY638">
        <f>COUNTA($G$640)</f>
        <v>0</v>
      </c>
    </row>
    <row r="639" spans="1:51" ht="18.75" hidden="1" customHeight="1" x14ac:dyDescent="0.15">
      <c r="A639" s="989"/>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15">
      <c r="A640" s="989"/>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15">
      <c r="A641" s="989"/>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15">
      <c r="A642" s="989"/>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85" hidden="1" customHeight="1" x14ac:dyDescent="0.15">
      <c r="A643" s="989"/>
      <c r="B643" s="252"/>
      <c r="C643" s="251"/>
      <c r="D643" s="252"/>
      <c r="E643" s="186" t="s">
        <v>407</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989"/>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989"/>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15">
      <c r="A646" s="989"/>
      <c r="B646" s="252"/>
      <c r="C646" s="251"/>
      <c r="D646" s="252"/>
      <c r="E646" s="238" t="s">
        <v>402</v>
      </c>
      <c r="F646" s="239"/>
      <c r="G646" s="240" t="s">
        <v>252</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15">
      <c r="A647" s="989"/>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542</v>
      </c>
      <c r="AJ647" s="213"/>
      <c r="AK647" s="213"/>
      <c r="AL647" s="214"/>
      <c r="AM647" s="213" t="s">
        <v>543</v>
      </c>
      <c r="AN647" s="213"/>
      <c r="AO647" s="213"/>
      <c r="AP647" s="214"/>
      <c r="AQ647" s="214" t="s">
        <v>232</v>
      </c>
      <c r="AR647" s="198"/>
      <c r="AS647" s="198"/>
      <c r="AT647" s="199"/>
      <c r="AU647" s="176" t="s">
        <v>134</v>
      </c>
      <c r="AV647" s="176"/>
      <c r="AW647" s="176"/>
      <c r="AX647" s="177"/>
      <c r="AY647">
        <f>COUNTA($G$649)</f>
        <v>0</v>
      </c>
    </row>
    <row r="648" spans="1:51" ht="18.75" hidden="1" customHeight="1" x14ac:dyDescent="0.15">
      <c r="A648" s="989"/>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15">
      <c r="A649" s="989"/>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15">
      <c r="A650" s="989"/>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15">
      <c r="A651" s="989"/>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15">
      <c r="A652" s="989"/>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542</v>
      </c>
      <c r="AJ652" s="213"/>
      <c r="AK652" s="213"/>
      <c r="AL652" s="214"/>
      <c r="AM652" s="213" t="s">
        <v>543</v>
      </c>
      <c r="AN652" s="213"/>
      <c r="AO652" s="213"/>
      <c r="AP652" s="214"/>
      <c r="AQ652" s="214" t="s">
        <v>232</v>
      </c>
      <c r="AR652" s="198"/>
      <c r="AS652" s="198"/>
      <c r="AT652" s="199"/>
      <c r="AU652" s="176" t="s">
        <v>134</v>
      </c>
      <c r="AV652" s="176"/>
      <c r="AW652" s="176"/>
      <c r="AX652" s="177"/>
      <c r="AY652">
        <f>COUNTA($G$654)</f>
        <v>0</v>
      </c>
    </row>
    <row r="653" spans="1:51" ht="18.75" hidden="1" customHeight="1" x14ac:dyDescent="0.15">
      <c r="A653" s="989"/>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15">
      <c r="A654" s="989"/>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15">
      <c r="A655" s="989"/>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15">
      <c r="A656" s="989"/>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15">
      <c r="A657" s="989"/>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542</v>
      </c>
      <c r="AJ657" s="213"/>
      <c r="AK657" s="213"/>
      <c r="AL657" s="214"/>
      <c r="AM657" s="213" t="s">
        <v>543</v>
      </c>
      <c r="AN657" s="213"/>
      <c r="AO657" s="213"/>
      <c r="AP657" s="214"/>
      <c r="AQ657" s="214" t="s">
        <v>232</v>
      </c>
      <c r="AR657" s="198"/>
      <c r="AS657" s="198"/>
      <c r="AT657" s="199"/>
      <c r="AU657" s="176" t="s">
        <v>134</v>
      </c>
      <c r="AV657" s="176"/>
      <c r="AW657" s="176"/>
      <c r="AX657" s="177"/>
      <c r="AY657">
        <f>COUNTA($G$659)</f>
        <v>0</v>
      </c>
    </row>
    <row r="658" spans="1:51" ht="18.75" hidden="1" customHeight="1" x14ac:dyDescent="0.15">
      <c r="A658" s="989"/>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15">
      <c r="A659" s="989"/>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15">
      <c r="A660" s="989"/>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15">
      <c r="A661" s="989"/>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15">
      <c r="A662" s="989"/>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542</v>
      </c>
      <c r="AJ662" s="213"/>
      <c r="AK662" s="213"/>
      <c r="AL662" s="214"/>
      <c r="AM662" s="213" t="s">
        <v>543</v>
      </c>
      <c r="AN662" s="213"/>
      <c r="AO662" s="213"/>
      <c r="AP662" s="214"/>
      <c r="AQ662" s="214" t="s">
        <v>232</v>
      </c>
      <c r="AR662" s="198"/>
      <c r="AS662" s="198"/>
      <c r="AT662" s="199"/>
      <c r="AU662" s="176" t="s">
        <v>134</v>
      </c>
      <c r="AV662" s="176"/>
      <c r="AW662" s="176"/>
      <c r="AX662" s="177"/>
      <c r="AY662">
        <f>COUNTA($G$664)</f>
        <v>0</v>
      </c>
    </row>
    <row r="663" spans="1:51" ht="18.75" hidden="1" customHeight="1" x14ac:dyDescent="0.15">
      <c r="A663" s="989"/>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15">
      <c r="A664" s="989"/>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15">
      <c r="A665" s="989"/>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15">
      <c r="A666" s="989"/>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hidden="1" customHeight="1" x14ac:dyDescent="0.15">
      <c r="A667" s="989"/>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542</v>
      </c>
      <c r="AJ667" s="213"/>
      <c r="AK667" s="213"/>
      <c r="AL667" s="214"/>
      <c r="AM667" s="213" t="s">
        <v>543</v>
      </c>
      <c r="AN667" s="213"/>
      <c r="AO667" s="213"/>
      <c r="AP667" s="214"/>
      <c r="AQ667" s="214" t="s">
        <v>232</v>
      </c>
      <c r="AR667" s="198"/>
      <c r="AS667" s="198"/>
      <c r="AT667" s="199"/>
      <c r="AU667" s="176" t="s">
        <v>134</v>
      </c>
      <c r="AV667" s="176"/>
      <c r="AW667" s="176"/>
      <c r="AX667" s="177"/>
      <c r="AY667">
        <f>COUNTA($G$669)</f>
        <v>0</v>
      </c>
    </row>
    <row r="668" spans="1:51" ht="18.75" hidden="1" customHeight="1" x14ac:dyDescent="0.15">
      <c r="A668" s="989"/>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0"/>
      <c r="AR668" s="178"/>
      <c r="AS668" s="179" t="s">
        <v>233</v>
      </c>
      <c r="AT668" s="201"/>
      <c r="AU668" s="178"/>
      <c r="AV668" s="178"/>
      <c r="AW668" s="179" t="s">
        <v>179</v>
      </c>
      <c r="AX668" s="180"/>
      <c r="AY668">
        <f>$AY$667</f>
        <v>0</v>
      </c>
    </row>
    <row r="669" spans="1:51" ht="23.25" hidden="1" customHeight="1" x14ac:dyDescent="0.15">
      <c r="A669" s="989"/>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7">$AY$667</f>
        <v>0</v>
      </c>
    </row>
    <row r="670" spans="1:51" ht="23.25" hidden="1" customHeight="1" x14ac:dyDescent="0.15">
      <c r="A670" s="989"/>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7"/>
        <v>0</v>
      </c>
    </row>
    <row r="671" spans="1:51" ht="23.25" hidden="1" customHeight="1" x14ac:dyDescent="0.15">
      <c r="A671" s="989"/>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7"/>
        <v>0</v>
      </c>
    </row>
    <row r="672" spans="1:51" ht="18.75" hidden="1" customHeight="1" x14ac:dyDescent="0.15">
      <c r="A672" s="989"/>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542</v>
      </c>
      <c r="AJ672" s="213"/>
      <c r="AK672" s="213"/>
      <c r="AL672" s="214"/>
      <c r="AM672" s="213" t="s">
        <v>543</v>
      </c>
      <c r="AN672" s="213"/>
      <c r="AO672" s="213"/>
      <c r="AP672" s="214"/>
      <c r="AQ672" s="214" t="s">
        <v>232</v>
      </c>
      <c r="AR672" s="198"/>
      <c r="AS672" s="198"/>
      <c r="AT672" s="199"/>
      <c r="AU672" s="176" t="s">
        <v>134</v>
      </c>
      <c r="AV672" s="176"/>
      <c r="AW672" s="176"/>
      <c r="AX672" s="177"/>
      <c r="AY672">
        <f>COUNTA($G$674)</f>
        <v>0</v>
      </c>
    </row>
    <row r="673" spans="1:51" ht="18.75" hidden="1" customHeight="1" x14ac:dyDescent="0.15">
      <c r="A673" s="989"/>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0"/>
      <c r="AR673" s="178"/>
      <c r="AS673" s="179" t="s">
        <v>233</v>
      </c>
      <c r="AT673" s="201"/>
      <c r="AU673" s="178"/>
      <c r="AV673" s="178"/>
      <c r="AW673" s="179" t="s">
        <v>179</v>
      </c>
      <c r="AX673" s="180"/>
      <c r="AY673">
        <f>$AY$672</f>
        <v>0</v>
      </c>
    </row>
    <row r="674" spans="1:51" ht="23.25" hidden="1" customHeight="1" x14ac:dyDescent="0.15">
      <c r="A674" s="989"/>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8">$AY$672</f>
        <v>0</v>
      </c>
    </row>
    <row r="675" spans="1:51" ht="23.25" hidden="1" customHeight="1" x14ac:dyDescent="0.15">
      <c r="A675" s="989"/>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8"/>
        <v>0</v>
      </c>
    </row>
    <row r="676" spans="1:51" ht="23.25" hidden="1" customHeight="1" x14ac:dyDescent="0.15">
      <c r="A676" s="989"/>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8"/>
        <v>0</v>
      </c>
    </row>
    <row r="677" spans="1:51" ht="18.75" hidden="1" customHeight="1" x14ac:dyDescent="0.15">
      <c r="A677" s="989"/>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542</v>
      </c>
      <c r="AJ677" s="213"/>
      <c r="AK677" s="213"/>
      <c r="AL677" s="214"/>
      <c r="AM677" s="213" t="s">
        <v>543</v>
      </c>
      <c r="AN677" s="213"/>
      <c r="AO677" s="213"/>
      <c r="AP677" s="214"/>
      <c r="AQ677" s="214" t="s">
        <v>232</v>
      </c>
      <c r="AR677" s="198"/>
      <c r="AS677" s="198"/>
      <c r="AT677" s="199"/>
      <c r="AU677" s="176" t="s">
        <v>134</v>
      </c>
      <c r="AV677" s="176"/>
      <c r="AW677" s="176"/>
      <c r="AX677" s="177"/>
      <c r="AY677">
        <f>COUNTA($G$679)</f>
        <v>0</v>
      </c>
    </row>
    <row r="678" spans="1:51" ht="18.75" hidden="1" customHeight="1" x14ac:dyDescent="0.15">
      <c r="A678" s="989"/>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15">
      <c r="A679" s="989"/>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15">
      <c r="A680" s="989"/>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15">
      <c r="A681" s="989"/>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15">
      <c r="A682" s="989"/>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542</v>
      </c>
      <c r="AJ682" s="213"/>
      <c r="AK682" s="213"/>
      <c r="AL682" s="214"/>
      <c r="AM682" s="213" t="s">
        <v>543</v>
      </c>
      <c r="AN682" s="213"/>
      <c r="AO682" s="213"/>
      <c r="AP682" s="214"/>
      <c r="AQ682" s="214" t="s">
        <v>232</v>
      </c>
      <c r="AR682" s="198"/>
      <c r="AS682" s="198"/>
      <c r="AT682" s="199"/>
      <c r="AU682" s="176" t="s">
        <v>134</v>
      </c>
      <c r="AV682" s="176"/>
      <c r="AW682" s="176"/>
      <c r="AX682" s="177"/>
      <c r="AY682">
        <f>COUNTA($G$684)</f>
        <v>0</v>
      </c>
    </row>
    <row r="683" spans="1:51" ht="18.75" hidden="1" customHeight="1" x14ac:dyDescent="0.15">
      <c r="A683" s="989"/>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15">
      <c r="A684" s="989"/>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15">
      <c r="A685" s="989"/>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15">
      <c r="A686" s="989"/>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15">
      <c r="A687" s="989"/>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542</v>
      </c>
      <c r="AJ687" s="213"/>
      <c r="AK687" s="213"/>
      <c r="AL687" s="214"/>
      <c r="AM687" s="213" t="s">
        <v>543</v>
      </c>
      <c r="AN687" s="213"/>
      <c r="AO687" s="213"/>
      <c r="AP687" s="214"/>
      <c r="AQ687" s="214" t="s">
        <v>232</v>
      </c>
      <c r="AR687" s="198"/>
      <c r="AS687" s="198"/>
      <c r="AT687" s="199"/>
      <c r="AU687" s="176" t="s">
        <v>134</v>
      </c>
      <c r="AV687" s="176"/>
      <c r="AW687" s="176"/>
      <c r="AX687" s="177"/>
      <c r="AY687">
        <f>COUNTA($G$689)</f>
        <v>0</v>
      </c>
    </row>
    <row r="688" spans="1:51" ht="18.75" hidden="1" customHeight="1" x14ac:dyDescent="0.15">
      <c r="A688" s="989"/>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15">
      <c r="A689" s="989"/>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15">
      <c r="A690" s="989"/>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15">
      <c r="A691" s="989"/>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15">
      <c r="A692" s="989"/>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542</v>
      </c>
      <c r="AJ692" s="213"/>
      <c r="AK692" s="213"/>
      <c r="AL692" s="214"/>
      <c r="AM692" s="213" t="s">
        <v>543</v>
      </c>
      <c r="AN692" s="213"/>
      <c r="AO692" s="213"/>
      <c r="AP692" s="214"/>
      <c r="AQ692" s="214" t="s">
        <v>232</v>
      </c>
      <c r="AR692" s="198"/>
      <c r="AS692" s="198"/>
      <c r="AT692" s="199"/>
      <c r="AU692" s="176" t="s">
        <v>134</v>
      </c>
      <c r="AV692" s="176"/>
      <c r="AW692" s="176"/>
      <c r="AX692" s="177"/>
      <c r="AY692">
        <f>COUNTA($G$694)</f>
        <v>0</v>
      </c>
    </row>
    <row r="693" spans="1:51" ht="18.75" hidden="1" customHeight="1" x14ac:dyDescent="0.15">
      <c r="A693" s="989"/>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15">
      <c r="A694" s="989"/>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15">
      <c r="A695" s="989"/>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15">
      <c r="A696" s="989"/>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85" hidden="1" customHeight="1" x14ac:dyDescent="0.15">
      <c r="A697" s="989"/>
      <c r="B697" s="252"/>
      <c r="C697" s="251"/>
      <c r="D697" s="252"/>
      <c r="E697" s="186" t="s">
        <v>407</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989"/>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
      <c r="A699" s="99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78"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79"/>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1" ht="107.1" customHeight="1" x14ac:dyDescent="0.15">
      <c r="A702" s="528" t="s">
        <v>140</v>
      </c>
      <c r="B702" s="529"/>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1" t="s">
        <v>754</v>
      </c>
      <c r="AE702" s="892"/>
      <c r="AF702" s="892"/>
      <c r="AG702" s="880" t="s">
        <v>757</v>
      </c>
      <c r="AH702" s="881"/>
      <c r="AI702" s="881"/>
      <c r="AJ702" s="881"/>
      <c r="AK702" s="881"/>
      <c r="AL702" s="881"/>
      <c r="AM702" s="881"/>
      <c r="AN702" s="881"/>
      <c r="AO702" s="881"/>
      <c r="AP702" s="881"/>
      <c r="AQ702" s="881"/>
      <c r="AR702" s="881"/>
      <c r="AS702" s="881"/>
      <c r="AT702" s="881"/>
      <c r="AU702" s="881"/>
      <c r="AV702" s="881"/>
      <c r="AW702" s="881"/>
      <c r="AX702" s="882"/>
    </row>
    <row r="703" spans="1:51" ht="107.1" customHeight="1" x14ac:dyDescent="0.15">
      <c r="A703" s="530"/>
      <c r="B703" s="531"/>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6"/>
      <c r="AD703" s="669" t="s">
        <v>754</v>
      </c>
      <c r="AE703" s="670"/>
      <c r="AF703" s="670"/>
      <c r="AG703" s="661" t="s">
        <v>758</v>
      </c>
      <c r="AH703" s="662"/>
      <c r="AI703" s="662"/>
      <c r="AJ703" s="662"/>
      <c r="AK703" s="662"/>
      <c r="AL703" s="662"/>
      <c r="AM703" s="662"/>
      <c r="AN703" s="662"/>
      <c r="AO703" s="662"/>
      <c r="AP703" s="662"/>
      <c r="AQ703" s="662"/>
      <c r="AR703" s="662"/>
      <c r="AS703" s="662"/>
      <c r="AT703" s="662"/>
      <c r="AU703" s="662"/>
      <c r="AV703" s="662"/>
      <c r="AW703" s="662"/>
      <c r="AX703" s="663"/>
    </row>
    <row r="704" spans="1:51" ht="107.1" customHeight="1" x14ac:dyDescent="0.15">
      <c r="A704" s="532"/>
      <c r="B704" s="533"/>
      <c r="C704" s="595" t="s">
        <v>142</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184" t="s">
        <v>754</v>
      </c>
      <c r="AE704" s="185"/>
      <c r="AF704" s="185"/>
      <c r="AG704" s="427" t="s">
        <v>759</v>
      </c>
      <c r="AH704" s="234"/>
      <c r="AI704" s="234"/>
      <c r="AJ704" s="234"/>
      <c r="AK704" s="234"/>
      <c r="AL704" s="234"/>
      <c r="AM704" s="234"/>
      <c r="AN704" s="234"/>
      <c r="AO704" s="234"/>
      <c r="AP704" s="234"/>
      <c r="AQ704" s="234"/>
      <c r="AR704" s="234"/>
      <c r="AS704" s="234"/>
      <c r="AT704" s="234"/>
      <c r="AU704" s="234"/>
      <c r="AV704" s="234"/>
      <c r="AW704" s="234"/>
      <c r="AX704" s="428"/>
    </row>
    <row r="705" spans="1:50" ht="27" customHeight="1" x14ac:dyDescent="0.15">
      <c r="A705" s="615" t="s">
        <v>39</v>
      </c>
      <c r="B705" s="766"/>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31" t="s">
        <v>760</v>
      </c>
      <c r="AE705" s="732"/>
      <c r="AF705" s="732"/>
      <c r="AG705" s="189" t="s">
        <v>786</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15">
      <c r="A706" s="652"/>
      <c r="B706" s="767"/>
      <c r="C706" s="608"/>
      <c r="D706" s="609"/>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669" t="s">
        <v>761</v>
      </c>
      <c r="AE706" s="670"/>
      <c r="AF706" s="748"/>
      <c r="AG706" s="427"/>
      <c r="AH706" s="234"/>
      <c r="AI706" s="234"/>
      <c r="AJ706" s="234"/>
      <c r="AK706" s="234"/>
      <c r="AL706" s="234"/>
      <c r="AM706" s="234"/>
      <c r="AN706" s="234"/>
      <c r="AO706" s="234"/>
      <c r="AP706" s="234"/>
      <c r="AQ706" s="234"/>
      <c r="AR706" s="234"/>
      <c r="AS706" s="234"/>
      <c r="AT706" s="234"/>
      <c r="AU706" s="234"/>
      <c r="AV706" s="234"/>
      <c r="AW706" s="234"/>
      <c r="AX706" s="428"/>
    </row>
    <row r="707" spans="1:50" ht="26.25" customHeight="1" x14ac:dyDescent="0.15">
      <c r="A707" s="652"/>
      <c r="B707" s="767"/>
      <c r="C707" s="610"/>
      <c r="D707" s="611"/>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761</v>
      </c>
      <c r="AE707" s="583"/>
      <c r="AF707" s="583"/>
      <c r="AG707" s="427"/>
      <c r="AH707" s="234"/>
      <c r="AI707" s="234"/>
      <c r="AJ707" s="234"/>
      <c r="AK707" s="234"/>
      <c r="AL707" s="234"/>
      <c r="AM707" s="234"/>
      <c r="AN707" s="234"/>
      <c r="AO707" s="234"/>
      <c r="AP707" s="234"/>
      <c r="AQ707" s="234"/>
      <c r="AR707" s="234"/>
      <c r="AS707" s="234"/>
      <c r="AT707" s="234"/>
      <c r="AU707" s="234"/>
      <c r="AV707" s="234"/>
      <c r="AW707" s="234"/>
      <c r="AX707" s="428"/>
    </row>
    <row r="708" spans="1:50" ht="26.25" customHeight="1" x14ac:dyDescent="0.15">
      <c r="A708" s="652"/>
      <c r="B708" s="653"/>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4" t="s">
        <v>760</v>
      </c>
      <c r="AE708" s="665"/>
      <c r="AF708" s="665"/>
      <c r="AG708" s="525" t="s">
        <v>786</v>
      </c>
      <c r="AH708" s="526"/>
      <c r="AI708" s="526"/>
      <c r="AJ708" s="526"/>
      <c r="AK708" s="526"/>
      <c r="AL708" s="526"/>
      <c r="AM708" s="526"/>
      <c r="AN708" s="526"/>
      <c r="AO708" s="526"/>
      <c r="AP708" s="526"/>
      <c r="AQ708" s="526"/>
      <c r="AR708" s="526"/>
      <c r="AS708" s="526"/>
      <c r="AT708" s="526"/>
      <c r="AU708" s="526"/>
      <c r="AV708" s="526"/>
      <c r="AW708" s="526"/>
      <c r="AX708" s="527"/>
    </row>
    <row r="709" spans="1:50" ht="107.1" customHeight="1" x14ac:dyDescent="0.15">
      <c r="A709" s="652"/>
      <c r="B709" s="653"/>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669" t="s">
        <v>754</v>
      </c>
      <c r="AE709" s="670"/>
      <c r="AF709" s="670"/>
      <c r="AG709" s="525" t="s">
        <v>762</v>
      </c>
      <c r="AH709" s="526"/>
      <c r="AI709" s="526"/>
      <c r="AJ709" s="526"/>
      <c r="AK709" s="526"/>
      <c r="AL709" s="526"/>
      <c r="AM709" s="526"/>
      <c r="AN709" s="526"/>
      <c r="AO709" s="526"/>
      <c r="AP709" s="526"/>
      <c r="AQ709" s="526"/>
      <c r="AR709" s="526"/>
      <c r="AS709" s="526"/>
      <c r="AT709" s="526"/>
      <c r="AU709" s="526"/>
      <c r="AV709" s="526"/>
      <c r="AW709" s="526"/>
      <c r="AX709" s="527"/>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669" t="s">
        <v>760</v>
      </c>
      <c r="AE710" s="670"/>
      <c r="AF710" s="670"/>
      <c r="AG710" s="661" t="s">
        <v>786</v>
      </c>
      <c r="AH710" s="662"/>
      <c r="AI710" s="662"/>
      <c r="AJ710" s="662"/>
      <c r="AK710" s="662"/>
      <c r="AL710" s="662"/>
      <c r="AM710" s="662"/>
      <c r="AN710" s="662"/>
      <c r="AO710" s="662"/>
      <c r="AP710" s="662"/>
      <c r="AQ710" s="662"/>
      <c r="AR710" s="662"/>
      <c r="AS710" s="662"/>
      <c r="AT710" s="662"/>
      <c r="AU710" s="662"/>
      <c r="AV710" s="662"/>
      <c r="AW710" s="662"/>
      <c r="AX710" s="663"/>
    </row>
    <row r="711" spans="1:50" ht="107.1"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669" t="s">
        <v>754</v>
      </c>
      <c r="AE711" s="670"/>
      <c r="AF711" s="670"/>
      <c r="AG711" s="525" t="s">
        <v>763</v>
      </c>
      <c r="AH711" s="526"/>
      <c r="AI711" s="526"/>
      <c r="AJ711" s="526"/>
      <c r="AK711" s="526"/>
      <c r="AL711" s="526"/>
      <c r="AM711" s="526"/>
      <c r="AN711" s="526"/>
      <c r="AO711" s="526"/>
      <c r="AP711" s="526"/>
      <c r="AQ711" s="526"/>
      <c r="AR711" s="526"/>
      <c r="AS711" s="526"/>
      <c r="AT711" s="526"/>
      <c r="AU711" s="526"/>
      <c r="AV711" s="526"/>
      <c r="AW711" s="526"/>
      <c r="AX711" s="527"/>
    </row>
    <row r="712" spans="1:50" ht="26.25" customHeight="1" x14ac:dyDescent="0.15">
      <c r="A712" s="652"/>
      <c r="B712" s="653"/>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84" t="s">
        <v>760</v>
      </c>
      <c r="AE712" s="185"/>
      <c r="AF712" s="185"/>
      <c r="AG712" s="588" t="s">
        <v>786</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2"/>
      <c r="B713" s="653"/>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760</v>
      </c>
      <c r="AE713" s="185"/>
      <c r="AF713" s="185"/>
      <c r="AG713" s="661" t="s">
        <v>786</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184" t="s">
        <v>760</v>
      </c>
      <c r="AE714" s="185"/>
      <c r="AF714" s="185"/>
      <c r="AG714" s="688" t="s">
        <v>786</v>
      </c>
      <c r="AH714" s="689"/>
      <c r="AI714" s="689"/>
      <c r="AJ714" s="689"/>
      <c r="AK714" s="689"/>
      <c r="AL714" s="689"/>
      <c r="AM714" s="689"/>
      <c r="AN714" s="689"/>
      <c r="AO714" s="689"/>
      <c r="AP714" s="689"/>
      <c r="AQ714" s="689"/>
      <c r="AR714" s="689"/>
      <c r="AS714" s="689"/>
      <c r="AT714" s="689"/>
      <c r="AU714" s="689"/>
      <c r="AV714" s="689"/>
      <c r="AW714" s="689"/>
      <c r="AX714" s="690"/>
    </row>
    <row r="715" spans="1:50" ht="107.1" customHeight="1" x14ac:dyDescent="0.15">
      <c r="A715" s="615" t="s">
        <v>40</v>
      </c>
      <c r="B715" s="651"/>
      <c r="C715" s="656" t="s">
        <v>326</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754</v>
      </c>
      <c r="AE715" s="665"/>
      <c r="AF715" s="774"/>
      <c r="AG715" s="525" t="s">
        <v>764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2"/>
      <c r="B716" s="653"/>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760</v>
      </c>
      <c r="AE716" s="756"/>
      <c r="AF716" s="756"/>
      <c r="AG716" s="661" t="s">
        <v>786</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669" t="s">
        <v>760</v>
      </c>
      <c r="AE717" s="670"/>
      <c r="AF717" s="670"/>
      <c r="AG717" s="661" t="s">
        <v>786</v>
      </c>
      <c r="AH717" s="662"/>
      <c r="AI717" s="662"/>
      <c r="AJ717" s="662"/>
      <c r="AK717" s="662"/>
      <c r="AL717" s="662"/>
      <c r="AM717" s="662"/>
      <c r="AN717" s="662"/>
      <c r="AO717" s="662"/>
      <c r="AP717" s="662"/>
      <c r="AQ717" s="662"/>
      <c r="AR717" s="662"/>
      <c r="AS717" s="662"/>
      <c r="AT717" s="662"/>
      <c r="AU717" s="662"/>
      <c r="AV717" s="662"/>
      <c r="AW717" s="662"/>
      <c r="AX717" s="663"/>
    </row>
    <row r="718" spans="1:50" ht="107.1"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669" t="s">
        <v>754</v>
      </c>
      <c r="AE718" s="670"/>
      <c r="AF718" s="670"/>
      <c r="AG718" s="192" t="s">
        <v>765</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45" t="s">
        <v>58</v>
      </c>
      <c r="B719" s="646"/>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0"/>
      <c r="AD719" s="664" t="s">
        <v>754</v>
      </c>
      <c r="AE719" s="665"/>
      <c r="AF719" s="665"/>
      <c r="AG719" s="189" t="s">
        <v>766</v>
      </c>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47"/>
      <c r="B720" s="648"/>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7"/>
      <c r="AH720" s="234"/>
      <c r="AI720" s="234"/>
      <c r="AJ720" s="234"/>
      <c r="AK720" s="234"/>
      <c r="AL720" s="234"/>
      <c r="AM720" s="234"/>
      <c r="AN720" s="234"/>
      <c r="AO720" s="234"/>
      <c r="AP720" s="234"/>
      <c r="AQ720" s="234"/>
      <c r="AR720" s="234"/>
      <c r="AS720" s="234"/>
      <c r="AT720" s="234"/>
      <c r="AU720" s="234"/>
      <c r="AV720" s="234"/>
      <c r="AW720" s="234"/>
      <c r="AX720" s="428"/>
    </row>
    <row r="721" spans="1:52" ht="39.950000000000003" customHeight="1" x14ac:dyDescent="0.15">
      <c r="A721" s="647"/>
      <c r="B721" s="648"/>
      <c r="C721" s="914" t="s">
        <v>709</v>
      </c>
      <c r="D721" s="915"/>
      <c r="E721" s="915"/>
      <c r="F721" s="916"/>
      <c r="G721" s="931">
        <v>20</v>
      </c>
      <c r="H721" s="932"/>
      <c r="I721" s="77" t="str">
        <f>IF(OR(G721="　", G721=""), "", "-")</f>
        <v>-</v>
      </c>
      <c r="J721" s="913">
        <v>772</v>
      </c>
      <c r="K721" s="913"/>
      <c r="L721" s="77" t="str">
        <f>IF(M721="","","-")</f>
        <v/>
      </c>
      <c r="M721" s="78"/>
      <c r="N721" s="910" t="s">
        <v>741</v>
      </c>
      <c r="O721" s="911"/>
      <c r="P721" s="911"/>
      <c r="Q721" s="911"/>
      <c r="R721" s="911"/>
      <c r="S721" s="911"/>
      <c r="T721" s="911"/>
      <c r="U721" s="911"/>
      <c r="V721" s="911"/>
      <c r="W721" s="911"/>
      <c r="X721" s="911"/>
      <c r="Y721" s="911"/>
      <c r="Z721" s="911"/>
      <c r="AA721" s="911"/>
      <c r="AB721" s="911"/>
      <c r="AC721" s="911"/>
      <c r="AD721" s="911"/>
      <c r="AE721" s="911"/>
      <c r="AF721" s="912"/>
      <c r="AG721" s="427"/>
      <c r="AH721" s="234"/>
      <c r="AI721" s="234"/>
      <c r="AJ721" s="234"/>
      <c r="AK721" s="234"/>
      <c r="AL721" s="234"/>
      <c r="AM721" s="234"/>
      <c r="AN721" s="234"/>
      <c r="AO721" s="234"/>
      <c r="AP721" s="234"/>
      <c r="AQ721" s="234"/>
      <c r="AR721" s="234"/>
      <c r="AS721" s="234"/>
      <c r="AT721" s="234"/>
      <c r="AU721" s="234"/>
      <c r="AV721" s="234"/>
      <c r="AW721" s="234"/>
      <c r="AX721" s="428"/>
    </row>
    <row r="722" spans="1:52" ht="39.950000000000003" customHeight="1" x14ac:dyDescent="0.15">
      <c r="A722" s="647"/>
      <c r="B722" s="648"/>
      <c r="C722" s="914" t="s">
        <v>709</v>
      </c>
      <c r="D722" s="915"/>
      <c r="E722" s="915"/>
      <c r="F722" s="916"/>
      <c r="G722" s="931">
        <v>20</v>
      </c>
      <c r="H722" s="932"/>
      <c r="I722" s="77" t="str">
        <f t="shared" ref="I722:I725" si="113">IF(OR(G722="　", G722=""), "", "-")</f>
        <v>-</v>
      </c>
      <c r="J722" s="913">
        <v>772</v>
      </c>
      <c r="K722" s="913"/>
      <c r="L722" s="77" t="str">
        <f t="shared" ref="L722:L725" si="114">IF(M722="","","-")</f>
        <v>-</v>
      </c>
      <c r="M722" s="78">
        <v>1</v>
      </c>
      <c r="N722" s="910" t="s">
        <v>742</v>
      </c>
      <c r="O722" s="911"/>
      <c r="P722" s="911"/>
      <c r="Q722" s="911"/>
      <c r="R722" s="911"/>
      <c r="S722" s="911"/>
      <c r="T722" s="911"/>
      <c r="U722" s="911"/>
      <c r="V722" s="911"/>
      <c r="W722" s="911"/>
      <c r="X722" s="911"/>
      <c r="Y722" s="911"/>
      <c r="Z722" s="911"/>
      <c r="AA722" s="911"/>
      <c r="AB722" s="911"/>
      <c r="AC722" s="911"/>
      <c r="AD722" s="911"/>
      <c r="AE722" s="911"/>
      <c r="AF722" s="912"/>
      <c r="AG722" s="427"/>
      <c r="AH722" s="234"/>
      <c r="AI722" s="234"/>
      <c r="AJ722" s="234"/>
      <c r="AK722" s="234"/>
      <c r="AL722" s="234"/>
      <c r="AM722" s="234"/>
      <c r="AN722" s="234"/>
      <c r="AO722" s="234"/>
      <c r="AP722" s="234"/>
      <c r="AQ722" s="234"/>
      <c r="AR722" s="234"/>
      <c r="AS722" s="234"/>
      <c r="AT722" s="234"/>
      <c r="AU722" s="234"/>
      <c r="AV722" s="234"/>
      <c r="AW722" s="234"/>
      <c r="AX722" s="428"/>
    </row>
    <row r="723" spans="1:52" ht="39.950000000000003" customHeight="1" x14ac:dyDescent="0.15">
      <c r="A723" s="647"/>
      <c r="B723" s="648"/>
      <c r="C723" s="914" t="s">
        <v>709</v>
      </c>
      <c r="D723" s="915"/>
      <c r="E723" s="915"/>
      <c r="F723" s="916"/>
      <c r="G723" s="931">
        <v>20</v>
      </c>
      <c r="H723" s="932"/>
      <c r="I723" s="77" t="str">
        <f t="shared" si="113"/>
        <v>-</v>
      </c>
      <c r="J723" s="913">
        <v>772</v>
      </c>
      <c r="K723" s="913"/>
      <c r="L723" s="77" t="str">
        <f t="shared" si="114"/>
        <v>-</v>
      </c>
      <c r="M723" s="78">
        <v>2</v>
      </c>
      <c r="N723" s="910" t="s">
        <v>743</v>
      </c>
      <c r="O723" s="911"/>
      <c r="P723" s="911"/>
      <c r="Q723" s="911"/>
      <c r="R723" s="911"/>
      <c r="S723" s="911"/>
      <c r="T723" s="911"/>
      <c r="U723" s="911"/>
      <c r="V723" s="911"/>
      <c r="W723" s="911"/>
      <c r="X723" s="911"/>
      <c r="Y723" s="911"/>
      <c r="Z723" s="911"/>
      <c r="AA723" s="911"/>
      <c r="AB723" s="911"/>
      <c r="AC723" s="911"/>
      <c r="AD723" s="911"/>
      <c r="AE723" s="911"/>
      <c r="AF723" s="912"/>
      <c r="AG723" s="427"/>
      <c r="AH723" s="234"/>
      <c r="AI723" s="234"/>
      <c r="AJ723" s="234"/>
      <c r="AK723" s="234"/>
      <c r="AL723" s="234"/>
      <c r="AM723" s="234"/>
      <c r="AN723" s="234"/>
      <c r="AO723" s="234"/>
      <c r="AP723" s="234"/>
      <c r="AQ723" s="234"/>
      <c r="AR723" s="234"/>
      <c r="AS723" s="234"/>
      <c r="AT723" s="234"/>
      <c r="AU723" s="234"/>
      <c r="AV723" s="234"/>
      <c r="AW723" s="234"/>
      <c r="AX723" s="428"/>
    </row>
    <row r="724" spans="1:52" ht="39.950000000000003" customHeight="1" x14ac:dyDescent="0.15">
      <c r="A724" s="647"/>
      <c r="B724" s="648"/>
      <c r="C724" s="914" t="s">
        <v>709</v>
      </c>
      <c r="D724" s="915"/>
      <c r="E724" s="915"/>
      <c r="F724" s="916"/>
      <c r="G724" s="931">
        <v>20</v>
      </c>
      <c r="H724" s="932"/>
      <c r="I724" s="77" t="str">
        <f t="shared" si="113"/>
        <v>-</v>
      </c>
      <c r="J724" s="913">
        <v>772</v>
      </c>
      <c r="K724" s="913"/>
      <c r="L724" s="77" t="str">
        <f t="shared" si="114"/>
        <v>-</v>
      </c>
      <c r="M724" s="78">
        <v>4</v>
      </c>
      <c r="N724" s="910" t="s">
        <v>744</v>
      </c>
      <c r="O724" s="911"/>
      <c r="P724" s="911"/>
      <c r="Q724" s="911"/>
      <c r="R724" s="911"/>
      <c r="S724" s="911"/>
      <c r="T724" s="911"/>
      <c r="U724" s="911"/>
      <c r="V724" s="911"/>
      <c r="W724" s="911"/>
      <c r="X724" s="911"/>
      <c r="Y724" s="911"/>
      <c r="Z724" s="911"/>
      <c r="AA724" s="911"/>
      <c r="AB724" s="911"/>
      <c r="AC724" s="911"/>
      <c r="AD724" s="911"/>
      <c r="AE724" s="911"/>
      <c r="AF724" s="912"/>
      <c r="AG724" s="427"/>
      <c r="AH724" s="234"/>
      <c r="AI724" s="234"/>
      <c r="AJ724" s="234"/>
      <c r="AK724" s="234"/>
      <c r="AL724" s="234"/>
      <c r="AM724" s="234"/>
      <c r="AN724" s="234"/>
      <c r="AO724" s="234"/>
      <c r="AP724" s="234"/>
      <c r="AQ724" s="234"/>
      <c r="AR724" s="234"/>
      <c r="AS724" s="234"/>
      <c r="AT724" s="234"/>
      <c r="AU724" s="234"/>
      <c r="AV724" s="234"/>
      <c r="AW724" s="234"/>
      <c r="AX724" s="428"/>
    </row>
    <row r="725" spans="1:52" ht="24.75" customHeight="1" x14ac:dyDescent="0.15">
      <c r="A725" s="649"/>
      <c r="B725" s="650"/>
      <c r="C725" s="914"/>
      <c r="D725" s="915"/>
      <c r="E725" s="915"/>
      <c r="F725" s="916"/>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15" t="s">
        <v>48</v>
      </c>
      <c r="B726" s="616"/>
      <c r="C726" s="442" t="s">
        <v>53</v>
      </c>
      <c r="D726" s="580"/>
      <c r="E726" s="580"/>
      <c r="F726" s="581"/>
      <c r="G726" s="794" t="s">
        <v>767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17"/>
      <c r="B727" s="618"/>
      <c r="C727" s="694" t="s">
        <v>57</v>
      </c>
      <c r="D727" s="695"/>
      <c r="E727" s="695"/>
      <c r="F727" s="696"/>
      <c r="G727" s="792" t="s">
        <v>768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2"/>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2" ht="67.5" customHeight="1" thickBot="1" x14ac:dyDescent="0.2">
      <c r="A731" s="612"/>
      <c r="B731" s="613"/>
      <c r="C731" s="613"/>
      <c r="D731" s="613"/>
      <c r="E731" s="614"/>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2" ht="66" customHeight="1" thickBot="1" x14ac:dyDescent="0.2">
      <c r="A733" s="612"/>
      <c r="B733" s="613"/>
      <c r="C733" s="613"/>
      <c r="D733" s="613"/>
      <c r="E733" s="614"/>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2"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671</v>
      </c>
      <c r="B737" s="158"/>
      <c r="C737" s="158"/>
      <c r="D737" s="159"/>
      <c r="E737" s="105" t="s">
        <v>745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746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747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750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751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752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753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690</v>
      </c>
      <c r="M746" s="104"/>
      <c r="N746" s="100" t="str">
        <f>IF(O746="","","-")</f>
        <v>-</v>
      </c>
      <c r="O746" s="110">
        <v>3</v>
      </c>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705</v>
      </c>
      <c r="M747" s="104"/>
      <c r="N747" s="100" t="str">
        <f>IF(O747="","","-")</f>
        <v>-</v>
      </c>
      <c r="O747" s="110">
        <v>3</v>
      </c>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5.25" customHeight="1" thickBo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thickBo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thickBo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thickBo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thickBo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thickBo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thickBo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thickBo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thickBo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385</v>
      </c>
      <c r="B787" s="758"/>
      <c r="C787" s="758"/>
      <c r="D787" s="758"/>
      <c r="E787" s="758"/>
      <c r="F787" s="759"/>
      <c r="G787" s="438" t="s">
        <v>773</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787</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0"/>
      <c r="C788" s="760"/>
      <c r="D788" s="760"/>
      <c r="E788" s="760"/>
      <c r="F788" s="761"/>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0"/>
      <c r="C789" s="760"/>
      <c r="D789" s="760"/>
      <c r="E789" s="760"/>
      <c r="F789" s="761"/>
      <c r="G789" s="448"/>
      <c r="H789" s="449"/>
      <c r="I789" s="449"/>
      <c r="J789" s="449"/>
      <c r="K789" s="450"/>
      <c r="L789" s="451"/>
      <c r="M789" s="452"/>
      <c r="N789" s="452"/>
      <c r="O789" s="452"/>
      <c r="P789" s="452"/>
      <c r="Q789" s="452"/>
      <c r="R789" s="452"/>
      <c r="S789" s="452"/>
      <c r="T789" s="452"/>
      <c r="U789" s="452"/>
      <c r="V789" s="452"/>
      <c r="W789" s="452"/>
      <c r="X789" s="453"/>
      <c r="Y789" s="454"/>
      <c r="Z789" s="455"/>
      <c r="AA789" s="455"/>
      <c r="AB789" s="556"/>
      <c r="AC789" s="448"/>
      <c r="AD789" s="449"/>
      <c r="AE789" s="449"/>
      <c r="AF789" s="449"/>
      <c r="AG789" s="450"/>
      <c r="AH789" s="451"/>
      <c r="AI789" s="452"/>
      <c r="AJ789" s="452"/>
      <c r="AK789" s="452"/>
      <c r="AL789" s="452"/>
      <c r="AM789" s="452"/>
      <c r="AN789" s="452"/>
      <c r="AO789" s="452"/>
      <c r="AP789" s="452"/>
      <c r="AQ789" s="452"/>
      <c r="AR789" s="452"/>
      <c r="AS789" s="452"/>
      <c r="AT789" s="453"/>
      <c r="AU789" s="454"/>
      <c r="AV789" s="455"/>
      <c r="AW789" s="455"/>
      <c r="AX789" s="456"/>
    </row>
    <row r="790" spans="1:51" ht="24.75" customHeight="1" x14ac:dyDescent="0.15">
      <c r="A790" s="555"/>
      <c r="B790" s="760"/>
      <c r="C790" s="760"/>
      <c r="D790" s="760"/>
      <c r="E790" s="760"/>
      <c r="F790" s="761"/>
      <c r="G790" s="352"/>
      <c r="H790" s="353"/>
      <c r="I790" s="353"/>
      <c r="J790" s="353"/>
      <c r="K790" s="354"/>
      <c r="L790" s="402"/>
      <c r="M790" s="403"/>
      <c r="N790" s="403"/>
      <c r="O790" s="403"/>
      <c r="P790" s="403"/>
      <c r="Q790" s="403"/>
      <c r="R790" s="403"/>
      <c r="S790" s="403"/>
      <c r="T790" s="403"/>
      <c r="U790" s="403"/>
      <c r="V790" s="403"/>
      <c r="W790" s="403"/>
      <c r="X790" s="404"/>
      <c r="Y790" s="399"/>
      <c r="Z790" s="400"/>
      <c r="AA790" s="400"/>
      <c r="AB790" s="406"/>
      <c r="AC790" s="352"/>
      <c r="AD790" s="353"/>
      <c r="AE790" s="353"/>
      <c r="AF790" s="353"/>
      <c r="AG790" s="354"/>
      <c r="AH790" s="402"/>
      <c r="AI790" s="403"/>
      <c r="AJ790" s="403"/>
      <c r="AK790" s="403"/>
      <c r="AL790" s="403"/>
      <c r="AM790" s="403"/>
      <c r="AN790" s="403"/>
      <c r="AO790" s="403"/>
      <c r="AP790" s="403"/>
      <c r="AQ790" s="403"/>
      <c r="AR790" s="403"/>
      <c r="AS790" s="403"/>
      <c r="AT790" s="404"/>
      <c r="AU790" s="399"/>
      <c r="AV790" s="400"/>
      <c r="AW790" s="400"/>
      <c r="AX790" s="401"/>
    </row>
    <row r="791" spans="1:51" ht="24.75" customHeight="1" x14ac:dyDescent="0.15">
      <c r="A791" s="555"/>
      <c r="B791" s="760"/>
      <c r="C791" s="760"/>
      <c r="D791" s="760"/>
      <c r="E791" s="760"/>
      <c r="F791" s="761"/>
      <c r="G791" s="352"/>
      <c r="H791" s="353"/>
      <c r="I791" s="353"/>
      <c r="J791" s="353"/>
      <c r="K791" s="354"/>
      <c r="L791" s="402"/>
      <c r="M791" s="403"/>
      <c r="N791" s="403"/>
      <c r="O791" s="403"/>
      <c r="P791" s="403"/>
      <c r="Q791" s="403"/>
      <c r="R791" s="403"/>
      <c r="S791" s="403"/>
      <c r="T791" s="403"/>
      <c r="U791" s="403"/>
      <c r="V791" s="403"/>
      <c r="W791" s="403"/>
      <c r="X791" s="404"/>
      <c r="Y791" s="399"/>
      <c r="Z791" s="400"/>
      <c r="AA791" s="400"/>
      <c r="AB791" s="406"/>
      <c r="AC791" s="352"/>
      <c r="AD791" s="353"/>
      <c r="AE791" s="353"/>
      <c r="AF791" s="353"/>
      <c r="AG791" s="354"/>
      <c r="AH791" s="402"/>
      <c r="AI791" s="403"/>
      <c r="AJ791" s="403"/>
      <c r="AK791" s="403"/>
      <c r="AL791" s="403"/>
      <c r="AM791" s="403"/>
      <c r="AN791" s="403"/>
      <c r="AO791" s="403"/>
      <c r="AP791" s="403"/>
      <c r="AQ791" s="403"/>
      <c r="AR791" s="403"/>
      <c r="AS791" s="403"/>
      <c r="AT791" s="404"/>
      <c r="AU791" s="399"/>
      <c r="AV791" s="400"/>
      <c r="AW791" s="400"/>
      <c r="AX791" s="401"/>
    </row>
    <row r="792" spans="1:51" ht="24.75" customHeight="1" x14ac:dyDescent="0.15">
      <c r="A792" s="555"/>
      <c r="B792" s="760"/>
      <c r="C792" s="760"/>
      <c r="D792" s="760"/>
      <c r="E792" s="760"/>
      <c r="F792" s="761"/>
      <c r="G792" s="352"/>
      <c r="H792" s="353"/>
      <c r="I792" s="353"/>
      <c r="J792" s="353"/>
      <c r="K792" s="354"/>
      <c r="L792" s="402"/>
      <c r="M792" s="403"/>
      <c r="N792" s="403"/>
      <c r="O792" s="403"/>
      <c r="P792" s="403"/>
      <c r="Q792" s="403"/>
      <c r="R792" s="403"/>
      <c r="S792" s="403"/>
      <c r="T792" s="403"/>
      <c r="U792" s="403"/>
      <c r="V792" s="403"/>
      <c r="W792" s="403"/>
      <c r="X792" s="404"/>
      <c r="Y792" s="399"/>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75" customHeight="1" x14ac:dyDescent="0.15">
      <c r="A793" s="555"/>
      <c r="B793" s="760"/>
      <c r="C793" s="760"/>
      <c r="D793" s="760"/>
      <c r="E793" s="760"/>
      <c r="F793" s="761"/>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75" customHeight="1" x14ac:dyDescent="0.15">
      <c r="A794" s="555"/>
      <c r="B794" s="760"/>
      <c r="C794" s="760"/>
      <c r="D794" s="760"/>
      <c r="E794" s="760"/>
      <c r="F794" s="761"/>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75" customHeight="1" x14ac:dyDescent="0.15">
      <c r="A795" s="555"/>
      <c r="B795" s="760"/>
      <c r="C795" s="760"/>
      <c r="D795" s="760"/>
      <c r="E795" s="760"/>
      <c r="F795" s="761"/>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75" customHeight="1" x14ac:dyDescent="0.15">
      <c r="A796" s="555"/>
      <c r="B796" s="760"/>
      <c r="C796" s="760"/>
      <c r="D796" s="760"/>
      <c r="E796" s="760"/>
      <c r="F796" s="761"/>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75" customHeight="1" x14ac:dyDescent="0.15">
      <c r="A797" s="555"/>
      <c r="B797" s="760"/>
      <c r="C797" s="760"/>
      <c r="D797" s="760"/>
      <c r="E797" s="760"/>
      <c r="F797" s="761"/>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75" customHeight="1" x14ac:dyDescent="0.15">
      <c r="A798" s="555"/>
      <c r="B798" s="760"/>
      <c r="C798" s="760"/>
      <c r="D798" s="760"/>
      <c r="E798" s="760"/>
      <c r="F798" s="761"/>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x14ac:dyDescent="0.15">
      <c r="A799" s="555"/>
      <c r="B799" s="760"/>
      <c r="C799" s="760"/>
      <c r="D799" s="760"/>
      <c r="E799" s="760"/>
      <c r="F799" s="761"/>
      <c r="G799" s="410" t="s">
        <v>20</v>
      </c>
      <c r="H799" s="411"/>
      <c r="I799" s="411"/>
      <c r="J799" s="411"/>
      <c r="K799" s="411"/>
      <c r="L799" s="412"/>
      <c r="M799" s="413"/>
      <c r="N799" s="413"/>
      <c r="O799" s="413"/>
      <c r="P799" s="413"/>
      <c r="Q799" s="413"/>
      <c r="R799" s="413"/>
      <c r="S799" s="413"/>
      <c r="T799" s="413"/>
      <c r="U799" s="413"/>
      <c r="V799" s="413"/>
      <c r="W799" s="413"/>
      <c r="X799" s="414"/>
      <c r="Y799" s="415">
        <f>SUM(Y789:AB798)</f>
        <v>0</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0</v>
      </c>
      <c r="AV799" s="416"/>
      <c r="AW799" s="416"/>
      <c r="AX799" s="418"/>
    </row>
    <row r="800" spans="1:51" ht="24.75" hidden="1" customHeight="1" x14ac:dyDescent="0.15">
      <c r="A800" s="555"/>
      <c r="B800" s="760"/>
      <c r="C800" s="760"/>
      <c r="D800" s="760"/>
      <c r="E800" s="760"/>
      <c r="F800" s="761"/>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5"/>
      <c r="B801" s="760"/>
      <c r="C801" s="760"/>
      <c r="D801" s="760"/>
      <c r="E801" s="760"/>
      <c r="F801" s="761"/>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0</v>
      </c>
    </row>
    <row r="802" spans="1:51" ht="24.75" hidden="1" customHeight="1" x14ac:dyDescent="0.15">
      <c r="A802" s="555"/>
      <c r="B802" s="760"/>
      <c r="C802" s="760"/>
      <c r="D802" s="760"/>
      <c r="E802" s="760"/>
      <c r="F802" s="761"/>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60"/>
      <c r="C803" s="760"/>
      <c r="D803" s="760"/>
      <c r="E803" s="760"/>
      <c r="F803" s="761"/>
      <c r="G803" s="352"/>
      <c r="H803" s="353"/>
      <c r="I803" s="353"/>
      <c r="J803" s="353"/>
      <c r="K803" s="354"/>
      <c r="L803" s="402"/>
      <c r="M803" s="403"/>
      <c r="N803" s="403"/>
      <c r="O803" s="403"/>
      <c r="P803" s="403"/>
      <c r="Q803" s="403"/>
      <c r="R803" s="403"/>
      <c r="S803" s="403"/>
      <c r="T803" s="403"/>
      <c r="U803" s="403"/>
      <c r="V803" s="403"/>
      <c r="W803" s="403"/>
      <c r="X803" s="404"/>
      <c r="Y803" s="399"/>
      <c r="Z803" s="400"/>
      <c r="AA803" s="400"/>
      <c r="AB803" s="406"/>
      <c r="AC803" s="352"/>
      <c r="AD803" s="353"/>
      <c r="AE803" s="353"/>
      <c r="AF803" s="353"/>
      <c r="AG803" s="354"/>
      <c r="AH803" s="402"/>
      <c r="AI803" s="403"/>
      <c r="AJ803" s="403"/>
      <c r="AK803" s="403"/>
      <c r="AL803" s="403"/>
      <c r="AM803" s="403"/>
      <c r="AN803" s="403"/>
      <c r="AO803" s="403"/>
      <c r="AP803" s="403"/>
      <c r="AQ803" s="403"/>
      <c r="AR803" s="403"/>
      <c r="AS803" s="403"/>
      <c r="AT803" s="404"/>
      <c r="AU803" s="399"/>
      <c r="AV803" s="400"/>
      <c r="AW803" s="400"/>
      <c r="AX803" s="401"/>
      <c r="AY803">
        <f t="shared" si="115"/>
        <v>0</v>
      </c>
    </row>
    <row r="804" spans="1:51" ht="24.75" hidden="1" customHeight="1" x14ac:dyDescent="0.15">
      <c r="A804" s="555"/>
      <c r="B804" s="760"/>
      <c r="C804" s="760"/>
      <c r="D804" s="760"/>
      <c r="E804" s="760"/>
      <c r="F804" s="761"/>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c r="AD804" s="353"/>
      <c r="AE804" s="353"/>
      <c r="AF804" s="353"/>
      <c r="AG804" s="354"/>
      <c r="AH804" s="402"/>
      <c r="AI804" s="403"/>
      <c r="AJ804" s="403"/>
      <c r="AK804" s="403"/>
      <c r="AL804" s="403"/>
      <c r="AM804" s="403"/>
      <c r="AN804" s="403"/>
      <c r="AO804" s="403"/>
      <c r="AP804" s="403"/>
      <c r="AQ804" s="403"/>
      <c r="AR804" s="403"/>
      <c r="AS804" s="403"/>
      <c r="AT804" s="404"/>
      <c r="AU804" s="399"/>
      <c r="AV804" s="400"/>
      <c r="AW804" s="400"/>
      <c r="AX804" s="401"/>
      <c r="AY804">
        <f t="shared" si="115"/>
        <v>0</v>
      </c>
    </row>
    <row r="805" spans="1:51" ht="24.75" hidden="1" customHeight="1" x14ac:dyDescent="0.15">
      <c r="A805" s="555"/>
      <c r="B805" s="760"/>
      <c r="C805" s="760"/>
      <c r="D805" s="760"/>
      <c r="E805" s="760"/>
      <c r="F805" s="761"/>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c r="AD805" s="353"/>
      <c r="AE805" s="353"/>
      <c r="AF805" s="353"/>
      <c r="AG805" s="354"/>
      <c r="AH805" s="402"/>
      <c r="AI805" s="403"/>
      <c r="AJ805" s="403"/>
      <c r="AK805" s="403"/>
      <c r="AL805" s="403"/>
      <c r="AM805" s="403"/>
      <c r="AN805" s="403"/>
      <c r="AO805" s="403"/>
      <c r="AP805" s="403"/>
      <c r="AQ805" s="403"/>
      <c r="AR805" s="403"/>
      <c r="AS805" s="403"/>
      <c r="AT805" s="404"/>
      <c r="AU805" s="399"/>
      <c r="AV805" s="400"/>
      <c r="AW805" s="400"/>
      <c r="AX805" s="401"/>
      <c r="AY805">
        <f t="shared" si="115"/>
        <v>0</v>
      </c>
    </row>
    <row r="806" spans="1:51" ht="24.75" hidden="1" customHeight="1" x14ac:dyDescent="0.15">
      <c r="A806" s="555"/>
      <c r="B806" s="760"/>
      <c r="C806" s="760"/>
      <c r="D806" s="760"/>
      <c r="E806" s="760"/>
      <c r="F806" s="761"/>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115"/>
        <v>0</v>
      </c>
    </row>
    <row r="807" spans="1:51" ht="24.75" hidden="1" customHeight="1" x14ac:dyDescent="0.15">
      <c r="A807" s="555"/>
      <c r="B807" s="760"/>
      <c r="C807" s="760"/>
      <c r="D807" s="760"/>
      <c r="E807" s="760"/>
      <c r="F807" s="761"/>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0</v>
      </c>
    </row>
    <row r="808" spans="1:51" ht="24.75" hidden="1" customHeight="1" x14ac:dyDescent="0.15">
      <c r="A808" s="555"/>
      <c r="B808" s="760"/>
      <c r="C808" s="760"/>
      <c r="D808" s="760"/>
      <c r="E808" s="760"/>
      <c r="F808" s="761"/>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0</v>
      </c>
    </row>
    <row r="809" spans="1:51" ht="24.75" hidden="1" customHeight="1" x14ac:dyDescent="0.15">
      <c r="A809" s="555"/>
      <c r="B809" s="760"/>
      <c r="C809" s="760"/>
      <c r="D809" s="760"/>
      <c r="E809" s="760"/>
      <c r="F809" s="761"/>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0</v>
      </c>
    </row>
    <row r="810" spans="1:51" ht="24.75" hidden="1" customHeight="1" x14ac:dyDescent="0.15">
      <c r="A810" s="555"/>
      <c r="B810" s="760"/>
      <c r="C810" s="760"/>
      <c r="D810" s="760"/>
      <c r="E810" s="760"/>
      <c r="F810" s="761"/>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0</v>
      </c>
    </row>
    <row r="811" spans="1:51" ht="24.75" hidden="1" customHeight="1" x14ac:dyDescent="0.15">
      <c r="A811" s="555"/>
      <c r="B811" s="760"/>
      <c r="C811" s="760"/>
      <c r="D811" s="760"/>
      <c r="E811" s="760"/>
      <c r="F811" s="761"/>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0</v>
      </c>
    </row>
    <row r="812" spans="1:51" ht="24.75" hidden="1" customHeight="1" thickBot="1" x14ac:dyDescent="0.2">
      <c r="A812" s="555"/>
      <c r="B812" s="760"/>
      <c r="C812" s="760"/>
      <c r="D812" s="760"/>
      <c r="E812" s="760"/>
      <c r="F812" s="761"/>
      <c r="G812" s="410" t="s">
        <v>20</v>
      </c>
      <c r="H812" s="411"/>
      <c r="I812" s="411"/>
      <c r="J812" s="411"/>
      <c r="K812" s="411"/>
      <c r="L812" s="412"/>
      <c r="M812" s="413"/>
      <c r="N812" s="413"/>
      <c r="O812" s="413"/>
      <c r="P812" s="413"/>
      <c r="Q812" s="413"/>
      <c r="R812" s="413"/>
      <c r="S812" s="413"/>
      <c r="T812" s="413"/>
      <c r="U812" s="413"/>
      <c r="V812" s="413"/>
      <c r="W812" s="413"/>
      <c r="X812" s="414"/>
      <c r="Y812" s="415">
        <f>SUM(Y802:AB811)</f>
        <v>0</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0</v>
      </c>
      <c r="AV812" s="416"/>
      <c r="AW812" s="416"/>
      <c r="AX812" s="418"/>
      <c r="AY812">
        <f t="shared" si="115"/>
        <v>0</v>
      </c>
    </row>
    <row r="813" spans="1:51" ht="24.75" hidden="1" customHeight="1" x14ac:dyDescent="0.15">
      <c r="A813" s="555"/>
      <c r="B813" s="760"/>
      <c r="C813" s="760"/>
      <c r="D813" s="760"/>
      <c r="E813" s="760"/>
      <c r="F813" s="761"/>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0"/>
      <c r="C814" s="760"/>
      <c r="D814" s="760"/>
      <c r="E814" s="760"/>
      <c r="F814" s="761"/>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0"/>
      <c r="C815" s="760"/>
      <c r="D815" s="760"/>
      <c r="E815" s="760"/>
      <c r="F815" s="761"/>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0"/>
      <c r="C816" s="760"/>
      <c r="D816" s="760"/>
      <c r="E816" s="760"/>
      <c r="F816" s="761"/>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0</v>
      </c>
    </row>
    <row r="817" spans="1:51" ht="24.75" hidden="1" customHeight="1" x14ac:dyDescent="0.15">
      <c r="A817" s="555"/>
      <c r="B817" s="760"/>
      <c r="C817" s="760"/>
      <c r="D817" s="760"/>
      <c r="E817" s="760"/>
      <c r="F817" s="761"/>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0</v>
      </c>
    </row>
    <row r="818" spans="1:51" ht="24.75" hidden="1" customHeight="1" x14ac:dyDescent="0.15">
      <c r="A818" s="555"/>
      <c r="B818" s="760"/>
      <c r="C818" s="760"/>
      <c r="D818" s="760"/>
      <c r="E818" s="760"/>
      <c r="F818" s="761"/>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0</v>
      </c>
    </row>
    <row r="819" spans="1:51" ht="24.75" hidden="1" customHeight="1" x14ac:dyDescent="0.15">
      <c r="A819" s="555"/>
      <c r="B819" s="760"/>
      <c r="C819" s="760"/>
      <c r="D819" s="760"/>
      <c r="E819" s="760"/>
      <c r="F819" s="761"/>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0</v>
      </c>
    </row>
    <row r="820" spans="1:51" ht="24.75" hidden="1" customHeight="1" x14ac:dyDescent="0.15">
      <c r="A820" s="555"/>
      <c r="B820" s="760"/>
      <c r="C820" s="760"/>
      <c r="D820" s="760"/>
      <c r="E820" s="760"/>
      <c r="F820" s="761"/>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0</v>
      </c>
    </row>
    <row r="821" spans="1:51" ht="24.75" hidden="1" customHeight="1" x14ac:dyDescent="0.15">
      <c r="A821" s="555"/>
      <c r="B821" s="760"/>
      <c r="C821" s="760"/>
      <c r="D821" s="760"/>
      <c r="E821" s="760"/>
      <c r="F821" s="761"/>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0</v>
      </c>
    </row>
    <row r="822" spans="1:51" ht="24.75" hidden="1" customHeight="1" x14ac:dyDescent="0.15">
      <c r="A822" s="555"/>
      <c r="B822" s="760"/>
      <c r="C822" s="760"/>
      <c r="D822" s="760"/>
      <c r="E822" s="760"/>
      <c r="F822" s="761"/>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0</v>
      </c>
    </row>
    <row r="823" spans="1:51" ht="24.75" hidden="1" customHeight="1" x14ac:dyDescent="0.15">
      <c r="A823" s="555"/>
      <c r="B823" s="760"/>
      <c r="C823" s="760"/>
      <c r="D823" s="760"/>
      <c r="E823" s="760"/>
      <c r="F823" s="761"/>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0</v>
      </c>
    </row>
    <row r="824" spans="1:51" ht="24.75" hidden="1" customHeight="1" x14ac:dyDescent="0.15">
      <c r="A824" s="555"/>
      <c r="B824" s="760"/>
      <c r="C824" s="760"/>
      <c r="D824" s="760"/>
      <c r="E824" s="760"/>
      <c r="F824" s="761"/>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0</v>
      </c>
    </row>
    <row r="825" spans="1:51" ht="24.75" hidden="1" customHeight="1" thickBot="1" x14ac:dyDescent="0.2">
      <c r="A825" s="555"/>
      <c r="B825" s="760"/>
      <c r="C825" s="760"/>
      <c r="D825" s="760"/>
      <c r="E825" s="760"/>
      <c r="F825" s="761"/>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116"/>
        <v>0</v>
      </c>
    </row>
    <row r="826" spans="1:51" ht="24.75" hidden="1" customHeight="1" x14ac:dyDescent="0.15">
      <c r="A826" s="555"/>
      <c r="B826" s="760"/>
      <c r="C826" s="760"/>
      <c r="D826" s="760"/>
      <c r="E826" s="760"/>
      <c r="F826" s="761"/>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0"/>
      <c r="C827" s="760"/>
      <c r="D827" s="760"/>
      <c r="E827" s="760"/>
      <c r="F827" s="761"/>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0"/>
      <c r="C828" s="760"/>
      <c r="D828" s="760"/>
      <c r="E828" s="760"/>
      <c r="F828" s="761"/>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0"/>
      <c r="C829" s="760"/>
      <c r="D829" s="760"/>
      <c r="E829" s="760"/>
      <c r="F829" s="761"/>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0</v>
      </c>
    </row>
    <row r="830" spans="1:51" ht="24.75" hidden="1" customHeight="1" x14ac:dyDescent="0.15">
      <c r="A830" s="555"/>
      <c r="B830" s="760"/>
      <c r="C830" s="760"/>
      <c r="D830" s="760"/>
      <c r="E830" s="760"/>
      <c r="F830" s="761"/>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0</v>
      </c>
    </row>
    <row r="831" spans="1:51" ht="24.75" hidden="1" customHeight="1" x14ac:dyDescent="0.15">
      <c r="A831" s="555"/>
      <c r="B831" s="760"/>
      <c r="C831" s="760"/>
      <c r="D831" s="760"/>
      <c r="E831" s="760"/>
      <c r="F831" s="761"/>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0</v>
      </c>
    </row>
    <row r="832" spans="1:51" ht="24.75" hidden="1" customHeight="1" x14ac:dyDescent="0.15">
      <c r="A832" s="555"/>
      <c r="B832" s="760"/>
      <c r="C832" s="760"/>
      <c r="D832" s="760"/>
      <c r="E832" s="760"/>
      <c r="F832" s="761"/>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0</v>
      </c>
    </row>
    <row r="833" spans="1:51" ht="24.75" hidden="1" customHeight="1" x14ac:dyDescent="0.15">
      <c r="A833" s="555"/>
      <c r="B833" s="760"/>
      <c r="C833" s="760"/>
      <c r="D833" s="760"/>
      <c r="E833" s="760"/>
      <c r="F833" s="761"/>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0</v>
      </c>
    </row>
    <row r="834" spans="1:51" ht="24.75" hidden="1" customHeight="1" x14ac:dyDescent="0.15">
      <c r="A834" s="555"/>
      <c r="B834" s="760"/>
      <c r="C834" s="760"/>
      <c r="D834" s="760"/>
      <c r="E834" s="760"/>
      <c r="F834" s="761"/>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0</v>
      </c>
    </row>
    <row r="835" spans="1:51" ht="24.75" hidden="1" customHeight="1" x14ac:dyDescent="0.15">
      <c r="A835" s="555"/>
      <c r="B835" s="760"/>
      <c r="C835" s="760"/>
      <c r="D835" s="760"/>
      <c r="E835" s="760"/>
      <c r="F835" s="761"/>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0</v>
      </c>
    </row>
    <row r="836" spans="1:51" ht="24.75" hidden="1" customHeight="1" x14ac:dyDescent="0.15">
      <c r="A836" s="555"/>
      <c r="B836" s="760"/>
      <c r="C836" s="760"/>
      <c r="D836" s="760"/>
      <c r="E836" s="760"/>
      <c r="F836" s="761"/>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0</v>
      </c>
    </row>
    <row r="837" spans="1:51" ht="24.75" hidden="1" customHeight="1" x14ac:dyDescent="0.15">
      <c r="A837" s="555"/>
      <c r="B837" s="760"/>
      <c r="C837" s="760"/>
      <c r="D837" s="760"/>
      <c r="E837" s="760"/>
      <c r="F837" s="761"/>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0</v>
      </c>
    </row>
    <row r="838" spans="1:51" ht="24.75" hidden="1" customHeight="1" x14ac:dyDescent="0.15">
      <c r="A838" s="555"/>
      <c r="B838" s="760"/>
      <c r="C838" s="760"/>
      <c r="D838" s="760"/>
      <c r="E838" s="760"/>
      <c r="F838" s="761"/>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0" t="s">
        <v>344</v>
      </c>
      <c r="AM839" s="951"/>
      <c r="AN839" s="951"/>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6" t="s">
        <v>297</v>
      </c>
      <c r="K844" s="109"/>
      <c r="L844" s="109"/>
      <c r="M844" s="109"/>
      <c r="N844" s="109"/>
      <c r="O844" s="109"/>
      <c r="P844" s="339" t="s">
        <v>244</v>
      </c>
      <c r="Q844" s="339"/>
      <c r="R844" s="339"/>
      <c r="S844" s="339"/>
      <c r="T844" s="339"/>
      <c r="U844" s="339"/>
      <c r="V844" s="339"/>
      <c r="W844" s="339"/>
      <c r="X844" s="339"/>
      <c r="Y844" s="349" t="s">
        <v>295</v>
      </c>
      <c r="Z844" s="350"/>
      <c r="AA844" s="350"/>
      <c r="AB844" s="350"/>
      <c r="AC844" s="276" t="s">
        <v>338</v>
      </c>
      <c r="AD844" s="276"/>
      <c r="AE844" s="276"/>
      <c r="AF844" s="276"/>
      <c r="AG844" s="276"/>
      <c r="AH844" s="349" t="s">
        <v>366</v>
      </c>
      <c r="AI844" s="351"/>
      <c r="AJ844" s="351"/>
      <c r="AK844" s="351"/>
      <c r="AL844" s="351" t="s">
        <v>21</v>
      </c>
      <c r="AM844" s="351"/>
      <c r="AN844" s="351"/>
      <c r="AO844" s="424"/>
      <c r="AP844" s="425" t="s">
        <v>298</v>
      </c>
      <c r="AQ844" s="425"/>
      <c r="AR844" s="425"/>
      <c r="AS844" s="425"/>
      <c r="AT844" s="425"/>
      <c r="AU844" s="425"/>
      <c r="AV844" s="425"/>
      <c r="AW844" s="425"/>
      <c r="AX844" s="425"/>
    </row>
    <row r="845" spans="1:51" ht="39.950000000000003" customHeight="1" x14ac:dyDescent="0.15">
      <c r="A845" s="405">
        <v>1</v>
      </c>
      <c r="B845" s="405">
        <v>1</v>
      </c>
      <c r="C845" s="422" t="s">
        <v>774</v>
      </c>
      <c r="D845" s="419"/>
      <c r="E845" s="419"/>
      <c r="F845" s="419"/>
      <c r="G845" s="419"/>
      <c r="H845" s="419"/>
      <c r="I845" s="419"/>
      <c r="J845" s="420">
        <v>6000020271004</v>
      </c>
      <c r="K845" s="421"/>
      <c r="L845" s="421"/>
      <c r="M845" s="421"/>
      <c r="N845" s="421"/>
      <c r="O845" s="421"/>
      <c r="P845" s="316" t="s">
        <v>775</v>
      </c>
      <c r="Q845" s="316"/>
      <c r="R845" s="316"/>
      <c r="S845" s="316"/>
      <c r="T845" s="316"/>
      <c r="U845" s="316"/>
      <c r="V845" s="316"/>
      <c r="W845" s="316"/>
      <c r="X845" s="316"/>
      <c r="Y845" s="318">
        <v>901</v>
      </c>
      <c r="Z845" s="319"/>
      <c r="AA845" s="319"/>
      <c r="AB845" s="320"/>
      <c r="AC845" s="329" t="s">
        <v>776</v>
      </c>
      <c r="AD845" s="330"/>
      <c r="AE845" s="330"/>
      <c r="AF845" s="330"/>
      <c r="AG845" s="330"/>
      <c r="AH845" s="331" t="s">
        <v>716</v>
      </c>
      <c r="AI845" s="332"/>
      <c r="AJ845" s="332"/>
      <c r="AK845" s="332"/>
      <c r="AL845" s="326" t="s">
        <v>716</v>
      </c>
      <c r="AM845" s="327"/>
      <c r="AN845" s="327"/>
      <c r="AO845" s="328"/>
      <c r="AP845" s="321" t="s">
        <v>405</v>
      </c>
      <c r="AQ845" s="321"/>
      <c r="AR845" s="321"/>
      <c r="AS845" s="321"/>
      <c r="AT845" s="321"/>
      <c r="AU845" s="321"/>
      <c r="AV845" s="321"/>
      <c r="AW845" s="321"/>
      <c r="AX845" s="321"/>
    </row>
    <row r="846" spans="1:51" ht="39.950000000000003" customHeight="1" x14ac:dyDescent="0.15">
      <c r="A846" s="405">
        <v>2</v>
      </c>
      <c r="B846" s="405">
        <v>1</v>
      </c>
      <c r="C846" s="422" t="s">
        <v>777</v>
      </c>
      <c r="D846" s="419"/>
      <c r="E846" s="419"/>
      <c r="F846" s="419"/>
      <c r="G846" s="419"/>
      <c r="H846" s="419"/>
      <c r="I846" s="419"/>
      <c r="J846" s="420">
        <v>3000020141003</v>
      </c>
      <c r="K846" s="421"/>
      <c r="L846" s="421"/>
      <c r="M846" s="421"/>
      <c r="N846" s="421"/>
      <c r="O846" s="421"/>
      <c r="P846" s="316" t="s">
        <v>775</v>
      </c>
      <c r="Q846" s="316"/>
      <c r="R846" s="316"/>
      <c r="S846" s="316"/>
      <c r="T846" s="316"/>
      <c r="U846" s="316"/>
      <c r="V846" s="316"/>
      <c r="W846" s="316"/>
      <c r="X846" s="316"/>
      <c r="Y846" s="318">
        <v>458</v>
      </c>
      <c r="Z846" s="319"/>
      <c r="AA846" s="319"/>
      <c r="AB846" s="320"/>
      <c r="AC846" s="329" t="s">
        <v>776</v>
      </c>
      <c r="AD846" s="330"/>
      <c r="AE846" s="330"/>
      <c r="AF846" s="330"/>
      <c r="AG846" s="330"/>
      <c r="AH846" s="331" t="s">
        <v>716</v>
      </c>
      <c r="AI846" s="332"/>
      <c r="AJ846" s="332"/>
      <c r="AK846" s="332"/>
      <c r="AL846" s="326" t="s">
        <v>716</v>
      </c>
      <c r="AM846" s="327"/>
      <c r="AN846" s="327"/>
      <c r="AO846" s="328"/>
      <c r="AP846" s="321" t="s">
        <v>405</v>
      </c>
      <c r="AQ846" s="321"/>
      <c r="AR846" s="321"/>
      <c r="AS846" s="321"/>
      <c r="AT846" s="321"/>
      <c r="AU846" s="321"/>
      <c r="AV846" s="321"/>
      <c r="AW846" s="321"/>
      <c r="AX846" s="321"/>
      <c r="AY846">
        <f>COUNTA($C$846)</f>
        <v>1</v>
      </c>
    </row>
    <row r="847" spans="1:51" ht="39.950000000000003" customHeight="1" x14ac:dyDescent="0.15">
      <c r="A847" s="405">
        <v>3</v>
      </c>
      <c r="B847" s="405">
        <v>1</v>
      </c>
      <c r="C847" s="422" t="s">
        <v>779</v>
      </c>
      <c r="D847" s="419"/>
      <c r="E847" s="419"/>
      <c r="F847" s="419"/>
      <c r="G847" s="419"/>
      <c r="H847" s="419"/>
      <c r="I847" s="419"/>
      <c r="J847" s="420">
        <v>3000020231002</v>
      </c>
      <c r="K847" s="421"/>
      <c r="L847" s="421"/>
      <c r="M847" s="421"/>
      <c r="N847" s="421"/>
      <c r="O847" s="421"/>
      <c r="P847" s="426" t="s">
        <v>775</v>
      </c>
      <c r="Q847" s="316"/>
      <c r="R847" s="316"/>
      <c r="S847" s="316"/>
      <c r="T847" s="316"/>
      <c r="U847" s="316"/>
      <c r="V847" s="316"/>
      <c r="W847" s="316"/>
      <c r="X847" s="316"/>
      <c r="Y847" s="318">
        <v>383</v>
      </c>
      <c r="Z847" s="319"/>
      <c r="AA847" s="319"/>
      <c r="AB847" s="320"/>
      <c r="AC847" s="329" t="s">
        <v>776</v>
      </c>
      <c r="AD847" s="330"/>
      <c r="AE847" s="330"/>
      <c r="AF847" s="330"/>
      <c r="AG847" s="330"/>
      <c r="AH847" s="331" t="s">
        <v>716</v>
      </c>
      <c r="AI847" s="332"/>
      <c r="AJ847" s="332"/>
      <c r="AK847" s="332"/>
      <c r="AL847" s="326" t="s">
        <v>716</v>
      </c>
      <c r="AM847" s="327"/>
      <c r="AN847" s="327"/>
      <c r="AO847" s="328"/>
      <c r="AP847" s="321" t="s">
        <v>405</v>
      </c>
      <c r="AQ847" s="321"/>
      <c r="AR847" s="321"/>
      <c r="AS847" s="321"/>
      <c r="AT847" s="321"/>
      <c r="AU847" s="321"/>
      <c r="AV847" s="321"/>
      <c r="AW847" s="321"/>
      <c r="AX847" s="321"/>
      <c r="AY847">
        <f>COUNTA($C$847)</f>
        <v>1</v>
      </c>
    </row>
    <row r="848" spans="1:51" ht="39.950000000000003" customHeight="1" x14ac:dyDescent="0.15">
      <c r="A848" s="405">
        <v>4</v>
      </c>
      <c r="B848" s="405">
        <v>1</v>
      </c>
      <c r="C848" s="422" t="s">
        <v>778</v>
      </c>
      <c r="D848" s="419"/>
      <c r="E848" s="419"/>
      <c r="F848" s="419"/>
      <c r="G848" s="419"/>
      <c r="H848" s="419"/>
      <c r="I848" s="419"/>
      <c r="J848" s="420">
        <v>4000020270008</v>
      </c>
      <c r="K848" s="421"/>
      <c r="L848" s="421"/>
      <c r="M848" s="421"/>
      <c r="N848" s="421"/>
      <c r="O848" s="421"/>
      <c r="P848" s="426" t="s">
        <v>775</v>
      </c>
      <c r="Q848" s="316"/>
      <c r="R848" s="316"/>
      <c r="S848" s="316"/>
      <c r="T848" s="316"/>
      <c r="U848" s="316"/>
      <c r="V848" s="316"/>
      <c r="W848" s="316"/>
      <c r="X848" s="316"/>
      <c r="Y848" s="318">
        <v>319</v>
      </c>
      <c r="Z848" s="319"/>
      <c r="AA848" s="319"/>
      <c r="AB848" s="320"/>
      <c r="AC848" s="329" t="s">
        <v>776</v>
      </c>
      <c r="AD848" s="330"/>
      <c r="AE848" s="330"/>
      <c r="AF848" s="330"/>
      <c r="AG848" s="330"/>
      <c r="AH848" s="331" t="s">
        <v>716</v>
      </c>
      <c r="AI848" s="332"/>
      <c r="AJ848" s="332"/>
      <c r="AK848" s="332"/>
      <c r="AL848" s="326" t="s">
        <v>716</v>
      </c>
      <c r="AM848" s="327"/>
      <c r="AN848" s="327"/>
      <c r="AO848" s="328"/>
      <c r="AP848" s="321" t="s">
        <v>405</v>
      </c>
      <c r="AQ848" s="321"/>
      <c r="AR848" s="321"/>
      <c r="AS848" s="321"/>
      <c r="AT848" s="321"/>
      <c r="AU848" s="321"/>
      <c r="AV848" s="321"/>
      <c r="AW848" s="321"/>
      <c r="AX848" s="321"/>
      <c r="AY848">
        <f>COUNTA($C$848)</f>
        <v>1</v>
      </c>
    </row>
    <row r="849" spans="1:51" ht="39.950000000000003" customHeight="1" x14ac:dyDescent="0.15">
      <c r="A849" s="405">
        <v>5</v>
      </c>
      <c r="B849" s="405">
        <v>1</v>
      </c>
      <c r="C849" s="422" t="s">
        <v>784</v>
      </c>
      <c r="D849" s="419"/>
      <c r="E849" s="419"/>
      <c r="F849" s="419"/>
      <c r="G849" s="419"/>
      <c r="H849" s="419"/>
      <c r="I849" s="419"/>
      <c r="J849" s="420">
        <v>9000020281000</v>
      </c>
      <c r="K849" s="421"/>
      <c r="L849" s="421"/>
      <c r="M849" s="421"/>
      <c r="N849" s="421"/>
      <c r="O849" s="421"/>
      <c r="P849" s="316" t="s">
        <v>775</v>
      </c>
      <c r="Q849" s="316"/>
      <c r="R849" s="316"/>
      <c r="S849" s="316"/>
      <c r="T849" s="316"/>
      <c r="U849" s="316"/>
      <c r="V849" s="316"/>
      <c r="W849" s="316"/>
      <c r="X849" s="316"/>
      <c r="Y849" s="318">
        <v>299</v>
      </c>
      <c r="Z849" s="319"/>
      <c r="AA849" s="319"/>
      <c r="AB849" s="320"/>
      <c r="AC849" s="329" t="s">
        <v>776</v>
      </c>
      <c r="AD849" s="330"/>
      <c r="AE849" s="330"/>
      <c r="AF849" s="330"/>
      <c r="AG849" s="330"/>
      <c r="AH849" s="331" t="s">
        <v>716</v>
      </c>
      <c r="AI849" s="332"/>
      <c r="AJ849" s="332"/>
      <c r="AK849" s="332"/>
      <c r="AL849" s="326" t="s">
        <v>716</v>
      </c>
      <c r="AM849" s="327"/>
      <c r="AN849" s="327"/>
      <c r="AO849" s="328"/>
      <c r="AP849" s="321" t="s">
        <v>405</v>
      </c>
      <c r="AQ849" s="321"/>
      <c r="AR849" s="321"/>
      <c r="AS849" s="321"/>
      <c r="AT849" s="321"/>
      <c r="AU849" s="321"/>
      <c r="AV849" s="321"/>
      <c r="AW849" s="321"/>
      <c r="AX849" s="321"/>
      <c r="AY849">
        <f>COUNTA($C$849)</f>
        <v>1</v>
      </c>
    </row>
    <row r="850" spans="1:51" ht="39.950000000000003" customHeight="1" x14ac:dyDescent="0.15">
      <c r="A850" s="405">
        <v>6</v>
      </c>
      <c r="B850" s="405">
        <v>1</v>
      </c>
      <c r="C850" s="422" t="s">
        <v>780</v>
      </c>
      <c r="D850" s="419"/>
      <c r="E850" s="419"/>
      <c r="F850" s="419"/>
      <c r="G850" s="419"/>
      <c r="H850" s="419"/>
      <c r="I850" s="419"/>
      <c r="J850" s="420">
        <v>6000020400009</v>
      </c>
      <c r="K850" s="421"/>
      <c r="L850" s="421"/>
      <c r="M850" s="421"/>
      <c r="N850" s="421"/>
      <c r="O850" s="421"/>
      <c r="P850" s="316" t="s">
        <v>775</v>
      </c>
      <c r="Q850" s="316"/>
      <c r="R850" s="316"/>
      <c r="S850" s="316"/>
      <c r="T850" s="316"/>
      <c r="U850" s="316"/>
      <c r="V850" s="316"/>
      <c r="W850" s="316"/>
      <c r="X850" s="316"/>
      <c r="Y850" s="318">
        <v>270</v>
      </c>
      <c r="Z850" s="319"/>
      <c r="AA850" s="319"/>
      <c r="AB850" s="320"/>
      <c r="AC850" s="329" t="s">
        <v>776</v>
      </c>
      <c r="AD850" s="330"/>
      <c r="AE850" s="330"/>
      <c r="AF850" s="330"/>
      <c r="AG850" s="330"/>
      <c r="AH850" s="331" t="s">
        <v>716</v>
      </c>
      <c r="AI850" s="332"/>
      <c r="AJ850" s="332"/>
      <c r="AK850" s="332"/>
      <c r="AL850" s="326" t="s">
        <v>716</v>
      </c>
      <c r="AM850" s="327"/>
      <c r="AN850" s="327"/>
      <c r="AO850" s="328"/>
      <c r="AP850" s="321" t="s">
        <v>405</v>
      </c>
      <c r="AQ850" s="321"/>
      <c r="AR850" s="321"/>
      <c r="AS850" s="321"/>
      <c r="AT850" s="321"/>
      <c r="AU850" s="321"/>
      <c r="AV850" s="321"/>
      <c r="AW850" s="321"/>
      <c r="AX850" s="321"/>
      <c r="AY850">
        <f>COUNTA($C$850)</f>
        <v>1</v>
      </c>
    </row>
    <row r="851" spans="1:51" ht="39.950000000000003" customHeight="1" x14ac:dyDescent="0.15">
      <c r="A851" s="405">
        <v>7</v>
      </c>
      <c r="B851" s="405">
        <v>1</v>
      </c>
      <c r="C851" s="422" t="s">
        <v>781</v>
      </c>
      <c r="D851" s="419"/>
      <c r="E851" s="419"/>
      <c r="F851" s="419"/>
      <c r="G851" s="419"/>
      <c r="H851" s="419"/>
      <c r="I851" s="419"/>
      <c r="J851" s="420">
        <v>1000020470007</v>
      </c>
      <c r="K851" s="421"/>
      <c r="L851" s="421"/>
      <c r="M851" s="421"/>
      <c r="N851" s="421"/>
      <c r="O851" s="421"/>
      <c r="P851" s="316" t="s">
        <v>775</v>
      </c>
      <c r="Q851" s="316"/>
      <c r="R851" s="316"/>
      <c r="S851" s="316"/>
      <c r="T851" s="316"/>
      <c r="U851" s="316"/>
      <c r="V851" s="316"/>
      <c r="W851" s="316"/>
      <c r="X851" s="316"/>
      <c r="Y851" s="318">
        <v>261</v>
      </c>
      <c r="Z851" s="319"/>
      <c r="AA851" s="319"/>
      <c r="AB851" s="320"/>
      <c r="AC851" s="329" t="s">
        <v>776</v>
      </c>
      <c r="AD851" s="330"/>
      <c r="AE851" s="330"/>
      <c r="AF851" s="330"/>
      <c r="AG851" s="330"/>
      <c r="AH851" s="331" t="s">
        <v>716</v>
      </c>
      <c r="AI851" s="332"/>
      <c r="AJ851" s="332"/>
      <c r="AK851" s="332"/>
      <c r="AL851" s="326" t="s">
        <v>716</v>
      </c>
      <c r="AM851" s="327"/>
      <c r="AN851" s="327"/>
      <c r="AO851" s="328"/>
      <c r="AP851" s="321" t="s">
        <v>405</v>
      </c>
      <c r="AQ851" s="321"/>
      <c r="AR851" s="321"/>
      <c r="AS851" s="321"/>
      <c r="AT851" s="321"/>
      <c r="AU851" s="321"/>
      <c r="AV851" s="321"/>
      <c r="AW851" s="321"/>
      <c r="AX851" s="321"/>
      <c r="AY851">
        <f>COUNTA($C$851)</f>
        <v>1</v>
      </c>
    </row>
    <row r="852" spans="1:51" ht="39.950000000000003" customHeight="1" x14ac:dyDescent="0.15">
      <c r="A852" s="405">
        <v>8</v>
      </c>
      <c r="B852" s="405">
        <v>1</v>
      </c>
      <c r="C852" s="422" t="s">
        <v>782</v>
      </c>
      <c r="D852" s="419"/>
      <c r="E852" s="419"/>
      <c r="F852" s="419"/>
      <c r="G852" s="419"/>
      <c r="H852" s="419"/>
      <c r="I852" s="419"/>
      <c r="J852" s="420">
        <v>7000020141305</v>
      </c>
      <c r="K852" s="421"/>
      <c r="L852" s="421"/>
      <c r="M852" s="421"/>
      <c r="N852" s="421"/>
      <c r="O852" s="421"/>
      <c r="P852" s="316" t="s">
        <v>775</v>
      </c>
      <c r="Q852" s="316"/>
      <c r="R852" s="316"/>
      <c r="S852" s="316"/>
      <c r="T852" s="316"/>
      <c r="U852" s="316"/>
      <c r="V852" s="316"/>
      <c r="W852" s="316"/>
      <c r="X852" s="316"/>
      <c r="Y852" s="318">
        <v>242</v>
      </c>
      <c r="Z852" s="319"/>
      <c r="AA852" s="319"/>
      <c r="AB852" s="320"/>
      <c r="AC852" s="329" t="s">
        <v>776</v>
      </c>
      <c r="AD852" s="330"/>
      <c r="AE852" s="330"/>
      <c r="AF852" s="330"/>
      <c r="AG852" s="330"/>
      <c r="AH852" s="331" t="s">
        <v>716</v>
      </c>
      <c r="AI852" s="332"/>
      <c r="AJ852" s="332"/>
      <c r="AK852" s="332"/>
      <c r="AL852" s="326" t="s">
        <v>716</v>
      </c>
      <c r="AM852" s="327"/>
      <c r="AN852" s="327"/>
      <c r="AO852" s="328"/>
      <c r="AP852" s="321" t="s">
        <v>405</v>
      </c>
      <c r="AQ852" s="321"/>
      <c r="AR852" s="321"/>
      <c r="AS852" s="321"/>
      <c r="AT852" s="321"/>
      <c r="AU852" s="321"/>
      <c r="AV852" s="321"/>
      <c r="AW852" s="321"/>
      <c r="AX852" s="321"/>
      <c r="AY852">
        <f>COUNTA($C$852)</f>
        <v>1</v>
      </c>
    </row>
    <row r="853" spans="1:51" ht="39.950000000000003" customHeight="1" x14ac:dyDescent="0.15">
      <c r="A853" s="405">
        <v>9</v>
      </c>
      <c r="B853" s="405">
        <v>1</v>
      </c>
      <c r="C853" s="422" t="s">
        <v>785</v>
      </c>
      <c r="D853" s="419"/>
      <c r="E853" s="419"/>
      <c r="F853" s="419"/>
      <c r="G853" s="419"/>
      <c r="H853" s="419"/>
      <c r="I853" s="419"/>
      <c r="J853" s="420">
        <v>7000020010006</v>
      </c>
      <c r="K853" s="421"/>
      <c r="L853" s="421"/>
      <c r="M853" s="421"/>
      <c r="N853" s="421"/>
      <c r="O853" s="421"/>
      <c r="P853" s="316" t="s">
        <v>775</v>
      </c>
      <c r="Q853" s="316"/>
      <c r="R853" s="316"/>
      <c r="S853" s="316"/>
      <c r="T853" s="316"/>
      <c r="U853" s="316"/>
      <c r="V853" s="316"/>
      <c r="W853" s="316"/>
      <c r="X853" s="316"/>
      <c r="Y853" s="318">
        <v>215</v>
      </c>
      <c r="Z853" s="319"/>
      <c r="AA853" s="319"/>
      <c r="AB853" s="320"/>
      <c r="AC853" s="329" t="s">
        <v>776</v>
      </c>
      <c r="AD853" s="330"/>
      <c r="AE853" s="330"/>
      <c r="AF853" s="330"/>
      <c r="AG853" s="330"/>
      <c r="AH853" s="331" t="s">
        <v>716</v>
      </c>
      <c r="AI853" s="332"/>
      <c r="AJ853" s="332"/>
      <c r="AK853" s="332"/>
      <c r="AL853" s="326" t="s">
        <v>716</v>
      </c>
      <c r="AM853" s="327"/>
      <c r="AN853" s="327"/>
      <c r="AO853" s="328"/>
      <c r="AP853" s="321" t="s">
        <v>405</v>
      </c>
      <c r="AQ853" s="321"/>
      <c r="AR853" s="321"/>
      <c r="AS853" s="321"/>
      <c r="AT853" s="321"/>
      <c r="AU853" s="321"/>
      <c r="AV853" s="321"/>
      <c r="AW853" s="321"/>
      <c r="AX853" s="321"/>
      <c r="AY853">
        <f>COUNTA($C$853)</f>
        <v>1</v>
      </c>
    </row>
    <row r="854" spans="1:51" ht="39.950000000000003" customHeight="1" x14ac:dyDescent="0.15">
      <c r="A854" s="405">
        <v>10</v>
      </c>
      <c r="B854" s="405">
        <v>1</v>
      </c>
      <c r="C854" s="422" t="s">
        <v>783</v>
      </c>
      <c r="D854" s="419"/>
      <c r="E854" s="419"/>
      <c r="F854" s="419"/>
      <c r="G854" s="419"/>
      <c r="H854" s="419"/>
      <c r="I854" s="419"/>
      <c r="J854" s="420">
        <v>9000020281000</v>
      </c>
      <c r="K854" s="421"/>
      <c r="L854" s="421"/>
      <c r="M854" s="421"/>
      <c r="N854" s="421"/>
      <c r="O854" s="421"/>
      <c r="P854" s="316" t="s">
        <v>775</v>
      </c>
      <c r="Q854" s="316"/>
      <c r="R854" s="316"/>
      <c r="S854" s="316"/>
      <c r="T854" s="316"/>
      <c r="U854" s="316"/>
      <c r="V854" s="316"/>
      <c r="W854" s="316"/>
      <c r="X854" s="316"/>
      <c r="Y854" s="318">
        <v>213</v>
      </c>
      <c r="Z854" s="319"/>
      <c r="AA854" s="319"/>
      <c r="AB854" s="320"/>
      <c r="AC854" s="329" t="s">
        <v>776</v>
      </c>
      <c r="AD854" s="330"/>
      <c r="AE854" s="330"/>
      <c r="AF854" s="330"/>
      <c r="AG854" s="330"/>
      <c r="AH854" s="331" t="s">
        <v>716</v>
      </c>
      <c r="AI854" s="332"/>
      <c r="AJ854" s="332"/>
      <c r="AK854" s="332"/>
      <c r="AL854" s="326" t="s">
        <v>716</v>
      </c>
      <c r="AM854" s="327"/>
      <c r="AN854" s="327"/>
      <c r="AO854" s="328"/>
      <c r="AP854" s="321" t="s">
        <v>405</v>
      </c>
      <c r="AQ854" s="321"/>
      <c r="AR854" s="321"/>
      <c r="AS854" s="321"/>
      <c r="AT854" s="321"/>
      <c r="AU854" s="321"/>
      <c r="AV854" s="321"/>
      <c r="AW854" s="321"/>
      <c r="AX854" s="321"/>
      <c r="AY854">
        <f>COUNTA($C$854)</f>
        <v>1</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51"/>
      <c r="B877" s="351"/>
      <c r="C877" s="351" t="s">
        <v>26</v>
      </c>
      <c r="D877" s="351"/>
      <c r="E877" s="351"/>
      <c r="F877" s="351"/>
      <c r="G877" s="351"/>
      <c r="H877" s="351"/>
      <c r="I877" s="351"/>
      <c r="J877" s="276" t="s">
        <v>297</v>
      </c>
      <c r="K877" s="109"/>
      <c r="L877" s="109"/>
      <c r="M877" s="109"/>
      <c r="N877" s="109"/>
      <c r="O877" s="109"/>
      <c r="P877" s="339" t="s">
        <v>244</v>
      </c>
      <c r="Q877" s="339"/>
      <c r="R877" s="339"/>
      <c r="S877" s="339"/>
      <c r="T877" s="339"/>
      <c r="U877" s="339"/>
      <c r="V877" s="339"/>
      <c r="W877" s="339"/>
      <c r="X877" s="339"/>
      <c r="Y877" s="349" t="s">
        <v>295</v>
      </c>
      <c r="Z877" s="350"/>
      <c r="AA877" s="350"/>
      <c r="AB877" s="350"/>
      <c r="AC877" s="276" t="s">
        <v>338</v>
      </c>
      <c r="AD877" s="276"/>
      <c r="AE877" s="276"/>
      <c r="AF877" s="276"/>
      <c r="AG877" s="276"/>
      <c r="AH877" s="349" t="s">
        <v>366</v>
      </c>
      <c r="AI877" s="351"/>
      <c r="AJ877" s="351"/>
      <c r="AK877" s="351"/>
      <c r="AL877" s="351" t="s">
        <v>21</v>
      </c>
      <c r="AM877" s="351"/>
      <c r="AN877" s="351"/>
      <c r="AO877" s="424"/>
      <c r="AP877" s="425" t="s">
        <v>298</v>
      </c>
      <c r="AQ877" s="425"/>
      <c r="AR877" s="425"/>
      <c r="AS877" s="425"/>
      <c r="AT877" s="425"/>
      <c r="AU877" s="425"/>
      <c r="AV877" s="425"/>
      <c r="AW877" s="425"/>
      <c r="AX877" s="425"/>
      <c r="AY877">
        <f t="shared" ref="AY877:AY878" si="118">$AY$875</f>
        <v>0</v>
      </c>
    </row>
    <row r="878" spans="1:51" ht="39.950000000000003" customHeight="1" x14ac:dyDescent="0.15">
      <c r="A878" s="405">
        <v>1</v>
      </c>
      <c r="B878" s="405">
        <v>1</v>
      </c>
      <c r="C878" s="422"/>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8"/>
      <c r="Z878" s="319"/>
      <c r="AA878" s="319"/>
      <c r="AB878" s="320"/>
      <c r="AC878" s="329"/>
      <c r="AD878" s="330"/>
      <c r="AE878" s="330"/>
      <c r="AF878" s="330"/>
      <c r="AG878" s="330"/>
      <c r="AH878" s="331"/>
      <c r="AI878" s="332"/>
      <c r="AJ878" s="332"/>
      <c r="AK878" s="332"/>
      <c r="AL878" s="326"/>
      <c r="AM878" s="327"/>
      <c r="AN878" s="327"/>
      <c r="AO878" s="328"/>
      <c r="AP878" s="321"/>
      <c r="AQ878" s="321"/>
      <c r="AR878" s="321"/>
      <c r="AS878" s="321"/>
      <c r="AT878" s="321"/>
      <c r="AU878" s="321"/>
      <c r="AV878" s="321"/>
      <c r="AW878" s="321"/>
      <c r="AX878" s="321"/>
      <c r="AY878">
        <f t="shared" si="118"/>
        <v>0</v>
      </c>
    </row>
    <row r="879" spans="1:51" ht="39.950000000000003" customHeight="1" x14ac:dyDescent="0.15">
      <c r="A879" s="405">
        <v>2</v>
      </c>
      <c r="B879" s="405">
        <v>1</v>
      </c>
      <c r="C879" s="422"/>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8"/>
      <c r="Z879" s="319"/>
      <c r="AA879" s="319"/>
      <c r="AB879" s="320"/>
      <c r="AC879" s="329"/>
      <c r="AD879" s="330"/>
      <c r="AE879" s="330"/>
      <c r="AF879" s="330"/>
      <c r="AG879" s="330"/>
      <c r="AH879" s="331"/>
      <c r="AI879" s="332"/>
      <c r="AJ879" s="332"/>
      <c r="AK879" s="332"/>
      <c r="AL879" s="326"/>
      <c r="AM879" s="327"/>
      <c r="AN879" s="327"/>
      <c r="AO879" s="328"/>
      <c r="AP879" s="321"/>
      <c r="AQ879" s="321"/>
      <c r="AR879" s="321"/>
      <c r="AS879" s="321"/>
      <c r="AT879" s="321"/>
      <c r="AU879" s="321"/>
      <c r="AV879" s="321"/>
      <c r="AW879" s="321"/>
      <c r="AX879" s="321"/>
      <c r="AY879">
        <f>COUNTA($C$879)</f>
        <v>0</v>
      </c>
    </row>
    <row r="880" spans="1:51" ht="39.950000000000003" customHeight="1" x14ac:dyDescent="0.15">
      <c r="A880" s="405">
        <v>3</v>
      </c>
      <c r="B880" s="405">
        <v>1</v>
      </c>
      <c r="C880" s="422"/>
      <c r="D880" s="419"/>
      <c r="E880" s="419"/>
      <c r="F880" s="419"/>
      <c r="G880" s="419"/>
      <c r="H880" s="419"/>
      <c r="I880" s="419"/>
      <c r="J880" s="420"/>
      <c r="K880" s="421"/>
      <c r="L880" s="421"/>
      <c r="M880" s="421"/>
      <c r="N880" s="421"/>
      <c r="O880" s="421"/>
      <c r="P880" s="426"/>
      <c r="Q880" s="316"/>
      <c r="R880" s="316"/>
      <c r="S880" s="316"/>
      <c r="T880" s="316"/>
      <c r="U880" s="316"/>
      <c r="V880" s="316"/>
      <c r="W880" s="316"/>
      <c r="X880" s="316"/>
      <c r="Y880" s="318"/>
      <c r="Z880" s="319"/>
      <c r="AA880" s="319"/>
      <c r="AB880" s="320"/>
      <c r="AC880" s="329"/>
      <c r="AD880" s="330"/>
      <c r="AE880" s="330"/>
      <c r="AF880" s="330"/>
      <c r="AG880" s="330"/>
      <c r="AH880" s="331"/>
      <c r="AI880" s="332"/>
      <c r="AJ880" s="332"/>
      <c r="AK880" s="332"/>
      <c r="AL880" s="326"/>
      <c r="AM880" s="327"/>
      <c r="AN880" s="327"/>
      <c r="AO880" s="328"/>
      <c r="AP880" s="321"/>
      <c r="AQ880" s="321"/>
      <c r="AR880" s="321"/>
      <c r="AS880" s="321"/>
      <c r="AT880" s="321"/>
      <c r="AU880" s="321"/>
      <c r="AV880" s="321"/>
      <c r="AW880" s="321"/>
      <c r="AX880" s="321"/>
      <c r="AY880">
        <f>COUNTA($C$880)</f>
        <v>0</v>
      </c>
    </row>
    <row r="881" spans="1:51" ht="39.950000000000003" customHeight="1" x14ac:dyDescent="0.15">
      <c r="A881" s="405">
        <v>4</v>
      </c>
      <c r="B881" s="405">
        <v>1</v>
      </c>
      <c r="C881" s="422"/>
      <c r="D881" s="419"/>
      <c r="E881" s="419"/>
      <c r="F881" s="419"/>
      <c r="G881" s="419"/>
      <c r="H881" s="419"/>
      <c r="I881" s="419"/>
      <c r="J881" s="420"/>
      <c r="K881" s="421"/>
      <c r="L881" s="421"/>
      <c r="M881" s="421"/>
      <c r="N881" s="421"/>
      <c r="O881" s="421"/>
      <c r="P881" s="426"/>
      <c r="Q881" s="316"/>
      <c r="R881" s="316"/>
      <c r="S881" s="316"/>
      <c r="T881" s="316"/>
      <c r="U881" s="316"/>
      <c r="V881" s="316"/>
      <c r="W881" s="316"/>
      <c r="X881" s="316"/>
      <c r="Y881" s="318"/>
      <c r="Z881" s="319"/>
      <c r="AA881" s="319"/>
      <c r="AB881" s="320"/>
      <c r="AC881" s="329"/>
      <c r="AD881" s="330"/>
      <c r="AE881" s="330"/>
      <c r="AF881" s="330"/>
      <c r="AG881" s="330"/>
      <c r="AH881" s="331"/>
      <c r="AI881" s="332"/>
      <c r="AJ881" s="332"/>
      <c r="AK881" s="332"/>
      <c r="AL881" s="326"/>
      <c r="AM881" s="327"/>
      <c r="AN881" s="327"/>
      <c r="AO881" s="328"/>
      <c r="AP881" s="321"/>
      <c r="AQ881" s="321"/>
      <c r="AR881" s="321"/>
      <c r="AS881" s="321"/>
      <c r="AT881" s="321"/>
      <c r="AU881" s="321"/>
      <c r="AV881" s="321"/>
      <c r="AW881" s="321"/>
      <c r="AX881" s="321"/>
      <c r="AY881">
        <f>COUNTA($C$881)</f>
        <v>0</v>
      </c>
    </row>
    <row r="882" spans="1:51" ht="39.950000000000003" customHeight="1" x14ac:dyDescent="0.15">
      <c r="A882" s="405">
        <v>5</v>
      </c>
      <c r="B882" s="405">
        <v>1</v>
      </c>
      <c r="C882" s="422"/>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8"/>
      <c r="Z882" s="319"/>
      <c r="AA882" s="319"/>
      <c r="AB882" s="320"/>
      <c r="AC882" s="329"/>
      <c r="AD882" s="330"/>
      <c r="AE882" s="330"/>
      <c r="AF882" s="330"/>
      <c r="AG882" s="330"/>
      <c r="AH882" s="331"/>
      <c r="AI882" s="332"/>
      <c r="AJ882" s="332"/>
      <c r="AK882" s="332"/>
      <c r="AL882" s="326"/>
      <c r="AM882" s="327"/>
      <c r="AN882" s="327"/>
      <c r="AO882" s="328"/>
      <c r="AP882" s="321"/>
      <c r="AQ882" s="321"/>
      <c r="AR882" s="321"/>
      <c r="AS882" s="321"/>
      <c r="AT882" s="321"/>
      <c r="AU882" s="321"/>
      <c r="AV882" s="321"/>
      <c r="AW882" s="321"/>
      <c r="AX882" s="321"/>
      <c r="AY882">
        <f>COUNTA($C$882)</f>
        <v>0</v>
      </c>
    </row>
    <row r="883" spans="1:51" ht="39.950000000000003" customHeight="1" x14ac:dyDescent="0.15">
      <c r="A883" s="405">
        <v>6</v>
      </c>
      <c r="B883" s="405">
        <v>1</v>
      </c>
      <c r="C883" s="422"/>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8"/>
      <c r="Z883" s="319"/>
      <c r="AA883" s="319"/>
      <c r="AB883" s="320"/>
      <c r="AC883" s="329"/>
      <c r="AD883" s="330"/>
      <c r="AE883" s="330"/>
      <c r="AF883" s="330"/>
      <c r="AG883" s="330"/>
      <c r="AH883" s="331"/>
      <c r="AI883" s="332"/>
      <c r="AJ883" s="332"/>
      <c r="AK883" s="332"/>
      <c r="AL883" s="326"/>
      <c r="AM883" s="327"/>
      <c r="AN883" s="327"/>
      <c r="AO883" s="328"/>
      <c r="AP883" s="321"/>
      <c r="AQ883" s="321"/>
      <c r="AR883" s="321"/>
      <c r="AS883" s="321"/>
      <c r="AT883" s="321"/>
      <c r="AU883" s="321"/>
      <c r="AV883" s="321"/>
      <c r="AW883" s="321"/>
      <c r="AX883" s="321"/>
      <c r="AY883">
        <f>COUNTA($C$883)</f>
        <v>0</v>
      </c>
    </row>
    <row r="884" spans="1:51" ht="39.950000000000003" customHeight="1" x14ac:dyDescent="0.15">
      <c r="A884" s="405">
        <v>7</v>
      </c>
      <c r="B884" s="405">
        <v>1</v>
      </c>
      <c r="C884" s="422"/>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8"/>
      <c r="Z884" s="319"/>
      <c r="AA884" s="319"/>
      <c r="AB884" s="320"/>
      <c r="AC884" s="329"/>
      <c r="AD884" s="330"/>
      <c r="AE884" s="330"/>
      <c r="AF884" s="330"/>
      <c r="AG884" s="330"/>
      <c r="AH884" s="331"/>
      <c r="AI884" s="332"/>
      <c r="AJ884" s="332"/>
      <c r="AK884" s="332"/>
      <c r="AL884" s="326"/>
      <c r="AM884" s="327"/>
      <c r="AN884" s="327"/>
      <c r="AO884" s="328"/>
      <c r="AP884" s="321"/>
      <c r="AQ884" s="321"/>
      <c r="AR884" s="321"/>
      <c r="AS884" s="321"/>
      <c r="AT884" s="321"/>
      <c r="AU884" s="321"/>
      <c r="AV884" s="321"/>
      <c r="AW884" s="321"/>
      <c r="AX884" s="321"/>
      <c r="AY884">
        <f>COUNTA($C$884)</f>
        <v>0</v>
      </c>
    </row>
    <row r="885" spans="1:51" ht="39.950000000000003" customHeight="1" x14ac:dyDescent="0.15">
      <c r="A885" s="405">
        <v>8</v>
      </c>
      <c r="B885" s="405">
        <v>1</v>
      </c>
      <c r="C885" s="422"/>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8"/>
      <c r="Z885" s="319"/>
      <c r="AA885" s="319"/>
      <c r="AB885" s="320"/>
      <c r="AC885" s="329"/>
      <c r="AD885" s="330"/>
      <c r="AE885" s="330"/>
      <c r="AF885" s="330"/>
      <c r="AG885" s="330"/>
      <c r="AH885" s="331"/>
      <c r="AI885" s="332"/>
      <c r="AJ885" s="332"/>
      <c r="AK885" s="332"/>
      <c r="AL885" s="326"/>
      <c r="AM885" s="327"/>
      <c r="AN885" s="327"/>
      <c r="AO885" s="328"/>
      <c r="AP885" s="321"/>
      <c r="AQ885" s="321"/>
      <c r="AR885" s="321"/>
      <c r="AS885" s="321"/>
      <c r="AT885" s="321"/>
      <c r="AU885" s="321"/>
      <c r="AV885" s="321"/>
      <c r="AW885" s="321"/>
      <c r="AX885" s="321"/>
      <c r="AY885">
        <f>COUNTA($C$885)</f>
        <v>0</v>
      </c>
    </row>
    <row r="886" spans="1:51" ht="39.950000000000003" customHeight="1" x14ac:dyDescent="0.15">
      <c r="A886" s="405">
        <v>9</v>
      </c>
      <c r="B886" s="405">
        <v>1</v>
      </c>
      <c r="C886" s="422"/>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8"/>
      <c r="Z886" s="319"/>
      <c r="AA886" s="319"/>
      <c r="AB886" s="320"/>
      <c r="AC886" s="329"/>
      <c r="AD886" s="330"/>
      <c r="AE886" s="330"/>
      <c r="AF886" s="330"/>
      <c r="AG886" s="330"/>
      <c r="AH886" s="331"/>
      <c r="AI886" s="332"/>
      <c r="AJ886" s="332"/>
      <c r="AK886" s="332"/>
      <c r="AL886" s="326"/>
      <c r="AM886" s="327"/>
      <c r="AN886" s="327"/>
      <c r="AO886" s="328"/>
      <c r="AP886" s="321"/>
      <c r="AQ886" s="321"/>
      <c r="AR886" s="321"/>
      <c r="AS886" s="321"/>
      <c r="AT886" s="321"/>
      <c r="AU886" s="321"/>
      <c r="AV886" s="321"/>
      <c r="AW886" s="321"/>
      <c r="AX886" s="321"/>
      <c r="AY886">
        <f>COUNTA($C$886)</f>
        <v>0</v>
      </c>
    </row>
    <row r="887" spans="1:51" ht="39.950000000000003" customHeight="1" x14ac:dyDescent="0.15">
      <c r="A887" s="405">
        <v>10</v>
      </c>
      <c r="B887" s="405">
        <v>1</v>
      </c>
      <c r="C887" s="422"/>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8"/>
      <c r="Z887" s="319"/>
      <c r="AA887" s="319"/>
      <c r="AB887" s="320"/>
      <c r="AC887" s="329"/>
      <c r="AD887" s="330"/>
      <c r="AE887" s="330"/>
      <c r="AF887" s="330"/>
      <c r="AG887" s="330"/>
      <c r="AH887" s="331"/>
      <c r="AI887" s="332"/>
      <c r="AJ887" s="332"/>
      <c r="AK887" s="332"/>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1"/>
      <c r="B910" s="351"/>
      <c r="C910" s="351" t="s">
        <v>26</v>
      </c>
      <c r="D910" s="351"/>
      <c r="E910" s="351"/>
      <c r="F910" s="351"/>
      <c r="G910" s="351"/>
      <c r="H910" s="351"/>
      <c r="I910" s="351"/>
      <c r="J910" s="276" t="s">
        <v>297</v>
      </c>
      <c r="K910" s="109"/>
      <c r="L910" s="109"/>
      <c r="M910" s="109"/>
      <c r="N910" s="109"/>
      <c r="O910" s="109"/>
      <c r="P910" s="339" t="s">
        <v>244</v>
      </c>
      <c r="Q910" s="339"/>
      <c r="R910" s="339"/>
      <c r="S910" s="339"/>
      <c r="T910" s="339"/>
      <c r="U910" s="339"/>
      <c r="V910" s="339"/>
      <c r="W910" s="339"/>
      <c r="X910" s="339"/>
      <c r="Y910" s="349" t="s">
        <v>295</v>
      </c>
      <c r="Z910" s="350"/>
      <c r="AA910" s="350"/>
      <c r="AB910" s="350"/>
      <c r="AC910" s="276" t="s">
        <v>338</v>
      </c>
      <c r="AD910" s="276"/>
      <c r="AE910" s="276"/>
      <c r="AF910" s="276"/>
      <c r="AG910" s="276"/>
      <c r="AH910" s="349" t="s">
        <v>366</v>
      </c>
      <c r="AI910" s="351"/>
      <c r="AJ910" s="351"/>
      <c r="AK910" s="351"/>
      <c r="AL910" s="351" t="s">
        <v>21</v>
      </c>
      <c r="AM910" s="351"/>
      <c r="AN910" s="351"/>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5">
        <v>1</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3"/>
      <c r="AE911" s="323"/>
      <c r="AF911" s="323"/>
      <c r="AG911" s="323"/>
      <c r="AH911" s="331"/>
      <c r="AI911" s="332"/>
      <c r="AJ911" s="332"/>
      <c r="AK911" s="332"/>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5">
        <v>2</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3"/>
      <c r="AE912" s="323"/>
      <c r="AF912" s="323"/>
      <c r="AG912" s="323"/>
      <c r="AH912" s="331"/>
      <c r="AI912" s="332"/>
      <c r="AJ912" s="332"/>
      <c r="AK912" s="332"/>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5">
        <v>3</v>
      </c>
      <c r="B913" s="405">
        <v>1</v>
      </c>
      <c r="C913" s="422"/>
      <c r="D913" s="419"/>
      <c r="E913" s="419"/>
      <c r="F913" s="419"/>
      <c r="G913" s="419"/>
      <c r="H913" s="419"/>
      <c r="I913" s="419"/>
      <c r="J913" s="420"/>
      <c r="K913" s="421"/>
      <c r="L913" s="421"/>
      <c r="M913" s="421"/>
      <c r="N913" s="421"/>
      <c r="O913" s="421"/>
      <c r="P913" s="423"/>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5">
        <v>4</v>
      </c>
      <c r="B914" s="405">
        <v>1</v>
      </c>
      <c r="C914" s="422"/>
      <c r="D914" s="419"/>
      <c r="E914" s="419"/>
      <c r="F914" s="419"/>
      <c r="G914" s="419"/>
      <c r="H914" s="419"/>
      <c r="I914" s="419"/>
      <c r="J914" s="420"/>
      <c r="K914" s="421"/>
      <c r="L914" s="421"/>
      <c r="M914" s="421"/>
      <c r="N914" s="421"/>
      <c r="O914" s="421"/>
      <c r="P914" s="423"/>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5">
        <v>5</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5">
        <v>6</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5">
        <v>7</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5">
        <v>8</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5">
        <v>9</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5">
        <v>10</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1"/>
      <c r="B943" s="351"/>
      <c r="C943" s="351" t="s">
        <v>26</v>
      </c>
      <c r="D943" s="351"/>
      <c r="E943" s="351"/>
      <c r="F943" s="351"/>
      <c r="G943" s="351"/>
      <c r="H943" s="351"/>
      <c r="I943" s="351"/>
      <c r="J943" s="276" t="s">
        <v>297</v>
      </c>
      <c r="K943" s="109"/>
      <c r="L943" s="109"/>
      <c r="M943" s="109"/>
      <c r="N943" s="109"/>
      <c r="O943" s="109"/>
      <c r="P943" s="339" t="s">
        <v>244</v>
      </c>
      <c r="Q943" s="339"/>
      <c r="R943" s="339"/>
      <c r="S943" s="339"/>
      <c r="T943" s="339"/>
      <c r="U943" s="339"/>
      <c r="V943" s="339"/>
      <c r="W943" s="339"/>
      <c r="X943" s="339"/>
      <c r="Y943" s="349" t="s">
        <v>295</v>
      </c>
      <c r="Z943" s="350"/>
      <c r="AA943" s="350"/>
      <c r="AB943" s="350"/>
      <c r="AC943" s="276" t="s">
        <v>338</v>
      </c>
      <c r="AD943" s="276"/>
      <c r="AE943" s="276"/>
      <c r="AF943" s="276"/>
      <c r="AG943" s="276"/>
      <c r="AH943" s="349" t="s">
        <v>366</v>
      </c>
      <c r="AI943" s="351"/>
      <c r="AJ943" s="351"/>
      <c r="AK943" s="351"/>
      <c r="AL943" s="351" t="s">
        <v>21</v>
      </c>
      <c r="AM943" s="351"/>
      <c r="AN943" s="351"/>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5">
        <v>1</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3"/>
      <c r="AE944" s="323"/>
      <c r="AF944" s="323"/>
      <c r="AG944" s="323"/>
      <c r="AH944" s="331"/>
      <c r="AI944" s="332"/>
      <c r="AJ944" s="332"/>
      <c r="AK944" s="332"/>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5">
        <v>2</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3"/>
      <c r="AE945" s="323"/>
      <c r="AF945" s="323"/>
      <c r="AG945" s="323"/>
      <c r="AH945" s="331"/>
      <c r="AI945" s="332"/>
      <c r="AJ945" s="332"/>
      <c r="AK945" s="332"/>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5">
        <v>3</v>
      </c>
      <c r="B946" s="405">
        <v>1</v>
      </c>
      <c r="C946" s="422"/>
      <c r="D946" s="419"/>
      <c r="E946" s="419"/>
      <c r="F946" s="419"/>
      <c r="G946" s="419"/>
      <c r="H946" s="419"/>
      <c r="I946" s="419"/>
      <c r="J946" s="420"/>
      <c r="K946" s="421"/>
      <c r="L946" s="421"/>
      <c r="M946" s="421"/>
      <c r="N946" s="421"/>
      <c r="O946" s="421"/>
      <c r="P946" s="42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5">
        <v>4</v>
      </c>
      <c r="B947" s="405">
        <v>1</v>
      </c>
      <c r="C947" s="422"/>
      <c r="D947" s="419"/>
      <c r="E947" s="419"/>
      <c r="F947" s="419"/>
      <c r="G947" s="419"/>
      <c r="H947" s="419"/>
      <c r="I947" s="419"/>
      <c r="J947" s="420"/>
      <c r="K947" s="421"/>
      <c r="L947" s="421"/>
      <c r="M947" s="421"/>
      <c r="N947" s="421"/>
      <c r="O947" s="421"/>
      <c r="P947" s="42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5">
        <v>5</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5">
        <v>6</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5">
        <v>7</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5">
        <v>8</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5">
        <v>9</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5">
        <v>10</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1"/>
      <c r="B976" s="351"/>
      <c r="C976" s="351" t="s">
        <v>26</v>
      </c>
      <c r="D976" s="351"/>
      <c r="E976" s="351"/>
      <c r="F976" s="351"/>
      <c r="G976" s="351"/>
      <c r="H976" s="351"/>
      <c r="I976" s="351"/>
      <c r="J976" s="276" t="s">
        <v>297</v>
      </c>
      <c r="K976" s="109"/>
      <c r="L976" s="109"/>
      <c r="M976" s="109"/>
      <c r="N976" s="109"/>
      <c r="O976" s="109"/>
      <c r="P976" s="339" t="s">
        <v>244</v>
      </c>
      <c r="Q976" s="339"/>
      <c r="R976" s="339"/>
      <c r="S976" s="339"/>
      <c r="T976" s="339"/>
      <c r="U976" s="339"/>
      <c r="V976" s="339"/>
      <c r="W976" s="339"/>
      <c r="X976" s="339"/>
      <c r="Y976" s="349" t="s">
        <v>295</v>
      </c>
      <c r="Z976" s="350"/>
      <c r="AA976" s="350"/>
      <c r="AB976" s="350"/>
      <c r="AC976" s="276" t="s">
        <v>338</v>
      </c>
      <c r="AD976" s="276"/>
      <c r="AE976" s="276"/>
      <c r="AF976" s="276"/>
      <c r="AG976" s="276"/>
      <c r="AH976" s="349" t="s">
        <v>366</v>
      </c>
      <c r="AI976" s="351"/>
      <c r="AJ976" s="351"/>
      <c r="AK976" s="351"/>
      <c r="AL976" s="351" t="s">
        <v>21</v>
      </c>
      <c r="AM976" s="351"/>
      <c r="AN976" s="351"/>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5">
        <v>1</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3"/>
      <c r="AE977" s="323"/>
      <c r="AF977" s="323"/>
      <c r="AG977" s="323"/>
      <c r="AH977" s="331"/>
      <c r="AI977" s="332"/>
      <c r="AJ977" s="332"/>
      <c r="AK977" s="332"/>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3"/>
      <c r="AE978" s="323"/>
      <c r="AF978" s="323"/>
      <c r="AG978" s="323"/>
      <c r="AH978" s="331"/>
      <c r="AI978" s="332"/>
      <c r="AJ978" s="332"/>
      <c r="AK978" s="332"/>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5">
        <v>3</v>
      </c>
      <c r="B979" s="405">
        <v>1</v>
      </c>
      <c r="C979" s="422"/>
      <c r="D979" s="419"/>
      <c r="E979" s="419"/>
      <c r="F979" s="419"/>
      <c r="G979" s="419"/>
      <c r="H979" s="419"/>
      <c r="I979" s="419"/>
      <c r="J979" s="420"/>
      <c r="K979" s="421"/>
      <c r="L979" s="421"/>
      <c r="M979" s="421"/>
      <c r="N979" s="421"/>
      <c r="O979" s="421"/>
      <c r="P979" s="42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5">
        <v>4</v>
      </c>
      <c r="B980" s="405">
        <v>1</v>
      </c>
      <c r="C980" s="422"/>
      <c r="D980" s="419"/>
      <c r="E980" s="419"/>
      <c r="F980" s="419"/>
      <c r="G980" s="419"/>
      <c r="H980" s="419"/>
      <c r="I980" s="419"/>
      <c r="J980" s="420"/>
      <c r="K980" s="421"/>
      <c r="L980" s="421"/>
      <c r="M980" s="421"/>
      <c r="N980" s="421"/>
      <c r="O980" s="421"/>
      <c r="P980" s="42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1"/>
      <c r="B1009" s="351"/>
      <c r="C1009" s="351" t="s">
        <v>26</v>
      </c>
      <c r="D1009" s="351"/>
      <c r="E1009" s="351"/>
      <c r="F1009" s="351"/>
      <c r="G1009" s="351"/>
      <c r="H1009" s="351"/>
      <c r="I1009" s="351"/>
      <c r="J1009" s="276" t="s">
        <v>297</v>
      </c>
      <c r="K1009" s="109"/>
      <c r="L1009" s="109"/>
      <c r="M1009" s="109"/>
      <c r="N1009" s="109"/>
      <c r="O1009" s="109"/>
      <c r="P1009" s="339" t="s">
        <v>244</v>
      </c>
      <c r="Q1009" s="339"/>
      <c r="R1009" s="339"/>
      <c r="S1009" s="339"/>
      <c r="T1009" s="339"/>
      <c r="U1009" s="339"/>
      <c r="V1009" s="339"/>
      <c r="W1009" s="339"/>
      <c r="X1009" s="339"/>
      <c r="Y1009" s="349" t="s">
        <v>295</v>
      </c>
      <c r="Z1009" s="350"/>
      <c r="AA1009" s="350"/>
      <c r="AB1009" s="350"/>
      <c r="AC1009" s="276" t="s">
        <v>338</v>
      </c>
      <c r="AD1009" s="276"/>
      <c r="AE1009" s="276"/>
      <c r="AF1009" s="276"/>
      <c r="AG1009" s="276"/>
      <c r="AH1009" s="349" t="s">
        <v>366</v>
      </c>
      <c r="AI1009" s="351"/>
      <c r="AJ1009" s="351"/>
      <c r="AK1009" s="351"/>
      <c r="AL1009" s="351" t="s">
        <v>21</v>
      </c>
      <c r="AM1009" s="351"/>
      <c r="AN1009" s="351"/>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5">
        <v>1</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3"/>
      <c r="AE1010" s="323"/>
      <c r="AF1010" s="323"/>
      <c r="AG1010" s="323"/>
      <c r="AH1010" s="331"/>
      <c r="AI1010" s="332"/>
      <c r="AJ1010" s="332"/>
      <c r="AK1010" s="332"/>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3"/>
      <c r="AE1011" s="323"/>
      <c r="AF1011" s="323"/>
      <c r="AG1011" s="323"/>
      <c r="AH1011" s="331"/>
      <c r="AI1011" s="332"/>
      <c r="AJ1011" s="332"/>
      <c r="AK1011" s="332"/>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5">
        <v>3</v>
      </c>
      <c r="B1012" s="405">
        <v>1</v>
      </c>
      <c r="C1012" s="422"/>
      <c r="D1012" s="419"/>
      <c r="E1012" s="419"/>
      <c r="F1012" s="419"/>
      <c r="G1012" s="419"/>
      <c r="H1012" s="419"/>
      <c r="I1012" s="419"/>
      <c r="J1012" s="420"/>
      <c r="K1012" s="421"/>
      <c r="L1012" s="421"/>
      <c r="M1012" s="421"/>
      <c r="N1012" s="421"/>
      <c r="O1012" s="421"/>
      <c r="P1012" s="42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5">
        <v>4</v>
      </c>
      <c r="B1013" s="405">
        <v>1</v>
      </c>
      <c r="C1013" s="422"/>
      <c r="D1013" s="419"/>
      <c r="E1013" s="419"/>
      <c r="F1013" s="419"/>
      <c r="G1013" s="419"/>
      <c r="H1013" s="419"/>
      <c r="I1013" s="419"/>
      <c r="J1013" s="420"/>
      <c r="K1013" s="421"/>
      <c r="L1013" s="421"/>
      <c r="M1013" s="421"/>
      <c r="N1013" s="421"/>
      <c r="O1013" s="421"/>
      <c r="P1013" s="42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76" t="s">
        <v>297</v>
      </c>
      <c r="K1042" s="109"/>
      <c r="L1042" s="109"/>
      <c r="M1042" s="109"/>
      <c r="N1042" s="109"/>
      <c r="O1042" s="109"/>
      <c r="P1042" s="339" t="s">
        <v>244</v>
      </c>
      <c r="Q1042" s="339"/>
      <c r="R1042" s="339"/>
      <c r="S1042" s="339"/>
      <c r="T1042" s="339"/>
      <c r="U1042" s="339"/>
      <c r="V1042" s="339"/>
      <c r="W1042" s="339"/>
      <c r="X1042" s="339"/>
      <c r="Y1042" s="349" t="s">
        <v>295</v>
      </c>
      <c r="Z1042" s="350"/>
      <c r="AA1042" s="350"/>
      <c r="AB1042" s="350"/>
      <c r="AC1042" s="276" t="s">
        <v>338</v>
      </c>
      <c r="AD1042" s="276"/>
      <c r="AE1042" s="276"/>
      <c r="AF1042" s="276"/>
      <c r="AG1042" s="276"/>
      <c r="AH1042" s="349" t="s">
        <v>366</v>
      </c>
      <c r="AI1042" s="351"/>
      <c r="AJ1042" s="351"/>
      <c r="AK1042" s="351"/>
      <c r="AL1042" s="351" t="s">
        <v>21</v>
      </c>
      <c r="AM1042" s="351"/>
      <c r="AN1042" s="351"/>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3"/>
      <c r="AE1043" s="323"/>
      <c r="AF1043" s="323"/>
      <c r="AG1043" s="323"/>
      <c r="AH1043" s="331"/>
      <c r="AI1043" s="332"/>
      <c r="AJ1043" s="332"/>
      <c r="AK1043" s="332"/>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3"/>
      <c r="AE1044" s="323"/>
      <c r="AF1044" s="323"/>
      <c r="AG1044" s="323"/>
      <c r="AH1044" s="331"/>
      <c r="AI1044" s="332"/>
      <c r="AJ1044" s="332"/>
      <c r="AK1044" s="332"/>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5">
        <v>3</v>
      </c>
      <c r="B1045" s="405">
        <v>1</v>
      </c>
      <c r="C1045" s="422"/>
      <c r="D1045" s="419"/>
      <c r="E1045" s="419"/>
      <c r="F1045" s="419"/>
      <c r="G1045" s="419"/>
      <c r="H1045" s="419"/>
      <c r="I1045" s="419"/>
      <c r="J1045" s="420"/>
      <c r="K1045" s="421"/>
      <c r="L1045" s="421"/>
      <c r="M1045" s="421"/>
      <c r="N1045" s="421"/>
      <c r="O1045" s="421"/>
      <c r="P1045" s="423"/>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5">
        <v>4</v>
      </c>
      <c r="B1046" s="405">
        <v>1</v>
      </c>
      <c r="C1046" s="422"/>
      <c r="D1046" s="419"/>
      <c r="E1046" s="419"/>
      <c r="F1046" s="419"/>
      <c r="G1046" s="419"/>
      <c r="H1046" s="419"/>
      <c r="I1046" s="419"/>
      <c r="J1046" s="420"/>
      <c r="K1046" s="421"/>
      <c r="L1046" s="421"/>
      <c r="M1046" s="421"/>
      <c r="N1046" s="421"/>
      <c r="O1046" s="421"/>
      <c r="P1046" s="42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76" t="s">
        <v>297</v>
      </c>
      <c r="K1075" s="109"/>
      <c r="L1075" s="109"/>
      <c r="M1075" s="109"/>
      <c r="N1075" s="109"/>
      <c r="O1075" s="109"/>
      <c r="P1075" s="339" t="s">
        <v>244</v>
      </c>
      <c r="Q1075" s="339"/>
      <c r="R1075" s="339"/>
      <c r="S1075" s="339"/>
      <c r="T1075" s="339"/>
      <c r="U1075" s="339"/>
      <c r="V1075" s="339"/>
      <c r="W1075" s="339"/>
      <c r="X1075" s="339"/>
      <c r="Y1075" s="349" t="s">
        <v>295</v>
      </c>
      <c r="Z1075" s="350"/>
      <c r="AA1075" s="350"/>
      <c r="AB1075" s="350"/>
      <c r="AC1075" s="276" t="s">
        <v>338</v>
      </c>
      <c r="AD1075" s="276"/>
      <c r="AE1075" s="276"/>
      <c r="AF1075" s="276"/>
      <c r="AG1075" s="276"/>
      <c r="AH1075" s="349" t="s">
        <v>366</v>
      </c>
      <c r="AI1075" s="351"/>
      <c r="AJ1075" s="351"/>
      <c r="AK1075" s="351"/>
      <c r="AL1075" s="351" t="s">
        <v>21</v>
      </c>
      <c r="AM1075" s="351"/>
      <c r="AN1075" s="351"/>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3"/>
      <c r="AE1076" s="323"/>
      <c r="AF1076" s="323"/>
      <c r="AG1076" s="323"/>
      <c r="AH1076" s="331"/>
      <c r="AI1076" s="332"/>
      <c r="AJ1076" s="332"/>
      <c r="AK1076" s="332"/>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3"/>
      <c r="AE1077" s="323"/>
      <c r="AF1077" s="323"/>
      <c r="AG1077" s="323"/>
      <c r="AH1077" s="331"/>
      <c r="AI1077" s="332"/>
      <c r="AJ1077" s="332"/>
      <c r="AK1077" s="332"/>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5">
        <v>3</v>
      </c>
      <c r="B1078" s="405">
        <v>1</v>
      </c>
      <c r="C1078" s="422"/>
      <c r="D1078" s="419"/>
      <c r="E1078" s="419"/>
      <c r="F1078" s="419"/>
      <c r="G1078" s="419"/>
      <c r="H1078" s="419"/>
      <c r="I1078" s="419"/>
      <c r="J1078" s="420"/>
      <c r="K1078" s="421"/>
      <c r="L1078" s="421"/>
      <c r="M1078" s="421"/>
      <c r="N1078" s="421"/>
      <c r="O1078" s="421"/>
      <c r="P1078" s="42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5">
        <v>4</v>
      </c>
      <c r="B1079" s="405">
        <v>1</v>
      </c>
      <c r="C1079" s="422"/>
      <c r="D1079" s="419"/>
      <c r="E1079" s="419"/>
      <c r="F1079" s="419"/>
      <c r="G1079" s="419"/>
      <c r="H1079" s="419"/>
      <c r="I1079" s="419"/>
      <c r="J1079" s="420"/>
      <c r="K1079" s="421"/>
      <c r="L1079" s="421"/>
      <c r="M1079" s="421"/>
      <c r="N1079" s="421"/>
      <c r="O1079" s="421"/>
      <c r="P1079" s="42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76" t="s">
        <v>263</v>
      </c>
      <c r="D1109" s="886"/>
      <c r="E1109" s="276" t="s">
        <v>262</v>
      </c>
      <c r="F1109" s="886"/>
      <c r="G1109" s="886"/>
      <c r="H1109" s="886"/>
      <c r="I1109" s="886"/>
      <c r="J1109" s="276" t="s">
        <v>297</v>
      </c>
      <c r="K1109" s="276"/>
      <c r="L1109" s="276"/>
      <c r="M1109" s="276"/>
      <c r="N1109" s="276"/>
      <c r="O1109" s="276"/>
      <c r="P1109" s="349" t="s">
        <v>27</v>
      </c>
      <c r="Q1109" s="349"/>
      <c r="R1109" s="349"/>
      <c r="S1109" s="349"/>
      <c r="T1109" s="349"/>
      <c r="U1109" s="349"/>
      <c r="V1109" s="349"/>
      <c r="W1109" s="349"/>
      <c r="X1109" s="349"/>
      <c r="Y1109" s="276" t="s">
        <v>299</v>
      </c>
      <c r="Z1109" s="886"/>
      <c r="AA1109" s="886"/>
      <c r="AB1109" s="886"/>
      <c r="AC1109" s="276" t="s">
        <v>245</v>
      </c>
      <c r="AD1109" s="276"/>
      <c r="AE1109" s="276"/>
      <c r="AF1109" s="276"/>
      <c r="AG1109" s="276"/>
      <c r="AH1109" s="349" t="s">
        <v>258</v>
      </c>
      <c r="AI1109" s="350"/>
      <c r="AJ1109" s="350"/>
      <c r="AK1109" s="350"/>
      <c r="AL1109" s="350" t="s">
        <v>21</v>
      </c>
      <c r="AM1109" s="350"/>
      <c r="AN1109" s="350"/>
      <c r="AO1109" s="889"/>
      <c r="AP1109" s="425" t="s">
        <v>330</v>
      </c>
      <c r="AQ1109" s="425"/>
      <c r="AR1109" s="425"/>
      <c r="AS1109" s="425"/>
      <c r="AT1109" s="425"/>
      <c r="AU1109" s="425"/>
      <c r="AV1109" s="425"/>
      <c r="AW1109" s="425"/>
      <c r="AX1109" s="425"/>
    </row>
    <row r="1110" spans="1:51" ht="30" customHeight="1" x14ac:dyDescent="0.15">
      <c r="A1110" s="405">
        <v>1</v>
      </c>
      <c r="B1110" s="405">
        <v>1</v>
      </c>
      <c r="C1110" s="888"/>
      <c r="D1110" s="888"/>
      <c r="E1110" s="261" t="s">
        <v>405</v>
      </c>
      <c r="F1110" s="887"/>
      <c r="G1110" s="887"/>
      <c r="H1110" s="887"/>
      <c r="I1110" s="887"/>
      <c r="J1110" s="420" t="s">
        <v>405</v>
      </c>
      <c r="K1110" s="421"/>
      <c r="L1110" s="421"/>
      <c r="M1110" s="421"/>
      <c r="N1110" s="421"/>
      <c r="O1110" s="421"/>
      <c r="P1110" s="426" t="s">
        <v>405</v>
      </c>
      <c r="Q1110" s="316"/>
      <c r="R1110" s="316"/>
      <c r="S1110" s="316"/>
      <c r="T1110" s="316"/>
      <c r="U1110" s="316"/>
      <c r="V1110" s="316"/>
      <c r="W1110" s="316"/>
      <c r="X1110" s="316"/>
      <c r="Y1110" s="318" t="s">
        <v>405</v>
      </c>
      <c r="Z1110" s="319"/>
      <c r="AA1110" s="319"/>
      <c r="AB1110" s="320"/>
      <c r="AC1110" s="890"/>
      <c r="AD1110" s="890"/>
      <c r="AE1110" s="890"/>
      <c r="AF1110" s="890"/>
      <c r="AG1110" s="890"/>
      <c r="AH1110" s="324" t="s">
        <v>405</v>
      </c>
      <c r="AI1110" s="325"/>
      <c r="AJ1110" s="325"/>
      <c r="AK1110" s="325"/>
      <c r="AL1110" s="326" t="s">
        <v>405</v>
      </c>
      <c r="AM1110" s="327"/>
      <c r="AN1110" s="327"/>
      <c r="AO1110" s="328"/>
      <c r="AP1110" s="321" t="s">
        <v>405</v>
      </c>
      <c r="AQ1110" s="321"/>
      <c r="AR1110" s="321"/>
      <c r="AS1110" s="321"/>
      <c r="AT1110" s="321"/>
      <c r="AU1110" s="321"/>
      <c r="AV1110" s="321"/>
      <c r="AW1110" s="321"/>
      <c r="AX1110" s="321"/>
    </row>
    <row r="1111" spans="1:51" ht="30" hidden="1" customHeight="1" x14ac:dyDescent="0.15">
      <c r="A1111" s="405">
        <v>2</v>
      </c>
      <c r="B1111" s="405">
        <v>1</v>
      </c>
      <c r="C1111" s="888"/>
      <c r="D1111" s="888"/>
      <c r="E1111" s="887"/>
      <c r="F1111" s="887"/>
      <c r="G1111" s="887"/>
      <c r="H1111" s="887"/>
      <c r="I1111" s="887"/>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5">
        <v>3</v>
      </c>
      <c r="B1112" s="405">
        <v>1</v>
      </c>
      <c r="C1112" s="888"/>
      <c r="D1112" s="888"/>
      <c r="E1112" s="887"/>
      <c r="F1112" s="887"/>
      <c r="G1112" s="887"/>
      <c r="H1112" s="887"/>
      <c r="I1112" s="887"/>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5">
        <v>4</v>
      </c>
      <c r="B1113" s="405">
        <v>1</v>
      </c>
      <c r="C1113" s="888"/>
      <c r="D1113" s="888"/>
      <c r="E1113" s="887"/>
      <c r="F1113" s="887"/>
      <c r="G1113" s="887"/>
      <c r="H1113" s="887"/>
      <c r="I1113" s="887"/>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5">
        <v>5</v>
      </c>
      <c r="B1114" s="405">
        <v>1</v>
      </c>
      <c r="C1114" s="888"/>
      <c r="D1114" s="888"/>
      <c r="E1114" s="887"/>
      <c r="F1114" s="887"/>
      <c r="G1114" s="887"/>
      <c r="H1114" s="887"/>
      <c r="I1114" s="887"/>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5">
        <v>6</v>
      </c>
      <c r="B1115" s="405">
        <v>1</v>
      </c>
      <c r="C1115" s="888"/>
      <c r="D1115" s="888"/>
      <c r="E1115" s="887"/>
      <c r="F1115" s="887"/>
      <c r="G1115" s="887"/>
      <c r="H1115" s="887"/>
      <c r="I1115" s="887"/>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5">
        <v>7</v>
      </c>
      <c r="B1116" s="405">
        <v>1</v>
      </c>
      <c r="C1116" s="888"/>
      <c r="D1116" s="888"/>
      <c r="E1116" s="887"/>
      <c r="F1116" s="887"/>
      <c r="G1116" s="887"/>
      <c r="H1116" s="887"/>
      <c r="I1116" s="887"/>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5">
        <v>8</v>
      </c>
      <c r="B1117" s="405">
        <v>1</v>
      </c>
      <c r="C1117" s="888"/>
      <c r="D1117" s="888"/>
      <c r="E1117" s="887"/>
      <c r="F1117" s="887"/>
      <c r="G1117" s="887"/>
      <c r="H1117" s="887"/>
      <c r="I1117" s="887"/>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5">
        <v>9</v>
      </c>
      <c r="B1118" s="405">
        <v>1</v>
      </c>
      <c r="C1118" s="888"/>
      <c r="D1118" s="888"/>
      <c r="E1118" s="887"/>
      <c r="F1118" s="887"/>
      <c r="G1118" s="887"/>
      <c r="H1118" s="887"/>
      <c r="I1118" s="887"/>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5">
        <v>10</v>
      </c>
      <c r="B1119" s="405">
        <v>1</v>
      </c>
      <c r="C1119" s="888"/>
      <c r="D1119" s="888"/>
      <c r="E1119" s="887"/>
      <c r="F1119" s="887"/>
      <c r="G1119" s="887"/>
      <c r="H1119" s="887"/>
      <c r="I1119" s="887"/>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5">
        <v>11</v>
      </c>
      <c r="B1120" s="405">
        <v>1</v>
      </c>
      <c r="C1120" s="888"/>
      <c r="D1120" s="888"/>
      <c r="E1120" s="887"/>
      <c r="F1120" s="887"/>
      <c r="G1120" s="887"/>
      <c r="H1120" s="887"/>
      <c r="I1120" s="887"/>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5">
        <v>12</v>
      </c>
      <c r="B1121" s="405">
        <v>1</v>
      </c>
      <c r="C1121" s="888"/>
      <c r="D1121" s="888"/>
      <c r="E1121" s="887"/>
      <c r="F1121" s="887"/>
      <c r="G1121" s="887"/>
      <c r="H1121" s="887"/>
      <c r="I1121" s="887"/>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5">
        <v>13</v>
      </c>
      <c r="B1122" s="405">
        <v>1</v>
      </c>
      <c r="C1122" s="888"/>
      <c r="D1122" s="888"/>
      <c r="E1122" s="887"/>
      <c r="F1122" s="887"/>
      <c r="G1122" s="887"/>
      <c r="H1122" s="887"/>
      <c r="I1122" s="887"/>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5">
        <v>14</v>
      </c>
      <c r="B1123" s="405">
        <v>1</v>
      </c>
      <c r="C1123" s="888"/>
      <c r="D1123" s="888"/>
      <c r="E1123" s="887"/>
      <c r="F1123" s="887"/>
      <c r="G1123" s="887"/>
      <c r="H1123" s="887"/>
      <c r="I1123" s="887"/>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5">
        <v>15</v>
      </c>
      <c r="B1124" s="405">
        <v>1</v>
      </c>
      <c r="C1124" s="888"/>
      <c r="D1124" s="888"/>
      <c r="E1124" s="887"/>
      <c r="F1124" s="887"/>
      <c r="G1124" s="887"/>
      <c r="H1124" s="887"/>
      <c r="I1124" s="887"/>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5">
        <v>16</v>
      </c>
      <c r="B1125" s="405">
        <v>1</v>
      </c>
      <c r="C1125" s="888"/>
      <c r="D1125" s="888"/>
      <c r="E1125" s="887"/>
      <c r="F1125" s="887"/>
      <c r="G1125" s="887"/>
      <c r="H1125" s="887"/>
      <c r="I1125" s="887"/>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5">
        <v>17</v>
      </c>
      <c r="B1126" s="405">
        <v>1</v>
      </c>
      <c r="C1126" s="888"/>
      <c r="D1126" s="888"/>
      <c r="E1126" s="887"/>
      <c r="F1126" s="887"/>
      <c r="G1126" s="887"/>
      <c r="H1126" s="887"/>
      <c r="I1126" s="887"/>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5">
        <v>18</v>
      </c>
      <c r="B1127" s="405">
        <v>1</v>
      </c>
      <c r="C1127" s="888"/>
      <c r="D1127" s="888"/>
      <c r="E1127" s="261"/>
      <c r="F1127" s="887"/>
      <c r="G1127" s="887"/>
      <c r="H1127" s="887"/>
      <c r="I1127" s="887"/>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5">
        <v>19</v>
      </c>
      <c r="B1128" s="405">
        <v>1</v>
      </c>
      <c r="C1128" s="888"/>
      <c r="D1128" s="888"/>
      <c r="E1128" s="887"/>
      <c r="F1128" s="887"/>
      <c r="G1128" s="887"/>
      <c r="H1128" s="887"/>
      <c r="I1128" s="887"/>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5">
        <v>20</v>
      </c>
      <c r="B1129" s="405">
        <v>1</v>
      </c>
      <c r="C1129" s="888"/>
      <c r="D1129" s="888"/>
      <c r="E1129" s="887"/>
      <c r="F1129" s="887"/>
      <c r="G1129" s="887"/>
      <c r="H1129" s="887"/>
      <c r="I1129" s="887"/>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5">
        <v>21</v>
      </c>
      <c r="B1130" s="405">
        <v>1</v>
      </c>
      <c r="C1130" s="888"/>
      <c r="D1130" s="888"/>
      <c r="E1130" s="887"/>
      <c r="F1130" s="887"/>
      <c r="G1130" s="887"/>
      <c r="H1130" s="887"/>
      <c r="I1130" s="887"/>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5">
        <v>22</v>
      </c>
      <c r="B1131" s="405">
        <v>1</v>
      </c>
      <c r="C1131" s="888"/>
      <c r="D1131" s="888"/>
      <c r="E1131" s="887"/>
      <c r="F1131" s="887"/>
      <c r="G1131" s="887"/>
      <c r="H1131" s="887"/>
      <c r="I1131" s="887"/>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5">
        <v>23</v>
      </c>
      <c r="B1132" s="405">
        <v>1</v>
      </c>
      <c r="C1132" s="888"/>
      <c r="D1132" s="888"/>
      <c r="E1132" s="887"/>
      <c r="F1132" s="887"/>
      <c r="G1132" s="887"/>
      <c r="H1132" s="887"/>
      <c r="I1132" s="887"/>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5">
        <v>24</v>
      </c>
      <c r="B1133" s="405">
        <v>1</v>
      </c>
      <c r="C1133" s="888"/>
      <c r="D1133" s="888"/>
      <c r="E1133" s="887"/>
      <c r="F1133" s="887"/>
      <c r="G1133" s="887"/>
      <c r="H1133" s="887"/>
      <c r="I1133" s="887"/>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5">
        <v>25</v>
      </c>
      <c r="B1134" s="405">
        <v>1</v>
      </c>
      <c r="C1134" s="888"/>
      <c r="D1134" s="888"/>
      <c r="E1134" s="887"/>
      <c r="F1134" s="887"/>
      <c r="G1134" s="887"/>
      <c r="H1134" s="887"/>
      <c r="I1134" s="887"/>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5">
        <v>26</v>
      </c>
      <c r="B1135" s="405">
        <v>1</v>
      </c>
      <c r="C1135" s="888"/>
      <c r="D1135" s="888"/>
      <c r="E1135" s="887"/>
      <c r="F1135" s="887"/>
      <c r="G1135" s="887"/>
      <c r="H1135" s="887"/>
      <c r="I1135" s="887"/>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5">
        <v>27</v>
      </c>
      <c r="B1136" s="405">
        <v>1</v>
      </c>
      <c r="C1136" s="888"/>
      <c r="D1136" s="888"/>
      <c r="E1136" s="887"/>
      <c r="F1136" s="887"/>
      <c r="G1136" s="887"/>
      <c r="H1136" s="887"/>
      <c r="I1136" s="887"/>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5">
        <v>28</v>
      </c>
      <c r="B1137" s="405">
        <v>1</v>
      </c>
      <c r="C1137" s="888"/>
      <c r="D1137" s="888"/>
      <c r="E1137" s="887"/>
      <c r="F1137" s="887"/>
      <c r="G1137" s="887"/>
      <c r="H1137" s="887"/>
      <c r="I1137" s="887"/>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5">
        <v>29</v>
      </c>
      <c r="B1138" s="405">
        <v>1</v>
      </c>
      <c r="C1138" s="888"/>
      <c r="D1138" s="888"/>
      <c r="E1138" s="887"/>
      <c r="F1138" s="887"/>
      <c r="G1138" s="887"/>
      <c r="H1138" s="887"/>
      <c r="I1138" s="887"/>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5">
        <v>30</v>
      </c>
      <c r="B1139" s="405">
        <v>1</v>
      </c>
      <c r="C1139" s="888"/>
      <c r="D1139" s="888"/>
      <c r="E1139" s="887"/>
      <c r="F1139" s="887"/>
      <c r="G1139" s="887"/>
      <c r="H1139" s="887"/>
      <c r="I1139" s="887"/>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AK16:AQ17">
    <cfRule type="expression" dxfId="2791" priority="14073">
      <formula>IF(RIGHT(TEXT(P14,"0.#"),1)=".",FALSE,TRUE)</formula>
    </cfRule>
    <cfRule type="expression" dxfId="2790" priority="14074">
      <formula>IF(RIGHT(TEXT(P14,"0.#"),1)=".",TRUE,FALSE)</formula>
    </cfRule>
  </conditionalFormatting>
  <conditionalFormatting sqref="AE32">
    <cfRule type="expression" dxfId="2789" priority="14063">
      <formula>IF(RIGHT(TEXT(AE32,"0.#"),1)=".",FALSE,TRUE)</formula>
    </cfRule>
    <cfRule type="expression" dxfId="2788" priority="14064">
      <formula>IF(RIGHT(TEXT(AE32,"0.#"),1)=".",TRUE,FALSE)</formula>
    </cfRule>
  </conditionalFormatting>
  <conditionalFormatting sqref="P18:AX18">
    <cfRule type="expression" dxfId="2787" priority="13949">
      <formula>IF(RIGHT(TEXT(P18,"0.#"),1)=".",FALSE,TRUE)</formula>
    </cfRule>
    <cfRule type="expression" dxfId="2786" priority="13950">
      <formula>IF(RIGHT(TEXT(P18,"0.#"),1)=".",TRUE,FALSE)</formula>
    </cfRule>
  </conditionalFormatting>
  <conditionalFormatting sqref="Y790">
    <cfRule type="expression" dxfId="2785" priority="13945">
      <formula>IF(RIGHT(TEXT(Y790,"0.#"),1)=".",FALSE,TRUE)</formula>
    </cfRule>
    <cfRule type="expression" dxfId="2784" priority="13946">
      <formula>IF(RIGHT(TEXT(Y790,"0.#"),1)=".",TRUE,FALSE)</formula>
    </cfRule>
  </conditionalFormatting>
  <conditionalFormatting sqref="Y799">
    <cfRule type="expression" dxfId="2783" priority="13941">
      <formula>IF(RIGHT(TEXT(Y799,"0.#"),1)=".",FALSE,TRUE)</formula>
    </cfRule>
    <cfRule type="expression" dxfId="2782" priority="13942">
      <formula>IF(RIGHT(TEXT(Y799,"0.#"),1)=".",TRUE,FALSE)</formula>
    </cfRule>
  </conditionalFormatting>
  <conditionalFormatting sqref="Y830:Y837 Y828 Y817:Y824 Y815 Y804:Y811 Y802">
    <cfRule type="expression" dxfId="2781" priority="13723">
      <formula>IF(RIGHT(TEXT(Y802,"0.#"),1)=".",FALSE,TRUE)</formula>
    </cfRule>
    <cfRule type="expression" dxfId="2780" priority="13724">
      <formula>IF(RIGHT(TEXT(Y802,"0.#"),1)=".",TRUE,FALSE)</formula>
    </cfRule>
  </conditionalFormatting>
  <conditionalFormatting sqref="P15:AJ15 P13:AX13 AR15:AX15 P17:AJ17 P16:AC16">
    <cfRule type="expression" dxfId="2779" priority="13771">
      <formula>IF(RIGHT(TEXT(P13,"0.#"),1)=".",FALSE,TRUE)</formula>
    </cfRule>
    <cfRule type="expression" dxfId="2778" priority="13772">
      <formula>IF(RIGHT(TEXT(P13,"0.#"),1)=".",TRUE,FALSE)</formula>
    </cfRule>
  </conditionalFormatting>
  <conditionalFormatting sqref="P19:AJ19">
    <cfRule type="expression" dxfId="2777" priority="13769">
      <formula>IF(RIGHT(TEXT(P19,"0.#"),1)=".",FALSE,TRUE)</formula>
    </cfRule>
    <cfRule type="expression" dxfId="2776" priority="13770">
      <formula>IF(RIGHT(TEXT(P19,"0.#"),1)=".",TRUE,FALSE)</formula>
    </cfRule>
  </conditionalFormatting>
  <conditionalFormatting sqref="AE101">
    <cfRule type="expression" dxfId="2775" priority="13761">
      <formula>IF(RIGHT(TEXT(AE101,"0.#"),1)=".",FALSE,TRUE)</formula>
    </cfRule>
    <cfRule type="expression" dxfId="2774" priority="13762">
      <formula>IF(RIGHT(TEXT(AE101,"0.#"),1)=".",TRUE,FALSE)</formula>
    </cfRule>
  </conditionalFormatting>
  <conditionalFormatting sqref="Y791:Y798 Y789">
    <cfRule type="expression" dxfId="2773" priority="13747">
      <formula>IF(RIGHT(TEXT(Y789,"0.#"),1)=".",FALSE,TRUE)</formula>
    </cfRule>
    <cfRule type="expression" dxfId="2772" priority="13748">
      <formula>IF(RIGHT(TEXT(Y789,"0.#"),1)=".",TRUE,FALSE)</formula>
    </cfRule>
  </conditionalFormatting>
  <conditionalFormatting sqref="AU790">
    <cfRule type="expression" dxfId="2771" priority="13745">
      <formula>IF(RIGHT(TEXT(AU790,"0.#"),1)=".",FALSE,TRUE)</formula>
    </cfRule>
    <cfRule type="expression" dxfId="2770" priority="13746">
      <formula>IF(RIGHT(TEXT(AU790,"0.#"),1)=".",TRUE,FALSE)</formula>
    </cfRule>
  </conditionalFormatting>
  <conditionalFormatting sqref="AU799">
    <cfRule type="expression" dxfId="2769" priority="13743">
      <formula>IF(RIGHT(TEXT(AU799,"0.#"),1)=".",FALSE,TRUE)</formula>
    </cfRule>
    <cfRule type="expression" dxfId="2768" priority="13744">
      <formula>IF(RIGHT(TEXT(AU799,"0.#"),1)=".",TRUE,FALSE)</formula>
    </cfRule>
  </conditionalFormatting>
  <conditionalFormatting sqref="AU791:AU798 AU789">
    <cfRule type="expression" dxfId="2767" priority="13741">
      <formula>IF(RIGHT(TEXT(AU789,"0.#"),1)=".",FALSE,TRUE)</formula>
    </cfRule>
    <cfRule type="expression" dxfId="2766" priority="13742">
      <formula>IF(RIGHT(TEXT(AU789,"0.#"),1)=".",TRUE,FALSE)</formula>
    </cfRule>
  </conditionalFormatting>
  <conditionalFormatting sqref="Y829 Y816 Y803">
    <cfRule type="expression" dxfId="2765" priority="13727">
      <formula>IF(RIGHT(TEXT(Y803,"0.#"),1)=".",FALSE,TRUE)</formula>
    </cfRule>
    <cfRule type="expression" dxfId="2764" priority="13728">
      <formula>IF(RIGHT(TEXT(Y803,"0.#"),1)=".",TRUE,FALSE)</formula>
    </cfRule>
  </conditionalFormatting>
  <conditionalFormatting sqref="Y838 Y825 Y812">
    <cfRule type="expression" dxfId="2763" priority="13725">
      <formula>IF(RIGHT(TEXT(Y812,"0.#"),1)=".",FALSE,TRUE)</formula>
    </cfRule>
    <cfRule type="expression" dxfId="2762" priority="13726">
      <formula>IF(RIGHT(TEXT(Y812,"0.#"),1)=".",TRUE,FALSE)</formula>
    </cfRule>
  </conditionalFormatting>
  <conditionalFormatting sqref="AU829 AU816 AU803">
    <cfRule type="expression" dxfId="2761" priority="13721">
      <formula>IF(RIGHT(TEXT(AU803,"0.#"),1)=".",FALSE,TRUE)</formula>
    </cfRule>
    <cfRule type="expression" dxfId="2760" priority="13722">
      <formula>IF(RIGHT(TEXT(AU803,"0.#"),1)=".",TRUE,FALSE)</formula>
    </cfRule>
  </conditionalFormatting>
  <conditionalFormatting sqref="AU838 AU825 AU812">
    <cfRule type="expression" dxfId="2759" priority="13719">
      <formula>IF(RIGHT(TEXT(AU812,"0.#"),1)=".",FALSE,TRUE)</formula>
    </cfRule>
    <cfRule type="expression" dxfId="2758" priority="13720">
      <formula>IF(RIGHT(TEXT(AU812,"0.#"),1)=".",TRUE,FALSE)</formula>
    </cfRule>
  </conditionalFormatting>
  <conditionalFormatting sqref="AU830:AU837 AU828 AU817:AU824 AU815 AU804:AU811 AU802">
    <cfRule type="expression" dxfId="2757" priority="13717">
      <formula>IF(RIGHT(TEXT(AU802,"0.#"),1)=".",FALSE,TRUE)</formula>
    </cfRule>
    <cfRule type="expression" dxfId="2756" priority="13718">
      <formula>IF(RIGHT(TEXT(AU802,"0.#"),1)=".",TRUE,FALSE)</formula>
    </cfRule>
  </conditionalFormatting>
  <conditionalFormatting sqref="AM87">
    <cfRule type="expression" dxfId="2755" priority="13371">
      <formula>IF(RIGHT(TEXT(AM87,"0.#"),1)=".",FALSE,TRUE)</formula>
    </cfRule>
    <cfRule type="expression" dxfId="2754" priority="13372">
      <formula>IF(RIGHT(TEXT(AM87,"0.#"),1)=".",TRUE,FALSE)</formula>
    </cfRule>
  </conditionalFormatting>
  <conditionalFormatting sqref="AE55">
    <cfRule type="expression" dxfId="2753" priority="13439">
      <formula>IF(RIGHT(TEXT(AE55,"0.#"),1)=".",FALSE,TRUE)</formula>
    </cfRule>
    <cfRule type="expression" dxfId="2752" priority="13440">
      <formula>IF(RIGHT(TEXT(AE55,"0.#"),1)=".",TRUE,FALSE)</formula>
    </cfRule>
  </conditionalFormatting>
  <conditionalFormatting sqref="AI55">
    <cfRule type="expression" dxfId="2751" priority="13437">
      <formula>IF(RIGHT(TEXT(AI55,"0.#"),1)=".",FALSE,TRUE)</formula>
    </cfRule>
    <cfRule type="expression" dxfId="2750" priority="13438">
      <formula>IF(RIGHT(TEXT(AI55,"0.#"),1)=".",TRUE,FALSE)</formula>
    </cfRule>
  </conditionalFormatting>
  <conditionalFormatting sqref="AM34">
    <cfRule type="expression" dxfId="2749" priority="13517">
      <formula>IF(RIGHT(TEXT(AM34,"0.#"),1)=".",FALSE,TRUE)</formula>
    </cfRule>
    <cfRule type="expression" dxfId="2748" priority="13518">
      <formula>IF(RIGHT(TEXT(AM34,"0.#"),1)=".",TRUE,FALSE)</formula>
    </cfRule>
  </conditionalFormatting>
  <conditionalFormatting sqref="AE33">
    <cfRule type="expression" dxfId="2747" priority="13531">
      <formula>IF(RIGHT(TEXT(AE33,"0.#"),1)=".",FALSE,TRUE)</formula>
    </cfRule>
    <cfRule type="expression" dxfId="2746" priority="13532">
      <formula>IF(RIGHT(TEXT(AE33,"0.#"),1)=".",TRUE,FALSE)</formula>
    </cfRule>
  </conditionalFormatting>
  <conditionalFormatting sqref="AE34">
    <cfRule type="expression" dxfId="2745" priority="13529">
      <formula>IF(RIGHT(TEXT(AE34,"0.#"),1)=".",FALSE,TRUE)</formula>
    </cfRule>
    <cfRule type="expression" dxfId="2744" priority="13530">
      <formula>IF(RIGHT(TEXT(AE34,"0.#"),1)=".",TRUE,FALSE)</formula>
    </cfRule>
  </conditionalFormatting>
  <conditionalFormatting sqref="AM32">
    <cfRule type="expression" dxfId="2743" priority="13521">
      <formula>IF(RIGHT(TEXT(AM32,"0.#"),1)=".",FALSE,TRUE)</formula>
    </cfRule>
    <cfRule type="expression" dxfId="2742" priority="13522">
      <formula>IF(RIGHT(TEXT(AM32,"0.#"),1)=".",TRUE,FALSE)</formula>
    </cfRule>
  </conditionalFormatting>
  <conditionalFormatting sqref="AE53">
    <cfRule type="expression" dxfId="2741" priority="13443">
      <formula>IF(RIGHT(TEXT(AE53,"0.#"),1)=".",FALSE,TRUE)</formula>
    </cfRule>
    <cfRule type="expression" dxfId="2740" priority="13444">
      <formula>IF(RIGHT(TEXT(AE53,"0.#"),1)=".",TRUE,FALSE)</formula>
    </cfRule>
  </conditionalFormatting>
  <conditionalFormatting sqref="AE54">
    <cfRule type="expression" dxfId="2739" priority="13441">
      <formula>IF(RIGHT(TEXT(AE54,"0.#"),1)=".",FALSE,TRUE)</formula>
    </cfRule>
    <cfRule type="expression" dxfId="2738" priority="13442">
      <formula>IF(RIGHT(TEXT(AE54,"0.#"),1)=".",TRUE,FALSE)</formula>
    </cfRule>
  </conditionalFormatting>
  <conditionalFormatting sqref="AI54">
    <cfRule type="expression" dxfId="2737" priority="13435">
      <formula>IF(RIGHT(TEXT(AI54,"0.#"),1)=".",FALSE,TRUE)</formula>
    </cfRule>
    <cfRule type="expression" dxfId="2736" priority="13436">
      <formula>IF(RIGHT(TEXT(AI54,"0.#"),1)=".",TRUE,FALSE)</formula>
    </cfRule>
  </conditionalFormatting>
  <conditionalFormatting sqref="AI53">
    <cfRule type="expression" dxfId="2735" priority="13433">
      <formula>IF(RIGHT(TEXT(AI53,"0.#"),1)=".",FALSE,TRUE)</formula>
    </cfRule>
    <cfRule type="expression" dxfId="2734" priority="13434">
      <formula>IF(RIGHT(TEXT(AI53,"0.#"),1)=".",TRUE,FALSE)</formula>
    </cfRule>
  </conditionalFormatting>
  <conditionalFormatting sqref="AM53">
    <cfRule type="expression" dxfId="2733" priority="13431">
      <formula>IF(RIGHT(TEXT(AM53,"0.#"),1)=".",FALSE,TRUE)</formula>
    </cfRule>
    <cfRule type="expression" dxfId="2732" priority="13432">
      <formula>IF(RIGHT(TEXT(AM53,"0.#"),1)=".",TRUE,FALSE)</formula>
    </cfRule>
  </conditionalFormatting>
  <conditionalFormatting sqref="AM54">
    <cfRule type="expression" dxfId="2731" priority="13429">
      <formula>IF(RIGHT(TEXT(AM54,"0.#"),1)=".",FALSE,TRUE)</formula>
    </cfRule>
    <cfRule type="expression" dxfId="2730" priority="13430">
      <formula>IF(RIGHT(TEXT(AM54,"0.#"),1)=".",TRUE,FALSE)</formula>
    </cfRule>
  </conditionalFormatting>
  <conditionalFormatting sqref="AM55">
    <cfRule type="expression" dxfId="2729" priority="13427">
      <formula>IF(RIGHT(TEXT(AM55,"0.#"),1)=".",FALSE,TRUE)</formula>
    </cfRule>
    <cfRule type="expression" dxfId="2728" priority="13428">
      <formula>IF(RIGHT(TEXT(AM55,"0.#"),1)=".",TRUE,FALSE)</formula>
    </cfRule>
  </conditionalFormatting>
  <conditionalFormatting sqref="AE60">
    <cfRule type="expression" dxfId="2727" priority="13413">
      <formula>IF(RIGHT(TEXT(AE60,"0.#"),1)=".",FALSE,TRUE)</formula>
    </cfRule>
    <cfRule type="expression" dxfId="2726" priority="13414">
      <formula>IF(RIGHT(TEXT(AE60,"0.#"),1)=".",TRUE,FALSE)</formula>
    </cfRule>
  </conditionalFormatting>
  <conditionalFormatting sqref="AE61">
    <cfRule type="expression" dxfId="2725" priority="13411">
      <formula>IF(RIGHT(TEXT(AE61,"0.#"),1)=".",FALSE,TRUE)</formula>
    </cfRule>
    <cfRule type="expression" dxfId="2724" priority="13412">
      <formula>IF(RIGHT(TEXT(AE61,"0.#"),1)=".",TRUE,FALSE)</formula>
    </cfRule>
  </conditionalFormatting>
  <conditionalFormatting sqref="AE62">
    <cfRule type="expression" dxfId="2723" priority="13409">
      <formula>IF(RIGHT(TEXT(AE62,"0.#"),1)=".",FALSE,TRUE)</formula>
    </cfRule>
    <cfRule type="expression" dxfId="2722" priority="13410">
      <formula>IF(RIGHT(TEXT(AE62,"0.#"),1)=".",TRUE,FALSE)</formula>
    </cfRule>
  </conditionalFormatting>
  <conditionalFormatting sqref="AI62">
    <cfRule type="expression" dxfId="2721" priority="13407">
      <formula>IF(RIGHT(TEXT(AI62,"0.#"),1)=".",FALSE,TRUE)</formula>
    </cfRule>
    <cfRule type="expression" dxfId="2720" priority="13408">
      <formula>IF(RIGHT(TEXT(AI62,"0.#"),1)=".",TRUE,FALSE)</formula>
    </cfRule>
  </conditionalFormatting>
  <conditionalFormatting sqref="AI61">
    <cfRule type="expression" dxfId="2719" priority="13405">
      <formula>IF(RIGHT(TEXT(AI61,"0.#"),1)=".",FALSE,TRUE)</formula>
    </cfRule>
    <cfRule type="expression" dxfId="2718" priority="13406">
      <formula>IF(RIGHT(TEXT(AI61,"0.#"),1)=".",TRUE,FALSE)</formula>
    </cfRule>
  </conditionalFormatting>
  <conditionalFormatting sqref="AI60">
    <cfRule type="expression" dxfId="2717" priority="13403">
      <formula>IF(RIGHT(TEXT(AI60,"0.#"),1)=".",FALSE,TRUE)</formula>
    </cfRule>
    <cfRule type="expression" dxfId="2716" priority="13404">
      <formula>IF(RIGHT(TEXT(AI60,"0.#"),1)=".",TRUE,FALSE)</formula>
    </cfRule>
  </conditionalFormatting>
  <conditionalFormatting sqref="AM60">
    <cfRule type="expression" dxfId="2715" priority="13401">
      <formula>IF(RIGHT(TEXT(AM60,"0.#"),1)=".",FALSE,TRUE)</formula>
    </cfRule>
    <cfRule type="expression" dxfId="2714" priority="13402">
      <formula>IF(RIGHT(TEXT(AM60,"0.#"),1)=".",TRUE,FALSE)</formula>
    </cfRule>
  </conditionalFormatting>
  <conditionalFormatting sqref="AM61">
    <cfRule type="expression" dxfId="2713" priority="13399">
      <formula>IF(RIGHT(TEXT(AM61,"0.#"),1)=".",FALSE,TRUE)</formula>
    </cfRule>
    <cfRule type="expression" dxfId="2712" priority="13400">
      <formula>IF(RIGHT(TEXT(AM61,"0.#"),1)=".",TRUE,FALSE)</formula>
    </cfRule>
  </conditionalFormatting>
  <conditionalFormatting sqref="AM62">
    <cfRule type="expression" dxfId="2711" priority="13397">
      <formula>IF(RIGHT(TEXT(AM62,"0.#"),1)=".",FALSE,TRUE)</formula>
    </cfRule>
    <cfRule type="expression" dxfId="2710" priority="13398">
      <formula>IF(RIGHT(TEXT(AM62,"0.#"),1)=".",TRUE,FALSE)</formula>
    </cfRule>
  </conditionalFormatting>
  <conditionalFormatting sqref="AE87">
    <cfRule type="expression" dxfId="2709" priority="13383">
      <formula>IF(RIGHT(TEXT(AE87,"0.#"),1)=".",FALSE,TRUE)</formula>
    </cfRule>
    <cfRule type="expression" dxfId="2708" priority="13384">
      <formula>IF(RIGHT(TEXT(AE87,"0.#"),1)=".",TRUE,FALSE)</formula>
    </cfRule>
  </conditionalFormatting>
  <conditionalFormatting sqref="AE88">
    <cfRule type="expression" dxfId="2707" priority="13381">
      <formula>IF(RIGHT(TEXT(AE88,"0.#"),1)=".",FALSE,TRUE)</formula>
    </cfRule>
    <cfRule type="expression" dxfId="2706" priority="13382">
      <formula>IF(RIGHT(TEXT(AE88,"0.#"),1)=".",TRUE,FALSE)</formula>
    </cfRule>
  </conditionalFormatting>
  <conditionalFormatting sqref="AE89">
    <cfRule type="expression" dxfId="2705" priority="13379">
      <formula>IF(RIGHT(TEXT(AE89,"0.#"),1)=".",FALSE,TRUE)</formula>
    </cfRule>
    <cfRule type="expression" dxfId="2704" priority="13380">
      <formula>IF(RIGHT(TEXT(AE89,"0.#"),1)=".",TRUE,FALSE)</formula>
    </cfRule>
  </conditionalFormatting>
  <conditionalFormatting sqref="AI89">
    <cfRule type="expression" dxfId="2703" priority="13377">
      <formula>IF(RIGHT(TEXT(AI89,"0.#"),1)=".",FALSE,TRUE)</formula>
    </cfRule>
    <cfRule type="expression" dxfId="2702" priority="13378">
      <formula>IF(RIGHT(TEXT(AI89,"0.#"),1)=".",TRUE,FALSE)</formula>
    </cfRule>
  </conditionalFormatting>
  <conditionalFormatting sqref="AI88">
    <cfRule type="expression" dxfId="2701" priority="13375">
      <formula>IF(RIGHT(TEXT(AI88,"0.#"),1)=".",FALSE,TRUE)</formula>
    </cfRule>
    <cfRule type="expression" dxfId="2700" priority="13376">
      <formula>IF(RIGHT(TEXT(AI88,"0.#"),1)=".",TRUE,FALSE)</formula>
    </cfRule>
  </conditionalFormatting>
  <conditionalFormatting sqref="AI87">
    <cfRule type="expression" dxfId="2699" priority="13373">
      <formula>IF(RIGHT(TEXT(AI87,"0.#"),1)=".",FALSE,TRUE)</formula>
    </cfRule>
    <cfRule type="expression" dxfId="2698" priority="13374">
      <formula>IF(RIGHT(TEXT(AI87,"0.#"),1)=".",TRUE,FALSE)</formula>
    </cfRule>
  </conditionalFormatting>
  <conditionalFormatting sqref="AM88">
    <cfRule type="expression" dxfId="2697" priority="13369">
      <formula>IF(RIGHT(TEXT(AM88,"0.#"),1)=".",FALSE,TRUE)</formula>
    </cfRule>
    <cfRule type="expression" dxfId="2696" priority="13370">
      <formula>IF(RIGHT(TEXT(AM88,"0.#"),1)=".",TRUE,FALSE)</formula>
    </cfRule>
  </conditionalFormatting>
  <conditionalFormatting sqref="AM89">
    <cfRule type="expression" dxfId="2695" priority="13367">
      <formula>IF(RIGHT(TEXT(AM89,"0.#"),1)=".",FALSE,TRUE)</formula>
    </cfRule>
    <cfRule type="expression" dxfId="2694" priority="13368">
      <formula>IF(RIGHT(TEXT(AM89,"0.#"),1)=".",TRUE,FALSE)</formula>
    </cfRule>
  </conditionalFormatting>
  <conditionalFormatting sqref="AE92">
    <cfRule type="expression" dxfId="2693" priority="13353">
      <formula>IF(RIGHT(TEXT(AE92,"0.#"),1)=".",FALSE,TRUE)</formula>
    </cfRule>
    <cfRule type="expression" dxfId="2692" priority="13354">
      <formula>IF(RIGHT(TEXT(AE92,"0.#"),1)=".",TRUE,FALSE)</formula>
    </cfRule>
  </conditionalFormatting>
  <conditionalFormatting sqref="AE93">
    <cfRule type="expression" dxfId="2691" priority="13351">
      <formula>IF(RIGHT(TEXT(AE93,"0.#"),1)=".",FALSE,TRUE)</formula>
    </cfRule>
    <cfRule type="expression" dxfId="2690" priority="13352">
      <formula>IF(RIGHT(TEXT(AE93,"0.#"),1)=".",TRUE,FALSE)</formula>
    </cfRule>
  </conditionalFormatting>
  <conditionalFormatting sqref="AE94">
    <cfRule type="expression" dxfId="2689" priority="13349">
      <formula>IF(RIGHT(TEXT(AE94,"0.#"),1)=".",FALSE,TRUE)</formula>
    </cfRule>
    <cfRule type="expression" dxfId="2688" priority="13350">
      <formula>IF(RIGHT(TEXT(AE94,"0.#"),1)=".",TRUE,FALSE)</formula>
    </cfRule>
  </conditionalFormatting>
  <conditionalFormatting sqref="AI94">
    <cfRule type="expression" dxfId="2687" priority="13347">
      <formula>IF(RIGHT(TEXT(AI94,"0.#"),1)=".",FALSE,TRUE)</formula>
    </cfRule>
    <cfRule type="expression" dxfId="2686" priority="13348">
      <formula>IF(RIGHT(TEXT(AI94,"0.#"),1)=".",TRUE,FALSE)</formula>
    </cfRule>
  </conditionalFormatting>
  <conditionalFormatting sqref="AI93">
    <cfRule type="expression" dxfId="2685" priority="13345">
      <formula>IF(RIGHT(TEXT(AI93,"0.#"),1)=".",FALSE,TRUE)</formula>
    </cfRule>
    <cfRule type="expression" dxfId="2684" priority="13346">
      <formula>IF(RIGHT(TEXT(AI93,"0.#"),1)=".",TRUE,FALSE)</formula>
    </cfRule>
  </conditionalFormatting>
  <conditionalFormatting sqref="AI92">
    <cfRule type="expression" dxfId="2683" priority="13343">
      <formula>IF(RIGHT(TEXT(AI92,"0.#"),1)=".",FALSE,TRUE)</formula>
    </cfRule>
    <cfRule type="expression" dxfId="2682" priority="13344">
      <formula>IF(RIGHT(TEXT(AI92,"0.#"),1)=".",TRUE,FALSE)</formula>
    </cfRule>
  </conditionalFormatting>
  <conditionalFormatting sqref="AM92">
    <cfRule type="expression" dxfId="2681" priority="13341">
      <formula>IF(RIGHT(TEXT(AM92,"0.#"),1)=".",FALSE,TRUE)</formula>
    </cfRule>
    <cfRule type="expression" dxfId="2680" priority="13342">
      <formula>IF(RIGHT(TEXT(AM92,"0.#"),1)=".",TRUE,FALSE)</formula>
    </cfRule>
  </conditionalFormatting>
  <conditionalFormatting sqref="AM93">
    <cfRule type="expression" dxfId="2679" priority="13339">
      <formula>IF(RIGHT(TEXT(AM93,"0.#"),1)=".",FALSE,TRUE)</formula>
    </cfRule>
    <cfRule type="expression" dxfId="2678" priority="13340">
      <formula>IF(RIGHT(TEXT(AM93,"0.#"),1)=".",TRUE,FALSE)</formula>
    </cfRule>
  </conditionalFormatting>
  <conditionalFormatting sqref="AM94">
    <cfRule type="expression" dxfId="2677" priority="13337">
      <formula>IF(RIGHT(TEXT(AM94,"0.#"),1)=".",FALSE,TRUE)</formula>
    </cfRule>
    <cfRule type="expression" dxfId="2676" priority="13338">
      <formula>IF(RIGHT(TEXT(AM94,"0.#"),1)=".",TRUE,FALSE)</formula>
    </cfRule>
  </conditionalFormatting>
  <conditionalFormatting sqref="AE97">
    <cfRule type="expression" dxfId="2675" priority="13323">
      <formula>IF(RIGHT(TEXT(AE97,"0.#"),1)=".",FALSE,TRUE)</formula>
    </cfRule>
    <cfRule type="expression" dxfId="2674" priority="13324">
      <formula>IF(RIGHT(TEXT(AE97,"0.#"),1)=".",TRUE,FALSE)</formula>
    </cfRule>
  </conditionalFormatting>
  <conditionalFormatting sqref="AE98">
    <cfRule type="expression" dxfId="2673" priority="13321">
      <formula>IF(RIGHT(TEXT(AE98,"0.#"),1)=".",FALSE,TRUE)</formula>
    </cfRule>
    <cfRule type="expression" dxfId="2672" priority="13322">
      <formula>IF(RIGHT(TEXT(AE98,"0.#"),1)=".",TRUE,FALSE)</formula>
    </cfRule>
  </conditionalFormatting>
  <conditionalFormatting sqref="AE99">
    <cfRule type="expression" dxfId="2671" priority="13319">
      <formula>IF(RIGHT(TEXT(AE99,"0.#"),1)=".",FALSE,TRUE)</formula>
    </cfRule>
    <cfRule type="expression" dxfId="2670" priority="13320">
      <formula>IF(RIGHT(TEXT(AE99,"0.#"),1)=".",TRUE,FALSE)</formula>
    </cfRule>
  </conditionalFormatting>
  <conditionalFormatting sqref="AI99">
    <cfRule type="expression" dxfId="2669" priority="13317">
      <formula>IF(RIGHT(TEXT(AI99,"0.#"),1)=".",FALSE,TRUE)</formula>
    </cfRule>
    <cfRule type="expression" dxfId="2668" priority="13318">
      <formula>IF(RIGHT(TEXT(AI99,"0.#"),1)=".",TRUE,FALSE)</formula>
    </cfRule>
  </conditionalFormatting>
  <conditionalFormatting sqref="AI98">
    <cfRule type="expression" dxfId="2667" priority="13315">
      <formula>IF(RIGHT(TEXT(AI98,"0.#"),1)=".",FALSE,TRUE)</formula>
    </cfRule>
    <cfRule type="expression" dxfId="2666" priority="13316">
      <formula>IF(RIGHT(TEXT(AI98,"0.#"),1)=".",TRUE,FALSE)</formula>
    </cfRule>
  </conditionalFormatting>
  <conditionalFormatting sqref="AI97">
    <cfRule type="expression" dxfId="2665" priority="13313">
      <formula>IF(RIGHT(TEXT(AI97,"0.#"),1)=".",FALSE,TRUE)</formula>
    </cfRule>
    <cfRule type="expression" dxfId="2664" priority="13314">
      <formula>IF(RIGHT(TEXT(AI97,"0.#"),1)=".",TRUE,FALSE)</formula>
    </cfRule>
  </conditionalFormatting>
  <conditionalFormatting sqref="AM97">
    <cfRule type="expression" dxfId="2663" priority="13311">
      <formula>IF(RIGHT(TEXT(AM97,"0.#"),1)=".",FALSE,TRUE)</formula>
    </cfRule>
    <cfRule type="expression" dxfId="2662" priority="13312">
      <formula>IF(RIGHT(TEXT(AM97,"0.#"),1)=".",TRUE,FALSE)</formula>
    </cfRule>
  </conditionalFormatting>
  <conditionalFormatting sqref="AM98">
    <cfRule type="expression" dxfId="2661" priority="13309">
      <formula>IF(RIGHT(TEXT(AM98,"0.#"),1)=".",FALSE,TRUE)</formula>
    </cfRule>
    <cfRule type="expression" dxfId="2660" priority="13310">
      <formula>IF(RIGHT(TEXT(AM98,"0.#"),1)=".",TRUE,FALSE)</formula>
    </cfRule>
  </conditionalFormatting>
  <conditionalFormatting sqref="AM99">
    <cfRule type="expression" dxfId="2659" priority="13307">
      <formula>IF(RIGHT(TEXT(AM99,"0.#"),1)=".",FALSE,TRUE)</formula>
    </cfRule>
    <cfRule type="expression" dxfId="2658" priority="13308">
      <formula>IF(RIGHT(TEXT(AM99,"0.#"),1)=".",TRUE,FALSE)</formula>
    </cfRule>
  </conditionalFormatting>
  <conditionalFormatting sqref="AI101">
    <cfRule type="expression" dxfId="2657" priority="13293">
      <formula>IF(RIGHT(TEXT(AI101,"0.#"),1)=".",FALSE,TRUE)</formula>
    </cfRule>
    <cfRule type="expression" dxfId="2656" priority="13294">
      <formula>IF(RIGHT(TEXT(AI101,"0.#"),1)=".",TRUE,FALSE)</formula>
    </cfRule>
  </conditionalFormatting>
  <conditionalFormatting sqref="AE102">
    <cfRule type="expression" dxfId="2655" priority="13289">
      <formula>IF(RIGHT(TEXT(AE102,"0.#"),1)=".",FALSE,TRUE)</formula>
    </cfRule>
    <cfRule type="expression" dxfId="2654" priority="13290">
      <formula>IF(RIGHT(TEXT(AE102,"0.#"),1)=".",TRUE,FALSE)</formula>
    </cfRule>
  </conditionalFormatting>
  <conditionalFormatting sqref="AI102 AM102 AQ102 AU102">
    <cfRule type="expression" dxfId="2653" priority="13287">
      <formula>IF(RIGHT(TEXT(AI102,"0.#"),1)=".",FALSE,TRUE)</formula>
    </cfRule>
    <cfRule type="expression" dxfId="2652" priority="13288">
      <formula>IF(RIGHT(TEXT(AI102,"0.#"),1)=".",TRUE,FALSE)</formula>
    </cfRule>
  </conditionalFormatting>
  <conditionalFormatting sqref="AE104">
    <cfRule type="expression" dxfId="2651" priority="13281">
      <formula>IF(RIGHT(TEXT(AE104,"0.#"),1)=".",FALSE,TRUE)</formula>
    </cfRule>
    <cfRule type="expression" dxfId="2650" priority="13282">
      <formula>IF(RIGHT(TEXT(AE104,"0.#"),1)=".",TRUE,FALSE)</formula>
    </cfRule>
  </conditionalFormatting>
  <conditionalFormatting sqref="AI104">
    <cfRule type="expression" dxfId="2649" priority="13279">
      <formula>IF(RIGHT(TEXT(AI104,"0.#"),1)=".",FALSE,TRUE)</formula>
    </cfRule>
    <cfRule type="expression" dxfId="2648" priority="13280">
      <formula>IF(RIGHT(TEXT(AI104,"0.#"),1)=".",TRUE,FALSE)</formula>
    </cfRule>
  </conditionalFormatting>
  <conditionalFormatting sqref="AM104">
    <cfRule type="expression" dxfId="2647" priority="13277">
      <formula>IF(RIGHT(TEXT(AM104,"0.#"),1)=".",FALSE,TRUE)</formula>
    </cfRule>
    <cfRule type="expression" dxfId="2646" priority="13278">
      <formula>IF(RIGHT(TEXT(AM104,"0.#"),1)=".",TRUE,FALSE)</formula>
    </cfRule>
  </conditionalFormatting>
  <conditionalFormatting sqref="AE105">
    <cfRule type="expression" dxfId="2645" priority="13275">
      <formula>IF(RIGHT(TEXT(AE105,"0.#"),1)=".",FALSE,TRUE)</formula>
    </cfRule>
    <cfRule type="expression" dxfId="2644" priority="13276">
      <formula>IF(RIGHT(TEXT(AE105,"0.#"),1)=".",TRUE,FALSE)</formula>
    </cfRule>
  </conditionalFormatting>
  <conditionalFormatting sqref="AI105 AM105 AQ105 AU105">
    <cfRule type="expression" dxfId="2643" priority="13273">
      <formula>IF(RIGHT(TEXT(AI105,"0.#"),1)=".",FALSE,TRUE)</formula>
    </cfRule>
    <cfRule type="expression" dxfId="2642" priority="13274">
      <formula>IF(RIGHT(TEXT(AI105,"0.#"),1)=".",TRUE,FALSE)</formula>
    </cfRule>
  </conditionalFormatting>
  <conditionalFormatting sqref="AE107">
    <cfRule type="expression" dxfId="2641" priority="13267">
      <formula>IF(RIGHT(TEXT(AE107,"0.#"),1)=".",FALSE,TRUE)</formula>
    </cfRule>
    <cfRule type="expression" dxfId="2640" priority="13268">
      <formula>IF(RIGHT(TEXT(AE107,"0.#"),1)=".",TRUE,FALSE)</formula>
    </cfRule>
  </conditionalFormatting>
  <conditionalFormatting sqref="AI107">
    <cfRule type="expression" dxfId="2639" priority="13265">
      <formula>IF(RIGHT(TEXT(AI107,"0.#"),1)=".",FALSE,TRUE)</formula>
    </cfRule>
    <cfRule type="expression" dxfId="2638" priority="13266">
      <formula>IF(RIGHT(TEXT(AI107,"0.#"),1)=".",TRUE,FALSE)</formula>
    </cfRule>
  </conditionalFormatting>
  <conditionalFormatting sqref="AM107">
    <cfRule type="expression" dxfId="2637" priority="13263">
      <formula>IF(RIGHT(TEXT(AM107,"0.#"),1)=".",FALSE,TRUE)</formula>
    </cfRule>
    <cfRule type="expression" dxfId="2636" priority="13264">
      <formula>IF(RIGHT(TEXT(AM107,"0.#"),1)=".",TRUE,FALSE)</formula>
    </cfRule>
  </conditionalFormatting>
  <conditionalFormatting sqref="AE108">
    <cfRule type="expression" dxfId="2635" priority="13261">
      <formula>IF(RIGHT(TEXT(AE108,"0.#"),1)=".",FALSE,TRUE)</formula>
    </cfRule>
    <cfRule type="expression" dxfId="2634" priority="13262">
      <formula>IF(RIGHT(TEXT(AE108,"0.#"),1)=".",TRUE,FALSE)</formula>
    </cfRule>
  </conditionalFormatting>
  <conditionalFormatting sqref="AI108">
    <cfRule type="expression" dxfId="2633" priority="13259">
      <formula>IF(RIGHT(TEXT(AI108,"0.#"),1)=".",FALSE,TRUE)</formula>
    </cfRule>
    <cfRule type="expression" dxfId="2632" priority="13260">
      <formula>IF(RIGHT(TEXT(AI108,"0.#"),1)=".",TRUE,FALSE)</formula>
    </cfRule>
  </conditionalFormatting>
  <conditionalFormatting sqref="AM108">
    <cfRule type="expression" dxfId="2631" priority="13257">
      <formula>IF(RIGHT(TEXT(AM108,"0.#"),1)=".",FALSE,TRUE)</formula>
    </cfRule>
    <cfRule type="expression" dxfId="2630" priority="13258">
      <formula>IF(RIGHT(TEXT(AM108,"0.#"),1)=".",TRUE,FALSE)</formula>
    </cfRule>
  </conditionalFormatting>
  <conditionalFormatting sqref="AE110">
    <cfRule type="expression" dxfId="2629" priority="13253">
      <formula>IF(RIGHT(TEXT(AE110,"0.#"),1)=".",FALSE,TRUE)</formula>
    </cfRule>
    <cfRule type="expression" dxfId="2628" priority="13254">
      <formula>IF(RIGHT(TEXT(AE110,"0.#"),1)=".",TRUE,FALSE)</formula>
    </cfRule>
  </conditionalFormatting>
  <conditionalFormatting sqref="AI110">
    <cfRule type="expression" dxfId="2627" priority="13251">
      <formula>IF(RIGHT(TEXT(AI110,"0.#"),1)=".",FALSE,TRUE)</formula>
    </cfRule>
    <cfRule type="expression" dxfId="2626" priority="13252">
      <formula>IF(RIGHT(TEXT(AI110,"0.#"),1)=".",TRUE,FALSE)</formula>
    </cfRule>
  </conditionalFormatting>
  <conditionalFormatting sqref="AM110">
    <cfRule type="expression" dxfId="2625" priority="13249">
      <formula>IF(RIGHT(TEXT(AM110,"0.#"),1)=".",FALSE,TRUE)</formula>
    </cfRule>
    <cfRule type="expression" dxfId="2624" priority="13250">
      <formula>IF(RIGHT(TEXT(AM110,"0.#"),1)=".",TRUE,FALSE)</formula>
    </cfRule>
  </conditionalFormatting>
  <conditionalFormatting sqref="AE111">
    <cfRule type="expression" dxfId="2623" priority="13247">
      <formula>IF(RIGHT(TEXT(AE111,"0.#"),1)=".",FALSE,TRUE)</formula>
    </cfRule>
    <cfRule type="expression" dxfId="2622" priority="13248">
      <formula>IF(RIGHT(TEXT(AE111,"0.#"),1)=".",TRUE,FALSE)</formula>
    </cfRule>
  </conditionalFormatting>
  <conditionalFormatting sqref="AI111">
    <cfRule type="expression" dxfId="2621" priority="13245">
      <formula>IF(RIGHT(TEXT(AI111,"0.#"),1)=".",FALSE,TRUE)</formula>
    </cfRule>
    <cfRule type="expression" dxfId="2620" priority="13246">
      <formula>IF(RIGHT(TEXT(AI111,"0.#"),1)=".",TRUE,FALSE)</formula>
    </cfRule>
  </conditionalFormatting>
  <conditionalFormatting sqref="AM111">
    <cfRule type="expression" dxfId="2619" priority="13243">
      <formula>IF(RIGHT(TEXT(AM111,"0.#"),1)=".",FALSE,TRUE)</formula>
    </cfRule>
    <cfRule type="expression" dxfId="2618" priority="13244">
      <formula>IF(RIGHT(TEXT(AM111,"0.#"),1)=".",TRUE,FALSE)</formula>
    </cfRule>
  </conditionalFormatting>
  <conditionalFormatting sqref="AE113">
    <cfRule type="expression" dxfId="2617" priority="13239">
      <formula>IF(RIGHT(TEXT(AE113,"0.#"),1)=".",FALSE,TRUE)</formula>
    </cfRule>
    <cfRule type="expression" dxfId="2616" priority="13240">
      <formula>IF(RIGHT(TEXT(AE113,"0.#"),1)=".",TRUE,FALSE)</formula>
    </cfRule>
  </conditionalFormatting>
  <conditionalFormatting sqref="AI113">
    <cfRule type="expression" dxfId="2615" priority="13237">
      <formula>IF(RIGHT(TEXT(AI113,"0.#"),1)=".",FALSE,TRUE)</formula>
    </cfRule>
    <cfRule type="expression" dxfId="2614" priority="13238">
      <formula>IF(RIGHT(TEXT(AI113,"0.#"),1)=".",TRUE,FALSE)</formula>
    </cfRule>
  </conditionalFormatting>
  <conditionalFormatting sqref="AM113">
    <cfRule type="expression" dxfId="2613" priority="13235">
      <formula>IF(RIGHT(TEXT(AM113,"0.#"),1)=".",FALSE,TRUE)</formula>
    </cfRule>
    <cfRule type="expression" dxfId="2612" priority="13236">
      <formula>IF(RIGHT(TEXT(AM113,"0.#"),1)=".",TRUE,FALSE)</formula>
    </cfRule>
  </conditionalFormatting>
  <conditionalFormatting sqref="AE114">
    <cfRule type="expression" dxfId="2611" priority="13233">
      <formula>IF(RIGHT(TEXT(AE114,"0.#"),1)=".",FALSE,TRUE)</formula>
    </cfRule>
    <cfRule type="expression" dxfId="2610" priority="13234">
      <formula>IF(RIGHT(TEXT(AE114,"0.#"),1)=".",TRUE,FALSE)</formula>
    </cfRule>
  </conditionalFormatting>
  <conditionalFormatting sqref="AI114">
    <cfRule type="expression" dxfId="2609" priority="13231">
      <formula>IF(RIGHT(TEXT(AI114,"0.#"),1)=".",FALSE,TRUE)</formula>
    </cfRule>
    <cfRule type="expression" dxfId="2608" priority="13232">
      <formula>IF(RIGHT(TEXT(AI114,"0.#"),1)=".",TRUE,FALSE)</formula>
    </cfRule>
  </conditionalFormatting>
  <conditionalFormatting sqref="AM114">
    <cfRule type="expression" dxfId="2607" priority="13229">
      <formula>IF(RIGHT(TEXT(AM114,"0.#"),1)=".",FALSE,TRUE)</formula>
    </cfRule>
    <cfRule type="expression" dxfId="2606" priority="13230">
      <formula>IF(RIGHT(TEXT(AM114,"0.#"),1)=".",TRUE,FALSE)</formula>
    </cfRule>
  </conditionalFormatting>
  <conditionalFormatting sqref="AE116">
    <cfRule type="expression" dxfId="2605" priority="13225">
      <formula>IF(RIGHT(TEXT(AE116,"0.#"),1)=".",FALSE,TRUE)</formula>
    </cfRule>
    <cfRule type="expression" dxfId="2604" priority="13226">
      <formula>IF(RIGHT(TEXT(AE116,"0.#"),1)=".",TRUE,FALSE)</formula>
    </cfRule>
  </conditionalFormatting>
  <conditionalFormatting sqref="AM116">
    <cfRule type="expression" dxfId="2603" priority="13221">
      <formula>IF(RIGHT(TEXT(AM116,"0.#"),1)=".",FALSE,TRUE)</formula>
    </cfRule>
    <cfRule type="expression" dxfId="2602" priority="13222">
      <formula>IF(RIGHT(TEXT(AM116,"0.#"),1)=".",TRUE,FALSE)</formula>
    </cfRule>
  </conditionalFormatting>
  <conditionalFormatting sqref="AE117 AM117">
    <cfRule type="expression" dxfId="2601" priority="13219">
      <formula>IF(RIGHT(TEXT(AE117,"0.#"),1)=".",FALSE,TRUE)</formula>
    </cfRule>
    <cfRule type="expression" dxfId="2600" priority="13220">
      <formula>IF(RIGHT(TEXT(AE117,"0.#"),1)=".",TRUE,FALSE)</formula>
    </cfRule>
  </conditionalFormatting>
  <conditionalFormatting sqref="AE119 AQ119">
    <cfRule type="expression" dxfId="2599" priority="13211">
      <formula>IF(RIGHT(TEXT(AE119,"0.#"),1)=".",FALSE,TRUE)</formula>
    </cfRule>
    <cfRule type="expression" dxfId="2598" priority="13212">
      <formula>IF(RIGHT(TEXT(AE119,"0.#"),1)=".",TRUE,FALSE)</formula>
    </cfRule>
  </conditionalFormatting>
  <conditionalFormatting sqref="AI119">
    <cfRule type="expression" dxfId="2597" priority="13209">
      <formula>IF(RIGHT(TEXT(AI119,"0.#"),1)=".",FALSE,TRUE)</formula>
    </cfRule>
    <cfRule type="expression" dxfId="2596" priority="13210">
      <formula>IF(RIGHT(TEXT(AI119,"0.#"),1)=".",TRUE,FALSE)</formula>
    </cfRule>
  </conditionalFormatting>
  <conditionalFormatting sqref="AM119">
    <cfRule type="expression" dxfId="2595" priority="13207">
      <formula>IF(RIGHT(TEXT(AM119,"0.#"),1)=".",FALSE,TRUE)</formula>
    </cfRule>
    <cfRule type="expression" dxfId="2594" priority="13208">
      <formula>IF(RIGHT(TEXT(AM119,"0.#"),1)=".",TRUE,FALSE)</formula>
    </cfRule>
  </conditionalFormatting>
  <conditionalFormatting sqref="AQ120">
    <cfRule type="expression" dxfId="2593" priority="13199">
      <formula>IF(RIGHT(TEXT(AQ120,"0.#"),1)=".",FALSE,TRUE)</formula>
    </cfRule>
    <cfRule type="expression" dxfId="2592" priority="13200">
      <formula>IF(RIGHT(TEXT(AQ120,"0.#"),1)=".",TRUE,FALSE)</formula>
    </cfRule>
  </conditionalFormatting>
  <conditionalFormatting sqref="AE122 AQ122">
    <cfRule type="expression" dxfId="2591" priority="13197">
      <formula>IF(RIGHT(TEXT(AE122,"0.#"),1)=".",FALSE,TRUE)</formula>
    </cfRule>
    <cfRule type="expression" dxfId="2590" priority="13198">
      <formula>IF(RIGHT(TEXT(AE122,"0.#"),1)=".",TRUE,FALSE)</formula>
    </cfRule>
  </conditionalFormatting>
  <conditionalFormatting sqref="AI122">
    <cfRule type="expression" dxfId="2589" priority="13195">
      <formula>IF(RIGHT(TEXT(AI122,"0.#"),1)=".",FALSE,TRUE)</formula>
    </cfRule>
    <cfRule type="expression" dxfId="2588" priority="13196">
      <formula>IF(RIGHT(TEXT(AI122,"0.#"),1)=".",TRUE,FALSE)</formula>
    </cfRule>
  </conditionalFormatting>
  <conditionalFormatting sqref="AM122">
    <cfRule type="expression" dxfId="2587" priority="13193">
      <formula>IF(RIGHT(TEXT(AM122,"0.#"),1)=".",FALSE,TRUE)</formula>
    </cfRule>
    <cfRule type="expression" dxfId="2586" priority="13194">
      <formula>IF(RIGHT(TEXT(AM122,"0.#"),1)=".",TRUE,FALSE)</formula>
    </cfRule>
  </conditionalFormatting>
  <conditionalFormatting sqref="AQ123">
    <cfRule type="expression" dxfId="2585" priority="13185">
      <formula>IF(RIGHT(TEXT(AQ123,"0.#"),1)=".",FALSE,TRUE)</formula>
    </cfRule>
    <cfRule type="expression" dxfId="2584" priority="13186">
      <formula>IF(RIGHT(TEXT(AQ123,"0.#"),1)=".",TRUE,FALSE)</formula>
    </cfRule>
  </conditionalFormatting>
  <conditionalFormatting sqref="AE125 AQ125">
    <cfRule type="expression" dxfId="2583" priority="13183">
      <formula>IF(RIGHT(TEXT(AE125,"0.#"),1)=".",FALSE,TRUE)</formula>
    </cfRule>
    <cfRule type="expression" dxfId="2582" priority="13184">
      <formula>IF(RIGHT(TEXT(AE125,"0.#"),1)=".",TRUE,FALSE)</formula>
    </cfRule>
  </conditionalFormatting>
  <conditionalFormatting sqref="AI125">
    <cfRule type="expression" dxfId="2581" priority="13181">
      <formula>IF(RIGHT(TEXT(AI125,"0.#"),1)=".",FALSE,TRUE)</formula>
    </cfRule>
    <cfRule type="expression" dxfId="2580" priority="13182">
      <formula>IF(RIGHT(TEXT(AI125,"0.#"),1)=".",TRUE,FALSE)</formula>
    </cfRule>
  </conditionalFormatting>
  <conditionalFormatting sqref="AM125">
    <cfRule type="expression" dxfId="2579" priority="13179">
      <formula>IF(RIGHT(TEXT(AM125,"0.#"),1)=".",FALSE,TRUE)</formula>
    </cfRule>
    <cfRule type="expression" dxfId="2578" priority="13180">
      <formula>IF(RIGHT(TEXT(AM125,"0.#"),1)=".",TRUE,FALSE)</formula>
    </cfRule>
  </conditionalFormatting>
  <conditionalFormatting sqref="AQ126">
    <cfRule type="expression" dxfId="2577" priority="13171">
      <formula>IF(RIGHT(TEXT(AQ126,"0.#"),1)=".",FALSE,TRUE)</formula>
    </cfRule>
    <cfRule type="expression" dxfId="2576" priority="13172">
      <formula>IF(RIGHT(TEXT(AQ126,"0.#"),1)=".",TRUE,FALSE)</formula>
    </cfRule>
  </conditionalFormatting>
  <conditionalFormatting sqref="AE128 AQ128">
    <cfRule type="expression" dxfId="2575" priority="13169">
      <formula>IF(RIGHT(TEXT(AE128,"0.#"),1)=".",FALSE,TRUE)</formula>
    </cfRule>
    <cfRule type="expression" dxfId="2574" priority="13170">
      <formula>IF(RIGHT(TEXT(AE128,"0.#"),1)=".",TRUE,FALSE)</formula>
    </cfRule>
  </conditionalFormatting>
  <conditionalFormatting sqref="AI128">
    <cfRule type="expression" dxfId="2573" priority="13167">
      <formula>IF(RIGHT(TEXT(AI128,"0.#"),1)=".",FALSE,TRUE)</formula>
    </cfRule>
    <cfRule type="expression" dxfId="2572" priority="13168">
      <formula>IF(RIGHT(TEXT(AI128,"0.#"),1)=".",TRUE,FALSE)</formula>
    </cfRule>
  </conditionalFormatting>
  <conditionalFormatting sqref="AM128">
    <cfRule type="expression" dxfId="2571" priority="13165">
      <formula>IF(RIGHT(TEXT(AM128,"0.#"),1)=".",FALSE,TRUE)</formula>
    </cfRule>
    <cfRule type="expression" dxfId="2570" priority="13166">
      <formula>IF(RIGHT(TEXT(AM128,"0.#"),1)=".",TRUE,FALSE)</formula>
    </cfRule>
  </conditionalFormatting>
  <conditionalFormatting sqref="AQ129">
    <cfRule type="expression" dxfId="2569" priority="13157">
      <formula>IF(RIGHT(TEXT(AQ129,"0.#"),1)=".",FALSE,TRUE)</formula>
    </cfRule>
    <cfRule type="expression" dxfId="2568" priority="13158">
      <formula>IF(RIGHT(TEXT(AQ129,"0.#"),1)=".",TRUE,FALSE)</formula>
    </cfRule>
  </conditionalFormatting>
  <conditionalFormatting sqref="AE75">
    <cfRule type="expression" dxfId="2567" priority="13155">
      <formula>IF(RIGHT(TEXT(AE75,"0.#"),1)=".",FALSE,TRUE)</formula>
    </cfRule>
    <cfRule type="expression" dxfId="2566" priority="13156">
      <formula>IF(RIGHT(TEXT(AE75,"0.#"),1)=".",TRUE,FALSE)</formula>
    </cfRule>
  </conditionalFormatting>
  <conditionalFormatting sqref="AE76">
    <cfRule type="expression" dxfId="2565" priority="13153">
      <formula>IF(RIGHT(TEXT(AE76,"0.#"),1)=".",FALSE,TRUE)</formula>
    </cfRule>
    <cfRule type="expression" dxfId="2564" priority="13154">
      <formula>IF(RIGHT(TEXT(AE76,"0.#"),1)=".",TRUE,FALSE)</formula>
    </cfRule>
  </conditionalFormatting>
  <conditionalFormatting sqref="AE77">
    <cfRule type="expression" dxfId="2563" priority="13151">
      <formula>IF(RIGHT(TEXT(AE77,"0.#"),1)=".",FALSE,TRUE)</formula>
    </cfRule>
    <cfRule type="expression" dxfId="2562" priority="13152">
      <formula>IF(RIGHT(TEXT(AE77,"0.#"),1)=".",TRUE,FALSE)</formula>
    </cfRule>
  </conditionalFormatting>
  <conditionalFormatting sqref="AI77">
    <cfRule type="expression" dxfId="2561" priority="13149">
      <formula>IF(RIGHT(TEXT(AI77,"0.#"),1)=".",FALSE,TRUE)</formula>
    </cfRule>
    <cfRule type="expression" dxfId="2560" priority="13150">
      <formula>IF(RIGHT(TEXT(AI77,"0.#"),1)=".",TRUE,FALSE)</formula>
    </cfRule>
  </conditionalFormatting>
  <conditionalFormatting sqref="AI76">
    <cfRule type="expression" dxfId="2559" priority="13147">
      <formula>IF(RIGHT(TEXT(AI76,"0.#"),1)=".",FALSE,TRUE)</formula>
    </cfRule>
    <cfRule type="expression" dxfId="2558" priority="13148">
      <formula>IF(RIGHT(TEXT(AI76,"0.#"),1)=".",TRUE,FALSE)</formula>
    </cfRule>
  </conditionalFormatting>
  <conditionalFormatting sqref="AI75">
    <cfRule type="expression" dxfId="2557" priority="13145">
      <formula>IF(RIGHT(TEXT(AI75,"0.#"),1)=".",FALSE,TRUE)</formula>
    </cfRule>
    <cfRule type="expression" dxfId="2556" priority="13146">
      <formula>IF(RIGHT(TEXT(AI75,"0.#"),1)=".",TRUE,FALSE)</formula>
    </cfRule>
  </conditionalFormatting>
  <conditionalFormatting sqref="AM75">
    <cfRule type="expression" dxfId="2555" priority="13143">
      <formula>IF(RIGHT(TEXT(AM75,"0.#"),1)=".",FALSE,TRUE)</formula>
    </cfRule>
    <cfRule type="expression" dxfId="2554" priority="13144">
      <formula>IF(RIGHT(TEXT(AM75,"0.#"),1)=".",TRUE,FALSE)</formula>
    </cfRule>
  </conditionalFormatting>
  <conditionalFormatting sqref="AM76">
    <cfRule type="expression" dxfId="2553" priority="13141">
      <formula>IF(RIGHT(TEXT(AM76,"0.#"),1)=".",FALSE,TRUE)</formula>
    </cfRule>
    <cfRule type="expression" dxfId="2552" priority="13142">
      <formula>IF(RIGHT(TEXT(AM76,"0.#"),1)=".",TRUE,FALSE)</formula>
    </cfRule>
  </conditionalFormatting>
  <conditionalFormatting sqref="AM77">
    <cfRule type="expression" dxfId="2551" priority="13139">
      <formula>IF(RIGHT(TEXT(AM77,"0.#"),1)=".",FALSE,TRUE)</formula>
    </cfRule>
    <cfRule type="expression" dxfId="2550" priority="13140">
      <formula>IF(RIGHT(TEXT(AM77,"0.#"),1)=".",TRUE,FALSE)</formula>
    </cfRule>
  </conditionalFormatting>
  <conditionalFormatting sqref="AE134:AE135 AI134:AI135">
    <cfRule type="expression" dxfId="2549" priority="13125">
      <formula>IF(RIGHT(TEXT(AE134,"0.#"),1)=".",FALSE,TRUE)</formula>
    </cfRule>
    <cfRule type="expression" dxfId="2548" priority="13126">
      <formula>IF(RIGHT(TEXT(AE134,"0.#"),1)=".",TRUE,FALSE)</formula>
    </cfRule>
  </conditionalFormatting>
  <conditionalFormatting sqref="AE433">
    <cfRule type="expression" dxfId="2547" priority="13095">
      <formula>IF(RIGHT(TEXT(AE433,"0.#"),1)=".",FALSE,TRUE)</formula>
    </cfRule>
    <cfRule type="expression" dxfId="2546" priority="13096">
      <formula>IF(RIGHT(TEXT(AE433,"0.#"),1)=".",TRUE,FALSE)</formula>
    </cfRule>
  </conditionalFormatting>
  <conditionalFormatting sqref="AE434">
    <cfRule type="expression" dxfId="2545" priority="13093">
      <formula>IF(RIGHT(TEXT(AE434,"0.#"),1)=".",FALSE,TRUE)</formula>
    </cfRule>
    <cfRule type="expression" dxfId="2544" priority="13094">
      <formula>IF(RIGHT(TEXT(AE434,"0.#"),1)=".",TRUE,FALSE)</formula>
    </cfRule>
  </conditionalFormatting>
  <conditionalFormatting sqref="AE435">
    <cfRule type="expression" dxfId="2543" priority="13091">
      <formula>IF(RIGHT(TEXT(AE435,"0.#"),1)=".",FALSE,TRUE)</formula>
    </cfRule>
    <cfRule type="expression" dxfId="2542" priority="13092">
      <formula>IF(RIGHT(TEXT(AE435,"0.#"),1)=".",TRUE,FALSE)</formula>
    </cfRule>
  </conditionalFormatting>
  <conditionalFormatting sqref="AU433">
    <cfRule type="expression" dxfId="2541" priority="13071">
      <formula>IF(RIGHT(TEXT(AU433,"0.#"),1)=".",FALSE,TRUE)</formula>
    </cfRule>
    <cfRule type="expression" dxfId="2540" priority="13072">
      <formula>IF(RIGHT(TEXT(AU433,"0.#"),1)=".",TRUE,FALSE)</formula>
    </cfRule>
  </conditionalFormatting>
  <conditionalFormatting sqref="AU434">
    <cfRule type="expression" dxfId="2539" priority="13069">
      <formula>IF(RIGHT(TEXT(AU434,"0.#"),1)=".",FALSE,TRUE)</formula>
    </cfRule>
    <cfRule type="expression" dxfId="2538" priority="13070">
      <formula>IF(RIGHT(TEXT(AU434,"0.#"),1)=".",TRUE,FALSE)</formula>
    </cfRule>
  </conditionalFormatting>
  <conditionalFormatting sqref="AU435">
    <cfRule type="expression" dxfId="2537" priority="13067">
      <formula>IF(RIGHT(TEXT(AU435,"0.#"),1)=".",FALSE,TRUE)</formula>
    </cfRule>
    <cfRule type="expression" dxfId="2536" priority="13068">
      <formula>IF(RIGHT(TEXT(AU435,"0.#"),1)=".",TRUE,FALSE)</formula>
    </cfRule>
  </conditionalFormatting>
  <conditionalFormatting sqref="AI435 AM435">
    <cfRule type="expression" dxfId="2535" priority="13001">
      <formula>IF(RIGHT(TEXT(AI435,"0.#"),1)=".",FALSE,TRUE)</formula>
    </cfRule>
    <cfRule type="expression" dxfId="2534" priority="13002">
      <formula>IF(RIGHT(TEXT(AI435,"0.#"),1)=".",TRUE,FALSE)</formula>
    </cfRule>
  </conditionalFormatting>
  <conditionalFormatting sqref="AI433 AM433">
    <cfRule type="expression" dxfId="2533" priority="13005">
      <formula>IF(RIGHT(TEXT(AI433,"0.#"),1)=".",FALSE,TRUE)</formula>
    </cfRule>
    <cfRule type="expression" dxfId="2532" priority="13006">
      <formula>IF(RIGHT(TEXT(AI433,"0.#"),1)=".",TRUE,FALSE)</formula>
    </cfRule>
  </conditionalFormatting>
  <conditionalFormatting sqref="AI434 AM434">
    <cfRule type="expression" dxfId="2531" priority="13003">
      <formula>IF(RIGHT(TEXT(AI434,"0.#"),1)=".",FALSE,TRUE)</formula>
    </cfRule>
    <cfRule type="expression" dxfId="2530" priority="13004">
      <formula>IF(RIGHT(TEXT(AI434,"0.#"),1)=".",TRUE,FALSE)</formula>
    </cfRule>
  </conditionalFormatting>
  <conditionalFormatting sqref="AQ434">
    <cfRule type="expression" dxfId="2529" priority="12987">
      <formula>IF(RIGHT(TEXT(AQ434,"0.#"),1)=".",FALSE,TRUE)</formula>
    </cfRule>
    <cfRule type="expression" dxfId="2528" priority="12988">
      <formula>IF(RIGHT(TEXT(AQ434,"0.#"),1)=".",TRUE,FALSE)</formula>
    </cfRule>
  </conditionalFormatting>
  <conditionalFormatting sqref="AQ435">
    <cfRule type="expression" dxfId="2527" priority="12973">
      <formula>IF(RIGHT(TEXT(AQ435,"0.#"),1)=".",FALSE,TRUE)</formula>
    </cfRule>
    <cfRule type="expression" dxfId="2526" priority="12974">
      <formula>IF(RIGHT(TEXT(AQ435,"0.#"),1)=".",TRUE,FALSE)</formula>
    </cfRule>
  </conditionalFormatting>
  <conditionalFormatting sqref="AQ433">
    <cfRule type="expression" dxfId="2525" priority="12971">
      <formula>IF(RIGHT(TEXT(AQ433,"0.#"),1)=".",FALSE,TRUE)</formula>
    </cfRule>
    <cfRule type="expression" dxfId="2524" priority="12972">
      <formula>IF(RIGHT(TEXT(AQ433,"0.#"),1)=".",TRUE,FALSE)</formula>
    </cfRule>
  </conditionalFormatting>
  <conditionalFormatting sqref="AL855:AO874">
    <cfRule type="expression" dxfId="2523" priority="6695">
      <formula>IF(AND(AL855&gt;=0, RIGHT(TEXT(AL855,"0.#"),1)&lt;&gt;"."),TRUE,FALSE)</formula>
    </cfRule>
    <cfRule type="expression" dxfId="2522" priority="6696">
      <formula>IF(AND(AL855&gt;=0, RIGHT(TEXT(AL855,"0.#"),1)="."),TRUE,FALSE)</formula>
    </cfRule>
    <cfRule type="expression" dxfId="2521" priority="6697">
      <formula>IF(AND(AL855&lt;0, RIGHT(TEXT(AL855,"0.#"),1)&lt;&gt;"."),TRUE,FALSE)</formula>
    </cfRule>
    <cfRule type="expression" dxfId="2520" priority="6698">
      <formula>IF(AND(AL855&lt;0, RIGHT(TEXT(AL855,"0.#"),1)="."),TRUE,FALSE)</formula>
    </cfRule>
  </conditionalFormatting>
  <conditionalFormatting sqref="AQ53:AQ55">
    <cfRule type="expression" dxfId="2519" priority="4717">
      <formula>IF(RIGHT(TEXT(AQ53,"0.#"),1)=".",FALSE,TRUE)</formula>
    </cfRule>
    <cfRule type="expression" dxfId="2518" priority="4718">
      <formula>IF(RIGHT(TEXT(AQ53,"0.#"),1)=".",TRUE,FALSE)</formula>
    </cfRule>
  </conditionalFormatting>
  <conditionalFormatting sqref="AU53:AU55">
    <cfRule type="expression" dxfId="2517" priority="4715">
      <formula>IF(RIGHT(TEXT(AU53,"0.#"),1)=".",FALSE,TRUE)</formula>
    </cfRule>
    <cfRule type="expression" dxfId="2516" priority="4716">
      <formula>IF(RIGHT(TEXT(AU53,"0.#"),1)=".",TRUE,FALSE)</formula>
    </cfRule>
  </conditionalFormatting>
  <conditionalFormatting sqref="AQ60:AQ62">
    <cfRule type="expression" dxfId="2515" priority="4713">
      <formula>IF(RIGHT(TEXT(AQ60,"0.#"),1)=".",FALSE,TRUE)</formula>
    </cfRule>
    <cfRule type="expression" dxfId="2514" priority="4714">
      <formula>IF(RIGHT(TEXT(AQ60,"0.#"),1)=".",TRUE,FALSE)</formula>
    </cfRule>
  </conditionalFormatting>
  <conditionalFormatting sqref="AU60:AU62">
    <cfRule type="expression" dxfId="2513" priority="4711">
      <formula>IF(RIGHT(TEXT(AU60,"0.#"),1)=".",FALSE,TRUE)</formula>
    </cfRule>
    <cfRule type="expression" dxfId="2512" priority="4712">
      <formula>IF(RIGHT(TEXT(AU60,"0.#"),1)=".",TRUE,FALSE)</formula>
    </cfRule>
  </conditionalFormatting>
  <conditionalFormatting sqref="AQ75:AQ77">
    <cfRule type="expression" dxfId="2511" priority="4709">
      <formula>IF(RIGHT(TEXT(AQ75,"0.#"),1)=".",FALSE,TRUE)</formula>
    </cfRule>
    <cfRule type="expression" dxfId="2510" priority="4710">
      <formula>IF(RIGHT(TEXT(AQ75,"0.#"),1)=".",TRUE,FALSE)</formula>
    </cfRule>
  </conditionalFormatting>
  <conditionalFormatting sqref="AU75:AU77">
    <cfRule type="expression" dxfId="2509" priority="4707">
      <formula>IF(RIGHT(TEXT(AU75,"0.#"),1)=".",FALSE,TRUE)</formula>
    </cfRule>
    <cfRule type="expression" dxfId="2508" priority="4708">
      <formula>IF(RIGHT(TEXT(AU75,"0.#"),1)=".",TRUE,FALSE)</formula>
    </cfRule>
  </conditionalFormatting>
  <conditionalFormatting sqref="AQ87:AQ89">
    <cfRule type="expression" dxfId="2507" priority="4705">
      <formula>IF(RIGHT(TEXT(AQ87,"0.#"),1)=".",FALSE,TRUE)</formula>
    </cfRule>
    <cfRule type="expression" dxfId="2506" priority="4706">
      <formula>IF(RIGHT(TEXT(AQ87,"0.#"),1)=".",TRUE,FALSE)</formula>
    </cfRule>
  </conditionalFormatting>
  <conditionalFormatting sqref="AU87:AU89">
    <cfRule type="expression" dxfId="2505" priority="4703">
      <formula>IF(RIGHT(TEXT(AU87,"0.#"),1)=".",FALSE,TRUE)</formula>
    </cfRule>
    <cfRule type="expression" dxfId="2504" priority="4704">
      <formula>IF(RIGHT(TEXT(AU87,"0.#"),1)=".",TRUE,FALSE)</formula>
    </cfRule>
  </conditionalFormatting>
  <conditionalFormatting sqref="AQ92:AQ94">
    <cfRule type="expression" dxfId="2503" priority="4701">
      <formula>IF(RIGHT(TEXT(AQ92,"0.#"),1)=".",FALSE,TRUE)</formula>
    </cfRule>
    <cfRule type="expression" dxfId="2502" priority="4702">
      <formula>IF(RIGHT(TEXT(AQ92,"0.#"),1)=".",TRUE,FALSE)</formula>
    </cfRule>
  </conditionalFormatting>
  <conditionalFormatting sqref="AU92:AU94">
    <cfRule type="expression" dxfId="2501" priority="4699">
      <formula>IF(RIGHT(TEXT(AU92,"0.#"),1)=".",FALSE,TRUE)</formula>
    </cfRule>
    <cfRule type="expression" dxfId="2500" priority="4700">
      <formula>IF(RIGHT(TEXT(AU92,"0.#"),1)=".",TRUE,FALSE)</formula>
    </cfRule>
  </conditionalFormatting>
  <conditionalFormatting sqref="AQ97:AQ99">
    <cfRule type="expression" dxfId="2499" priority="4697">
      <formula>IF(RIGHT(TEXT(AQ97,"0.#"),1)=".",FALSE,TRUE)</formula>
    </cfRule>
    <cfRule type="expression" dxfId="2498" priority="4698">
      <formula>IF(RIGHT(TEXT(AQ97,"0.#"),1)=".",TRUE,FALSE)</formula>
    </cfRule>
  </conditionalFormatting>
  <conditionalFormatting sqref="AU97:AU99">
    <cfRule type="expression" dxfId="2497" priority="4695">
      <formula>IF(RIGHT(TEXT(AU97,"0.#"),1)=".",FALSE,TRUE)</formula>
    </cfRule>
    <cfRule type="expression" dxfId="2496" priority="4696">
      <formula>IF(RIGHT(TEXT(AU97,"0.#"),1)=".",TRUE,FALSE)</formula>
    </cfRule>
  </conditionalFormatting>
  <conditionalFormatting sqref="AE458">
    <cfRule type="expression" dxfId="2495" priority="4389">
      <formula>IF(RIGHT(TEXT(AE458,"0.#"),1)=".",FALSE,TRUE)</formula>
    </cfRule>
    <cfRule type="expression" dxfId="2494" priority="4390">
      <formula>IF(RIGHT(TEXT(AE458,"0.#"),1)=".",TRUE,FALSE)</formula>
    </cfRule>
  </conditionalFormatting>
  <conditionalFormatting sqref="AE459">
    <cfRule type="expression" dxfId="2493" priority="4387">
      <formula>IF(RIGHT(TEXT(AE459,"0.#"),1)=".",FALSE,TRUE)</formula>
    </cfRule>
    <cfRule type="expression" dxfId="2492" priority="4388">
      <formula>IF(RIGHT(TEXT(AE459,"0.#"),1)=".",TRUE,FALSE)</formula>
    </cfRule>
  </conditionalFormatting>
  <conditionalFormatting sqref="AE460">
    <cfRule type="expression" dxfId="2491" priority="4385">
      <formula>IF(RIGHT(TEXT(AE460,"0.#"),1)=".",FALSE,TRUE)</formula>
    </cfRule>
    <cfRule type="expression" dxfId="2490" priority="4386">
      <formula>IF(RIGHT(TEXT(AE460,"0.#"),1)=".",TRUE,FALSE)</formula>
    </cfRule>
  </conditionalFormatting>
  <conditionalFormatting sqref="AU458">
    <cfRule type="expression" dxfId="2489" priority="4377">
      <formula>IF(RIGHT(TEXT(AU458,"0.#"),1)=".",FALSE,TRUE)</formula>
    </cfRule>
    <cfRule type="expression" dxfId="2488" priority="4378">
      <formula>IF(RIGHT(TEXT(AU458,"0.#"),1)=".",TRUE,FALSE)</formula>
    </cfRule>
  </conditionalFormatting>
  <conditionalFormatting sqref="AU459">
    <cfRule type="expression" dxfId="2487" priority="4375">
      <formula>IF(RIGHT(TEXT(AU459,"0.#"),1)=".",FALSE,TRUE)</formula>
    </cfRule>
    <cfRule type="expression" dxfId="2486" priority="4376">
      <formula>IF(RIGHT(TEXT(AU459,"0.#"),1)=".",TRUE,FALSE)</formula>
    </cfRule>
  </conditionalFormatting>
  <conditionalFormatting sqref="AU460">
    <cfRule type="expression" dxfId="2485" priority="4373">
      <formula>IF(RIGHT(TEXT(AU460,"0.#"),1)=".",FALSE,TRUE)</formula>
    </cfRule>
    <cfRule type="expression" dxfId="2484" priority="4374">
      <formula>IF(RIGHT(TEXT(AU460,"0.#"),1)=".",TRUE,FALSE)</formula>
    </cfRule>
  </conditionalFormatting>
  <conditionalFormatting sqref="AI460 AM460">
    <cfRule type="expression" dxfId="2483" priority="4367">
      <formula>IF(RIGHT(TEXT(AI460,"0.#"),1)=".",FALSE,TRUE)</formula>
    </cfRule>
    <cfRule type="expression" dxfId="2482" priority="4368">
      <formula>IF(RIGHT(TEXT(AI460,"0.#"),1)=".",TRUE,FALSE)</formula>
    </cfRule>
  </conditionalFormatting>
  <conditionalFormatting sqref="AI458 AM458">
    <cfRule type="expression" dxfId="2481" priority="4371">
      <formula>IF(RIGHT(TEXT(AI458,"0.#"),1)=".",FALSE,TRUE)</formula>
    </cfRule>
    <cfRule type="expression" dxfId="2480" priority="4372">
      <formula>IF(RIGHT(TEXT(AI458,"0.#"),1)=".",TRUE,FALSE)</formula>
    </cfRule>
  </conditionalFormatting>
  <conditionalFormatting sqref="AI459 AM459">
    <cfRule type="expression" dxfId="2479" priority="4369">
      <formula>IF(RIGHT(TEXT(AI459,"0.#"),1)=".",FALSE,TRUE)</formula>
    </cfRule>
    <cfRule type="expression" dxfId="2478" priority="4370">
      <formula>IF(RIGHT(TEXT(AI459,"0.#"),1)=".",TRUE,FALSE)</formula>
    </cfRule>
  </conditionalFormatting>
  <conditionalFormatting sqref="AQ459">
    <cfRule type="expression" dxfId="2477" priority="4365">
      <formula>IF(RIGHT(TEXT(AQ459,"0.#"),1)=".",FALSE,TRUE)</formula>
    </cfRule>
    <cfRule type="expression" dxfId="2476" priority="4366">
      <formula>IF(RIGHT(TEXT(AQ459,"0.#"),1)=".",TRUE,FALSE)</formula>
    </cfRule>
  </conditionalFormatting>
  <conditionalFormatting sqref="AQ460">
    <cfRule type="expression" dxfId="2475" priority="4363">
      <formula>IF(RIGHT(TEXT(AQ460,"0.#"),1)=".",FALSE,TRUE)</formula>
    </cfRule>
    <cfRule type="expression" dxfId="2474" priority="4364">
      <formula>IF(RIGHT(TEXT(AQ460,"0.#"),1)=".",TRUE,FALSE)</formula>
    </cfRule>
  </conditionalFormatting>
  <conditionalFormatting sqref="AQ458">
    <cfRule type="expression" dxfId="2473" priority="4361">
      <formula>IF(RIGHT(TEXT(AQ458,"0.#"),1)=".",FALSE,TRUE)</formula>
    </cfRule>
    <cfRule type="expression" dxfId="2472" priority="4362">
      <formula>IF(RIGHT(TEXT(AQ458,"0.#"),1)=".",TRUE,FALSE)</formula>
    </cfRule>
  </conditionalFormatting>
  <conditionalFormatting sqref="AE120 AM120">
    <cfRule type="expression" dxfId="2471" priority="3039">
      <formula>IF(RIGHT(TEXT(AE120,"0.#"),1)=".",FALSE,TRUE)</formula>
    </cfRule>
    <cfRule type="expression" dxfId="2470" priority="3040">
      <formula>IF(RIGHT(TEXT(AE120,"0.#"),1)=".",TRUE,FALSE)</formula>
    </cfRule>
  </conditionalFormatting>
  <conditionalFormatting sqref="AI126">
    <cfRule type="expression" dxfId="2469" priority="3029">
      <formula>IF(RIGHT(TEXT(AI126,"0.#"),1)=".",FALSE,TRUE)</formula>
    </cfRule>
    <cfRule type="expression" dxfId="2468" priority="3030">
      <formula>IF(RIGHT(TEXT(AI126,"0.#"),1)=".",TRUE,FALSE)</formula>
    </cfRule>
  </conditionalFormatting>
  <conditionalFormatting sqref="AI120">
    <cfRule type="expression" dxfId="2467" priority="3037">
      <formula>IF(RIGHT(TEXT(AI120,"0.#"),1)=".",FALSE,TRUE)</formula>
    </cfRule>
    <cfRule type="expression" dxfId="2466" priority="3038">
      <formula>IF(RIGHT(TEXT(AI120,"0.#"),1)=".",TRUE,FALSE)</formula>
    </cfRule>
  </conditionalFormatting>
  <conditionalFormatting sqref="AE123 AM123">
    <cfRule type="expression" dxfId="2465" priority="3035">
      <formula>IF(RIGHT(TEXT(AE123,"0.#"),1)=".",FALSE,TRUE)</formula>
    </cfRule>
    <cfRule type="expression" dxfId="2464" priority="3036">
      <formula>IF(RIGHT(TEXT(AE123,"0.#"),1)=".",TRUE,FALSE)</formula>
    </cfRule>
  </conditionalFormatting>
  <conditionalFormatting sqref="AI123">
    <cfRule type="expression" dxfId="2463" priority="3033">
      <formula>IF(RIGHT(TEXT(AI123,"0.#"),1)=".",FALSE,TRUE)</formula>
    </cfRule>
    <cfRule type="expression" dxfId="2462" priority="3034">
      <formula>IF(RIGHT(TEXT(AI123,"0.#"),1)=".",TRUE,FALSE)</formula>
    </cfRule>
  </conditionalFormatting>
  <conditionalFormatting sqref="AE126 AM126">
    <cfRule type="expression" dxfId="2461" priority="3031">
      <formula>IF(RIGHT(TEXT(AE126,"0.#"),1)=".",FALSE,TRUE)</formula>
    </cfRule>
    <cfRule type="expression" dxfId="2460" priority="3032">
      <formula>IF(RIGHT(TEXT(AE126,"0.#"),1)=".",TRUE,FALSE)</formula>
    </cfRule>
  </conditionalFormatting>
  <conditionalFormatting sqref="AE129 AM129">
    <cfRule type="expression" dxfId="2459" priority="3027">
      <formula>IF(RIGHT(TEXT(AE129,"0.#"),1)=".",FALSE,TRUE)</formula>
    </cfRule>
    <cfRule type="expression" dxfId="2458" priority="3028">
      <formula>IF(RIGHT(TEXT(AE129,"0.#"),1)=".",TRUE,FALSE)</formula>
    </cfRule>
  </conditionalFormatting>
  <conditionalFormatting sqref="AI129">
    <cfRule type="expression" dxfId="2457" priority="3025">
      <formula>IF(RIGHT(TEXT(AI129,"0.#"),1)=".",FALSE,TRUE)</formula>
    </cfRule>
    <cfRule type="expression" dxfId="2456" priority="3026">
      <formula>IF(RIGHT(TEXT(AI129,"0.#"),1)=".",TRUE,FALSE)</formula>
    </cfRule>
  </conditionalFormatting>
  <conditionalFormatting sqref="Y855:Y874">
    <cfRule type="expression" dxfId="2455" priority="3023">
      <formula>IF(RIGHT(TEXT(Y855,"0.#"),1)=".",FALSE,TRUE)</formula>
    </cfRule>
    <cfRule type="expression" dxfId="2454" priority="3024">
      <formula>IF(RIGHT(TEXT(Y855,"0.#"),1)=".",TRUE,FALSE)</formula>
    </cfRule>
  </conditionalFormatting>
  <conditionalFormatting sqref="AU518">
    <cfRule type="expression" dxfId="2453" priority="1533">
      <formula>IF(RIGHT(TEXT(AU518,"0.#"),1)=".",FALSE,TRUE)</formula>
    </cfRule>
    <cfRule type="expression" dxfId="2452" priority="1534">
      <formula>IF(RIGHT(TEXT(AU518,"0.#"),1)=".",TRUE,FALSE)</formula>
    </cfRule>
  </conditionalFormatting>
  <conditionalFormatting sqref="AQ551">
    <cfRule type="expression" dxfId="2451" priority="1309">
      <formula>IF(RIGHT(TEXT(AQ551,"0.#"),1)=".",FALSE,TRUE)</formula>
    </cfRule>
    <cfRule type="expression" dxfId="2450" priority="1310">
      <formula>IF(RIGHT(TEXT(AQ551,"0.#"),1)=".",TRUE,FALSE)</formula>
    </cfRule>
  </conditionalFormatting>
  <conditionalFormatting sqref="AE556">
    <cfRule type="expression" dxfId="2449" priority="1307">
      <formula>IF(RIGHT(TEXT(AE556,"0.#"),1)=".",FALSE,TRUE)</formula>
    </cfRule>
    <cfRule type="expression" dxfId="2448" priority="1308">
      <formula>IF(RIGHT(TEXT(AE556,"0.#"),1)=".",TRUE,FALSE)</formula>
    </cfRule>
  </conditionalFormatting>
  <conditionalFormatting sqref="AE557">
    <cfRule type="expression" dxfId="2447" priority="1305">
      <formula>IF(RIGHT(TEXT(AE557,"0.#"),1)=".",FALSE,TRUE)</formula>
    </cfRule>
    <cfRule type="expression" dxfId="2446" priority="1306">
      <formula>IF(RIGHT(TEXT(AE557,"0.#"),1)=".",TRUE,FALSE)</formula>
    </cfRule>
  </conditionalFormatting>
  <conditionalFormatting sqref="AE558">
    <cfRule type="expression" dxfId="2445" priority="1303">
      <formula>IF(RIGHT(TEXT(AE558,"0.#"),1)=".",FALSE,TRUE)</formula>
    </cfRule>
    <cfRule type="expression" dxfId="2444" priority="1304">
      <formula>IF(RIGHT(TEXT(AE558,"0.#"),1)=".",TRUE,FALSE)</formula>
    </cfRule>
  </conditionalFormatting>
  <conditionalFormatting sqref="AU556">
    <cfRule type="expression" dxfId="2443" priority="1295">
      <formula>IF(RIGHT(TEXT(AU556,"0.#"),1)=".",FALSE,TRUE)</formula>
    </cfRule>
    <cfRule type="expression" dxfId="2442" priority="1296">
      <formula>IF(RIGHT(TEXT(AU556,"0.#"),1)=".",TRUE,FALSE)</formula>
    </cfRule>
  </conditionalFormatting>
  <conditionalFormatting sqref="AU557">
    <cfRule type="expression" dxfId="2441" priority="1293">
      <formula>IF(RIGHT(TEXT(AU557,"0.#"),1)=".",FALSE,TRUE)</formula>
    </cfRule>
    <cfRule type="expression" dxfId="2440" priority="1294">
      <formula>IF(RIGHT(TEXT(AU557,"0.#"),1)=".",TRUE,FALSE)</formula>
    </cfRule>
  </conditionalFormatting>
  <conditionalFormatting sqref="AU558">
    <cfRule type="expression" dxfId="2439" priority="1291">
      <formula>IF(RIGHT(TEXT(AU558,"0.#"),1)=".",FALSE,TRUE)</formula>
    </cfRule>
    <cfRule type="expression" dxfId="2438" priority="1292">
      <formula>IF(RIGHT(TEXT(AU558,"0.#"),1)=".",TRUE,FALSE)</formula>
    </cfRule>
  </conditionalFormatting>
  <conditionalFormatting sqref="AQ557">
    <cfRule type="expression" dxfId="2437" priority="1283">
      <formula>IF(RIGHT(TEXT(AQ557,"0.#"),1)=".",FALSE,TRUE)</formula>
    </cfRule>
    <cfRule type="expression" dxfId="2436" priority="1284">
      <formula>IF(RIGHT(TEXT(AQ557,"0.#"),1)=".",TRUE,FALSE)</formula>
    </cfRule>
  </conditionalFormatting>
  <conditionalFormatting sqref="AQ558">
    <cfRule type="expression" dxfId="2435" priority="1281">
      <formula>IF(RIGHT(TEXT(AQ558,"0.#"),1)=".",FALSE,TRUE)</formula>
    </cfRule>
    <cfRule type="expression" dxfId="2434" priority="1282">
      <formula>IF(RIGHT(TEXT(AQ558,"0.#"),1)=".",TRUE,FALSE)</formula>
    </cfRule>
  </conditionalFormatting>
  <conditionalFormatting sqref="AQ556">
    <cfRule type="expression" dxfId="2433" priority="1279">
      <formula>IF(RIGHT(TEXT(AQ556,"0.#"),1)=".",FALSE,TRUE)</formula>
    </cfRule>
    <cfRule type="expression" dxfId="2432" priority="1280">
      <formula>IF(RIGHT(TEXT(AQ556,"0.#"),1)=".",TRUE,FALSE)</formula>
    </cfRule>
  </conditionalFormatting>
  <conditionalFormatting sqref="AE561">
    <cfRule type="expression" dxfId="2431" priority="1277">
      <formula>IF(RIGHT(TEXT(AE561,"0.#"),1)=".",FALSE,TRUE)</formula>
    </cfRule>
    <cfRule type="expression" dxfId="2430" priority="1278">
      <formula>IF(RIGHT(TEXT(AE561,"0.#"),1)=".",TRUE,FALSE)</formula>
    </cfRule>
  </conditionalFormatting>
  <conditionalFormatting sqref="AE562">
    <cfRule type="expression" dxfId="2429" priority="1275">
      <formula>IF(RIGHT(TEXT(AE562,"0.#"),1)=".",FALSE,TRUE)</formula>
    </cfRule>
    <cfRule type="expression" dxfId="2428" priority="1276">
      <formula>IF(RIGHT(TEXT(AE562,"0.#"),1)=".",TRUE,FALSE)</formula>
    </cfRule>
  </conditionalFormatting>
  <conditionalFormatting sqref="AE563">
    <cfRule type="expression" dxfId="2427" priority="1273">
      <formula>IF(RIGHT(TEXT(AE563,"0.#"),1)=".",FALSE,TRUE)</formula>
    </cfRule>
    <cfRule type="expression" dxfId="2426" priority="1274">
      <formula>IF(RIGHT(TEXT(AE563,"0.#"),1)=".",TRUE,FALSE)</formula>
    </cfRule>
  </conditionalFormatting>
  <conditionalFormatting sqref="AL1111:AO1139">
    <cfRule type="expression" dxfId="2425" priority="2929">
      <formula>IF(AND(AL1111&gt;=0, RIGHT(TEXT(AL1111,"0.#"),1)&lt;&gt;"."),TRUE,FALSE)</formula>
    </cfRule>
    <cfRule type="expression" dxfId="2424" priority="2930">
      <formula>IF(AND(AL1111&gt;=0, RIGHT(TEXT(AL1111,"0.#"),1)="."),TRUE,FALSE)</formula>
    </cfRule>
    <cfRule type="expression" dxfId="2423" priority="2931">
      <formula>IF(AND(AL1111&lt;0, RIGHT(TEXT(AL1111,"0.#"),1)&lt;&gt;"."),TRUE,FALSE)</formula>
    </cfRule>
    <cfRule type="expression" dxfId="2422" priority="2932">
      <formula>IF(AND(AL1111&lt;0, RIGHT(TEXT(AL1111,"0.#"),1)="."),TRUE,FALSE)</formula>
    </cfRule>
  </conditionalFormatting>
  <conditionalFormatting sqref="Y1111:Y1139">
    <cfRule type="expression" dxfId="2421" priority="2927">
      <formula>IF(RIGHT(TEXT(Y1111,"0.#"),1)=".",FALSE,TRUE)</formula>
    </cfRule>
    <cfRule type="expression" dxfId="2420" priority="2928">
      <formula>IF(RIGHT(TEXT(Y1111,"0.#"),1)=".",TRUE,FALSE)</formula>
    </cfRule>
  </conditionalFormatting>
  <conditionalFormatting sqref="AQ553">
    <cfRule type="expression" dxfId="2419" priority="1311">
      <formula>IF(RIGHT(TEXT(AQ553,"0.#"),1)=".",FALSE,TRUE)</formula>
    </cfRule>
    <cfRule type="expression" dxfId="2418" priority="1312">
      <formula>IF(RIGHT(TEXT(AQ553,"0.#"),1)=".",TRUE,FALSE)</formula>
    </cfRule>
  </conditionalFormatting>
  <conditionalFormatting sqref="AU552">
    <cfRule type="expression" dxfId="2417" priority="1323">
      <formula>IF(RIGHT(TEXT(AU552,"0.#"),1)=".",FALSE,TRUE)</formula>
    </cfRule>
    <cfRule type="expression" dxfId="2416" priority="1324">
      <formula>IF(RIGHT(TEXT(AU552,"0.#"),1)=".",TRUE,FALSE)</formula>
    </cfRule>
  </conditionalFormatting>
  <conditionalFormatting sqref="AE552">
    <cfRule type="expression" dxfId="2415" priority="1335">
      <formula>IF(RIGHT(TEXT(AE552,"0.#"),1)=".",FALSE,TRUE)</formula>
    </cfRule>
    <cfRule type="expression" dxfId="2414" priority="1336">
      <formula>IF(RIGHT(TEXT(AE552,"0.#"),1)=".",TRUE,FALSE)</formula>
    </cfRule>
  </conditionalFormatting>
  <conditionalFormatting sqref="AQ548">
    <cfRule type="expression" dxfId="2413" priority="1341">
      <formula>IF(RIGHT(TEXT(AQ548,"0.#"),1)=".",FALSE,TRUE)</formula>
    </cfRule>
    <cfRule type="expression" dxfId="2412" priority="1342">
      <formula>IF(RIGHT(TEXT(AQ548,"0.#"),1)=".",TRUE,FALSE)</formula>
    </cfRule>
  </conditionalFormatting>
  <conditionalFormatting sqref="AE492">
    <cfRule type="expression" dxfId="2411" priority="1667">
      <formula>IF(RIGHT(TEXT(AE492,"0.#"),1)=".",FALSE,TRUE)</formula>
    </cfRule>
    <cfRule type="expression" dxfId="2410" priority="1668">
      <formula>IF(RIGHT(TEXT(AE492,"0.#"),1)=".",TRUE,FALSE)</formula>
    </cfRule>
  </conditionalFormatting>
  <conditionalFormatting sqref="AE493">
    <cfRule type="expression" dxfId="2409" priority="1665">
      <formula>IF(RIGHT(TEXT(AE493,"0.#"),1)=".",FALSE,TRUE)</formula>
    </cfRule>
    <cfRule type="expression" dxfId="2408" priority="1666">
      <formula>IF(RIGHT(TEXT(AE493,"0.#"),1)=".",TRUE,FALSE)</formula>
    </cfRule>
  </conditionalFormatting>
  <conditionalFormatting sqref="AE494">
    <cfRule type="expression" dxfId="2407" priority="1663">
      <formula>IF(RIGHT(TEXT(AE494,"0.#"),1)=".",FALSE,TRUE)</formula>
    </cfRule>
    <cfRule type="expression" dxfId="2406" priority="1664">
      <formula>IF(RIGHT(TEXT(AE494,"0.#"),1)=".",TRUE,FALSE)</formula>
    </cfRule>
  </conditionalFormatting>
  <conditionalFormatting sqref="AQ493">
    <cfRule type="expression" dxfId="2405" priority="1643">
      <formula>IF(RIGHT(TEXT(AQ493,"0.#"),1)=".",FALSE,TRUE)</formula>
    </cfRule>
    <cfRule type="expression" dxfId="2404" priority="1644">
      <formula>IF(RIGHT(TEXT(AQ493,"0.#"),1)=".",TRUE,FALSE)</formula>
    </cfRule>
  </conditionalFormatting>
  <conditionalFormatting sqref="AQ494">
    <cfRule type="expression" dxfId="2403" priority="1641">
      <formula>IF(RIGHT(TEXT(AQ494,"0.#"),1)=".",FALSE,TRUE)</formula>
    </cfRule>
    <cfRule type="expression" dxfId="2402" priority="1642">
      <formula>IF(RIGHT(TEXT(AQ494,"0.#"),1)=".",TRUE,FALSE)</formula>
    </cfRule>
  </conditionalFormatting>
  <conditionalFormatting sqref="AQ492">
    <cfRule type="expression" dxfId="2401" priority="1639">
      <formula>IF(RIGHT(TEXT(AQ492,"0.#"),1)=".",FALSE,TRUE)</formula>
    </cfRule>
    <cfRule type="expression" dxfId="2400" priority="1640">
      <formula>IF(RIGHT(TEXT(AQ492,"0.#"),1)=".",TRUE,FALSE)</formula>
    </cfRule>
  </conditionalFormatting>
  <conditionalFormatting sqref="AU494">
    <cfRule type="expression" dxfId="2399" priority="1651">
      <formula>IF(RIGHT(TEXT(AU494,"0.#"),1)=".",FALSE,TRUE)</formula>
    </cfRule>
    <cfRule type="expression" dxfId="2398" priority="1652">
      <formula>IF(RIGHT(TEXT(AU494,"0.#"),1)=".",TRUE,FALSE)</formula>
    </cfRule>
  </conditionalFormatting>
  <conditionalFormatting sqref="AU492">
    <cfRule type="expression" dxfId="2397" priority="1655">
      <formula>IF(RIGHT(TEXT(AU492,"0.#"),1)=".",FALSE,TRUE)</formula>
    </cfRule>
    <cfRule type="expression" dxfId="2396" priority="1656">
      <formula>IF(RIGHT(TEXT(AU492,"0.#"),1)=".",TRUE,FALSE)</formula>
    </cfRule>
  </conditionalFormatting>
  <conditionalFormatting sqref="AU493">
    <cfRule type="expression" dxfId="2395" priority="1653">
      <formula>IF(RIGHT(TEXT(AU493,"0.#"),1)=".",FALSE,TRUE)</formula>
    </cfRule>
    <cfRule type="expression" dxfId="2394" priority="1654">
      <formula>IF(RIGHT(TEXT(AU493,"0.#"),1)=".",TRUE,FALSE)</formula>
    </cfRule>
  </conditionalFormatting>
  <conditionalFormatting sqref="AU583">
    <cfRule type="expression" dxfId="2393" priority="1171">
      <formula>IF(RIGHT(TEXT(AU583,"0.#"),1)=".",FALSE,TRUE)</formula>
    </cfRule>
    <cfRule type="expression" dxfId="2392" priority="1172">
      <formula>IF(RIGHT(TEXT(AU583,"0.#"),1)=".",TRUE,FALSE)</formula>
    </cfRule>
  </conditionalFormatting>
  <conditionalFormatting sqref="AU582">
    <cfRule type="expression" dxfId="2391" priority="1173">
      <formula>IF(RIGHT(TEXT(AU582,"0.#"),1)=".",FALSE,TRUE)</formula>
    </cfRule>
    <cfRule type="expression" dxfId="2390" priority="1174">
      <formula>IF(RIGHT(TEXT(AU582,"0.#"),1)=".",TRUE,FALSE)</formula>
    </cfRule>
  </conditionalFormatting>
  <conditionalFormatting sqref="AE499">
    <cfRule type="expression" dxfId="2389" priority="1633">
      <formula>IF(RIGHT(TEXT(AE499,"0.#"),1)=".",FALSE,TRUE)</formula>
    </cfRule>
    <cfRule type="expression" dxfId="2388" priority="1634">
      <formula>IF(RIGHT(TEXT(AE499,"0.#"),1)=".",TRUE,FALSE)</formula>
    </cfRule>
  </conditionalFormatting>
  <conditionalFormatting sqref="AE497">
    <cfRule type="expression" dxfId="2387" priority="1637">
      <formula>IF(RIGHT(TEXT(AE497,"0.#"),1)=".",FALSE,TRUE)</formula>
    </cfRule>
    <cfRule type="expression" dxfId="2386" priority="1638">
      <formula>IF(RIGHT(TEXT(AE497,"0.#"),1)=".",TRUE,FALSE)</formula>
    </cfRule>
  </conditionalFormatting>
  <conditionalFormatting sqref="AE498">
    <cfRule type="expression" dxfId="2385" priority="1635">
      <formula>IF(RIGHT(TEXT(AE498,"0.#"),1)=".",FALSE,TRUE)</formula>
    </cfRule>
    <cfRule type="expression" dxfId="2384" priority="1636">
      <formula>IF(RIGHT(TEXT(AE498,"0.#"),1)=".",TRUE,FALSE)</formula>
    </cfRule>
  </conditionalFormatting>
  <conditionalFormatting sqref="AU499">
    <cfRule type="expression" dxfId="2383" priority="1621">
      <formula>IF(RIGHT(TEXT(AU499,"0.#"),1)=".",FALSE,TRUE)</formula>
    </cfRule>
    <cfRule type="expression" dxfId="2382" priority="1622">
      <formula>IF(RIGHT(TEXT(AU499,"0.#"),1)=".",TRUE,FALSE)</formula>
    </cfRule>
  </conditionalFormatting>
  <conditionalFormatting sqref="AU497">
    <cfRule type="expression" dxfId="2381" priority="1625">
      <formula>IF(RIGHT(TEXT(AU497,"0.#"),1)=".",FALSE,TRUE)</formula>
    </cfRule>
    <cfRule type="expression" dxfId="2380" priority="1626">
      <formula>IF(RIGHT(TEXT(AU497,"0.#"),1)=".",TRUE,FALSE)</formula>
    </cfRule>
  </conditionalFormatting>
  <conditionalFormatting sqref="AU498">
    <cfRule type="expression" dxfId="2379" priority="1623">
      <formula>IF(RIGHT(TEXT(AU498,"0.#"),1)=".",FALSE,TRUE)</formula>
    </cfRule>
    <cfRule type="expression" dxfId="2378" priority="1624">
      <formula>IF(RIGHT(TEXT(AU498,"0.#"),1)=".",TRUE,FALSE)</formula>
    </cfRule>
  </conditionalFormatting>
  <conditionalFormatting sqref="AQ497">
    <cfRule type="expression" dxfId="2377" priority="1609">
      <formula>IF(RIGHT(TEXT(AQ497,"0.#"),1)=".",FALSE,TRUE)</formula>
    </cfRule>
    <cfRule type="expression" dxfId="2376" priority="1610">
      <formula>IF(RIGHT(TEXT(AQ497,"0.#"),1)=".",TRUE,FALSE)</formula>
    </cfRule>
  </conditionalFormatting>
  <conditionalFormatting sqref="AQ498">
    <cfRule type="expression" dxfId="2375" priority="1613">
      <formula>IF(RIGHT(TEXT(AQ498,"0.#"),1)=".",FALSE,TRUE)</formula>
    </cfRule>
    <cfRule type="expression" dxfId="2374" priority="1614">
      <formula>IF(RIGHT(TEXT(AQ498,"0.#"),1)=".",TRUE,FALSE)</formula>
    </cfRule>
  </conditionalFormatting>
  <conditionalFormatting sqref="AQ499">
    <cfRule type="expression" dxfId="2373" priority="1611">
      <formula>IF(RIGHT(TEXT(AQ499,"0.#"),1)=".",FALSE,TRUE)</formula>
    </cfRule>
    <cfRule type="expression" dxfId="2372" priority="1612">
      <formula>IF(RIGHT(TEXT(AQ499,"0.#"),1)=".",TRUE,FALSE)</formula>
    </cfRule>
  </conditionalFormatting>
  <conditionalFormatting sqref="AE504">
    <cfRule type="expression" dxfId="2371" priority="1603">
      <formula>IF(RIGHT(TEXT(AE504,"0.#"),1)=".",FALSE,TRUE)</formula>
    </cfRule>
    <cfRule type="expression" dxfId="2370" priority="1604">
      <formula>IF(RIGHT(TEXT(AE504,"0.#"),1)=".",TRUE,FALSE)</formula>
    </cfRule>
  </conditionalFormatting>
  <conditionalFormatting sqref="AE502">
    <cfRule type="expression" dxfId="2369" priority="1607">
      <formula>IF(RIGHT(TEXT(AE502,"0.#"),1)=".",FALSE,TRUE)</formula>
    </cfRule>
    <cfRule type="expression" dxfId="2368" priority="1608">
      <formula>IF(RIGHT(TEXT(AE502,"0.#"),1)=".",TRUE,FALSE)</formula>
    </cfRule>
  </conditionalFormatting>
  <conditionalFormatting sqref="AE503">
    <cfRule type="expression" dxfId="2367" priority="1605">
      <formula>IF(RIGHT(TEXT(AE503,"0.#"),1)=".",FALSE,TRUE)</formula>
    </cfRule>
    <cfRule type="expression" dxfId="2366" priority="1606">
      <formula>IF(RIGHT(TEXT(AE503,"0.#"),1)=".",TRUE,FALSE)</formula>
    </cfRule>
  </conditionalFormatting>
  <conditionalFormatting sqref="AU504">
    <cfRule type="expression" dxfId="2365" priority="1591">
      <formula>IF(RIGHT(TEXT(AU504,"0.#"),1)=".",FALSE,TRUE)</formula>
    </cfRule>
    <cfRule type="expression" dxfId="2364" priority="1592">
      <formula>IF(RIGHT(TEXT(AU504,"0.#"),1)=".",TRUE,FALSE)</formula>
    </cfRule>
  </conditionalFormatting>
  <conditionalFormatting sqref="AU502">
    <cfRule type="expression" dxfId="2363" priority="1595">
      <formula>IF(RIGHT(TEXT(AU502,"0.#"),1)=".",FALSE,TRUE)</formula>
    </cfRule>
    <cfRule type="expression" dxfId="2362" priority="1596">
      <formula>IF(RIGHT(TEXT(AU502,"0.#"),1)=".",TRUE,FALSE)</formula>
    </cfRule>
  </conditionalFormatting>
  <conditionalFormatting sqref="AU503">
    <cfRule type="expression" dxfId="2361" priority="1593">
      <formula>IF(RIGHT(TEXT(AU503,"0.#"),1)=".",FALSE,TRUE)</formula>
    </cfRule>
    <cfRule type="expression" dxfId="2360" priority="1594">
      <formula>IF(RIGHT(TEXT(AU503,"0.#"),1)=".",TRUE,FALSE)</formula>
    </cfRule>
  </conditionalFormatting>
  <conditionalFormatting sqref="AQ502">
    <cfRule type="expression" dxfId="2359" priority="1579">
      <formula>IF(RIGHT(TEXT(AQ502,"0.#"),1)=".",FALSE,TRUE)</formula>
    </cfRule>
    <cfRule type="expression" dxfId="2358" priority="1580">
      <formula>IF(RIGHT(TEXT(AQ502,"0.#"),1)=".",TRUE,FALSE)</formula>
    </cfRule>
  </conditionalFormatting>
  <conditionalFormatting sqref="AQ503">
    <cfRule type="expression" dxfId="2357" priority="1583">
      <formula>IF(RIGHT(TEXT(AQ503,"0.#"),1)=".",FALSE,TRUE)</formula>
    </cfRule>
    <cfRule type="expression" dxfId="2356" priority="1584">
      <formula>IF(RIGHT(TEXT(AQ503,"0.#"),1)=".",TRUE,FALSE)</formula>
    </cfRule>
  </conditionalFormatting>
  <conditionalFormatting sqref="AQ504">
    <cfRule type="expression" dxfId="2355" priority="1581">
      <formula>IF(RIGHT(TEXT(AQ504,"0.#"),1)=".",FALSE,TRUE)</formula>
    </cfRule>
    <cfRule type="expression" dxfId="2354" priority="1582">
      <formula>IF(RIGHT(TEXT(AQ504,"0.#"),1)=".",TRUE,FALSE)</formula>
    </cfRule>
  </conditionalFormatting>
  <conditionalFormatting sqref="AE509">
    <cfRule type="expression" dxfId="2353" priority="1573">
      <formula>IF(RIGHT(TEXT(AE509,"0.#"),1)=".",FALSE,TRUE)</formula>
    </cfRule>
    <cfRule type="expression" dxfId="2352" priority="1574">
      <formula>IF(RIGHT(TEXT(AE509,"0.#"),1)=".",TRUE,FALSE)</formula>
    </cfRule>
  </conditionalFormatting>
  <conditionalFormatting sqref="AE507">
    <cfRule type="expression" dxfId="2351" priority="1577">
      <formula>IF(RIGHT(TEXT(AE507,"0.#"),1)=".",FALSE,TRUE)</formula>
    </cfRule>
    <cfRule type="expression" dxfId="2350" priority="1578">
      <formula>IF(RIGHT(TEXT(AE507,"0.#"),1)=".",TRUE,FALSE)</formula>
    </cfRule>
  </conditionalFormatting>
  <conditionalFormatting sqref="AE508">
    <cfRule type="expression" dxfId="2349" priority="1575">
      <formula>IF(RIGHT(TEXT(AE508,"0.#"),1)=".",FALSE,TRUE)</formula>
    </cfRule>
    <cfRule type="expression" dxfId="2348" priority="1576">
      <formula>IF(RIGHT(TEXT(AE508,"0.#"),1)=".",TRUE,FALSE)</formula>
    </cfRule>
  </conditionalFormatting>
  <conditionalFormatting sqref="AU509">
    <cfRule type="expression" dxfId="2347" priority="1561">
      <formula>IF(RIGHT(TEXT(AU509,"0.#"),1)=".",FALSE,TRUE)</formula>
    </cfRule>
    <cfRule type="expression" dxfId="2346" priority="1562">
      <formula>IF(RIGHT(TEXT(AU509,"0.#"),1)=".",TRUE,FALSE)</formula>
    </cfRule>
  </conditionalFormatting>
  <conditionalFormatting sqref="AU507">
    <cfRule type="expression" dxfId="2345" priority="1565">
      <formula>IF(RIGHT(TEXT(AU507,"0.#"),1)=".",FALSE,TRUE)</formula>
    </cfRule>
    <cfRule type="expression" dxfId="2344" priority="1566">
      <formula>IF(RIGHT(TEXT(AU507,"0.#"),1)=".",TRUE,FALSE)</formula>
    </cfRule>
  </conditionalFormatting>
  <conditionalFormatting sqref="AU508">
    <cfRule type="expression" dxfId="2343" priority="1563">
      <formula>IF(RIGHT(TEXT(AU508,"0.#"),1)=".",FALSE,TRUE)</formula>
    </cfRule>
    <cfRule type="expression" dxfId="2342" priority="1564">
      <formula>IF(RIGHT(TEXT(AU508,"0.#"),1)=".",TRUE,FALSE)</formula>
    </cfRule>
  </conditionalFormatting>
  <conditionalFormatting sqref="AQ507">
    <cfRule type="expression" dxfId="2341" priority="1549">
      <formula>IF(RIGHT(TEXT(AQ507,"0.#"),1)=".",FALSE,TRUE)</formula>
    </cfRule>
    <cfRule type="expression" dxfId="2340" priority="1550">
      <formula>IF(RIGHT(TEXT(AQ507,"0.#"),1)=".",TRUE,FALSE)</formula>
    </cfRule>
  </conditionalFormatting>
  <conditionalFormatting sqref="AQ508">
    <cfRule type="expression" dxfId="2339" priority="1553">
      <formula>IF(RIGHT(TEXT(AQ508,"0.#"),1)=".",FALSE,TRUE)</formula>
    </cfRule>
    <cfRule type="expression" dxfId="2338" priority="1554">
      <formula>IF(RIGHT(TEXT(AQ508,"0.#"),1)=".",TRUE,FALSE)</formula>
    </cfRule>
  </conditionalFormatting>
  <conditionalFormatting sqref="AQ509">
    <cfRule type="expression" dxfId="2337" priority="1551">
      <formula>IF(RIGHT(TEXT(AQ509,"0.#"),1)=".",FALSE,TRUE)</formula>
    </cfRule>
    <cfRule type="expression" dxfId="2336" priority="1552">
      <formula>IF(RIGHT(TEXT(AQ509,"0.#"),1)=".",TRUE,FALSE)</formula>
    </cfRule>
  </conditionalFormatting>
  <conditionalFormatting sqref="AE465">
    <cfRule type="expression" dxfId="2335" priority="1843">
      <formula>IF(RIGHT(TEXT(AE465,"0.#"),1)=".",FALSE,TRUE)</formula>
    </cfRule>
    <cfRule type="expression" dxfId="2334" priority="1844">
      <formula>IF(RIGHT(TEXT(AE465,"0.#"),1)=".",TRUE,FALSE)</formula>
    </cfRule>
  </conditionalFormatting>
  <conditionalFormatting sqref="AE463">
    <cfRule type="expression" dxfId="2333" priority="1847">
      <formula>IF(RIGHT(TEXT(AE463,"0.#"),1)=".",FALSE,TRUE)</formula>
    </cfRule>
    <cfRule type="expression" dxfId="2332" priority="1848">
      <formula>IF(RIGHT(TEXT(AE463,"0.#"),1)=".",TRUE,FALSE)</formula>
    </cfRule>
  </conditionalFormatting>
  <conditionalFormatting sqref="AE464">
    <cfRule type="expression" dxfId="2331" priority="1845">
      <formula>IF(RIGHT(TEXT(AE464,"0.#"),1)=".",FALSE,TRUE)</formula>
    </cfRule>
    <cfRule type="expression" dxfId="2330" priority="1846">
      <formula>IF(RIGHT(TEXT(AE464,"0.#"),1)=".",TRUE,FALSE)</formula>
    </cfRule>
  </conditionalFormatting>
  <conditionalFormatting sqref="AM465">
    <cfRule type="expression" dxfId="2329" priority="1837">
      <formula>IF(RIGHT(TEXT(AM465,"0.#"),1)=".",FALSE,TRUE)</formula>
    </cfRule>
    <cfRule type="expression" dxfId="2328" priority="1838">
      <formula>IF(RIGHT(TEXT(AM465,"0.#"),1)=".",TRUE,FALSE)</formula>
    </cfRule>
  </conditionalFormatting>
  <conditionalFormatting sqref="AM463">
    <cfRule type="expression" dxfId="2327" priority="1841">
      <formula>IF(RIGHT(TEXT(AM463,"0.#"),1)=".",FALSE,TRUE)</formula>
    </cfRule>
    <cfRule type="expression" dxfId="2326" priority="1842">
      <formula>IF(RIGHT(TEXT(AM463,"0.#"),1)=".",TRUE,FALSE)</formula>
    </cfRule>
  </conditionalFormatting>
  <conditionalFormatting sqref="AM464">
    <cfRule type="expression" dxfId="2325" priority="1839">
      <formula>IF(RIGHT(TEXT(AM464,"0.#"),1)=".",FALSE,TRUE)</formula>
    </cfRule>
    <cfRule type="expression" dxfId="2324" priority="1840">
      <formula>IF(RIGHT(TEXT(AM464,"0.#"),1)=".",TRUE,FALSE)</formula>
    </cfRule>
  </conditionalFormatting>
  <conditionalFormatting sqref="AU465">
    <cfRule type="expression" dxfId="2323" priority="1831">
      <formula>IF(RIGHT(TEXT(AU465,"0.#"),1)=".",FALSE,TRUE)</formula>
    </cfRule>
    <cfRule type="expression" dxfId="2322" priority="1832">
      <formula>IF(RIGHT(TEXT(AU465,"0.#"),1)=".",TRUE,FALSE)</formula>
    </cfRule>
  </conditionalFormatting>
  <conditionalFormatting sqref="AU463">
    <cfRule type="expression" dxfId="2321" priority="1835">
      <formula>IF(RIGHT(TEXT(AU463,"0.#"),1)=".",FALSE,TRUE)</formula>
    </cfRule>
    <cfRule type="expression" dxfId="2320" priority="1836">
      <formula>IF(RIGHT(TEXT(AU463,"0.#"),1)=".",TRUE,FALSE)</formula>
    </cfRule>
  </conditionalFormatting>
  <conditionalFormatting sqref="AU464">
    <cfRule type="expression" dxfId="2319" priority="1833">
      <formula>IF(RIGHT(TEXT(AU464,"0.#"),1)=".",FALSE,TRUE)</formula>
    </cfRule>
    <cfRule type="expression" dxfId="2318" priority="1834">
      <formula>IF(RIGHT(TEXT(AU464,"0.#"),1)=".",TRUE,FALSE)</formula>
    </cfRule>
  </conditionalFormatting>
  <conditionalFormatting sqref="AI465">
    <cfRule type="expression" dxfId="2317" priority="1825">
      <formula>IF(RIGHT(TEXT(AI465,"0.#"),1)=".",FALSE,TRUE)</formula>
    </cfRule>
    <cfRule type="expression" dxfId="2316" priority="1826">
      <formula>IF(RIGHT(TEXT(AI465,"0.#"),1)=".",TRUE,FALSE)</formula>
    </cfRule>
  </conditionalFormatting>
  <conditionalFormatting sqref="AI463">
    <cfRule type="expression" dxfId="2315" priority="1829">
      <formula>IF(RIGHT(TEXT(AI463,"0.#"),1)=".",FALSE,TRUE)</formula>
    </cfRule>
    <cfRule type="expression" dxfId="2314" priority="1830">
      <formula>IF(RIGHT(TEXT(AI463,"0.#"),1)=".",TRUE,FALSE)</formula>
    </cfRule>
  </conditionalFormatting>
  <conditionalFormatting sqref="AI464">
    <cfRule type="expression" dxfId="2313" priority="1827">
      <formula>IF(RIGHT(TEXT(AI464,"0.#"),1)=".",FALSE,TRUE)</formula>
    </cfRule>
    <cfRule type="expression" dxfId="2312" priority="1828">
      <formula>IF(RIGHT(TEXT(AI464,"0.#"),1)=".",TRUE,FALSE)</formula>
    </cfRule>
  </conditionalFormatting>
  <conditionalFormatting sqref="AQ463">
    <cfRule type="expression" dxfId="2311" priority="1819">
      <formula>IF(RIGHT(TEXT(AQ463,"0.#"),1)=".",FALSE,TRUE)</formula>
    </cfRule>
    <cfRule type="expression" dxfId="2310" priority="1820">
      <formula>IF(RIGHT(TEXT(AQ463,"0.#"),1)=".",TRUE,FALSE)</formula>
    </cfRule>
  </conditionalFormatting>
  <conditionalFormatting sqref="AQ464">
    <cfRule type="expression" dxfId="2309" priority="1823">
      <formula>IF(RIGHT(TEXT(AQ464,"0.#"),1)=".",FALSE,TRUE)</formula>
    </cfRule>
    <cfRule type="expression" dxfId="2308" priority="1824">
      <formula>IF(RIGHT(TEXT(AQ464,"0.#"),1)=".",TRUE,FALSE)</formula>
    </cfRule>
  </conditionalFormatting>
  <conditionalFormatting sqref="AQ465">
    <cfRule type="expression" dxfId="2307" priority="1821">
      <formula>IF(RIGHT(TEXT(AQ465,"0.#"),1)=".",FALSE,TRUE)</formula>
    </cfRule>
    <cfRule type="expression" dxfId="2306" priority="1822">
      <formula>IF(RIGHT(TEXT(AQ465,"0.#"),1)=".",TRUE,FALSE)</formula>
    </cfRule>
  </conditionalFormatting>
  <conditionalFormatting sqref="AE470">
    <cfRule type="expression" dxfId="2305" priority="1813">
      <formula>IF(RIGHT(TEXT(AE470,"0.#"),1)=".",FALSE,TRUE)</formula>
    </cfRule>
    <cfRule type="expression" dxfId="2304" priority="1814">
      <formula>IF(RIGHT(TEXT(AE470,"0.#"),1)=".",TRUE,FALSE)</formula>
    </cfRule>
  </conditionalFormatting>
  <conditionalFormatting sqref="AE468">
    <cfRule type="expression" dxfId="2303" priority="1817">
      <formula>IF(RIGHT(TEXT(AE468,"0.#"),1)=".",FALSE,TRUE)</formula>
    </cfRule>
    <cfRule type="expression" dxfId="2302" priority="1818">
      <formula>IF(RIGHT(TEXT(AE468,"0.#"),1)=".",TRUE,FALSE)</formula>
    </cfRule>
  </conditionalFormatting>
  <conditionalFormatting sqref="AE469">
    <cfRule type="expression" dxfId="2301" priority="1815">
      <formula>IF(RIGHT(TEXT(AE469,"0.#"),1)=".",FALSE,TRUE)</formula>
    </cfRule>
    <cfRule type="expression" dxfId="2300" priority="1816">
      <formula>IF(RIGHT(TEXT(AE469,"0.#"),1)=".",TRUE,FALSE)</formula>
    </cfRule>
  </conditionalFormatting>
  <conditionalFormatting sqref="AM470">
    <cfRule type="expression" dxfId="2299" priority="1807">
      <formula>IF(RIGHT(TEXT(AM470,"0.#"),1)=".",FALSE,TRUE)</formula>
    </cfRule>
    <cfRule type="expression" dxfId="2298" priority="1808">
      <formula>IF(RIGHT(TEXT(AM470,"0.#"),1)=".",TRUE,FALSE)</formula>
    </cfRule>
  </conditionalFormatting>
  <conditionalFormatting sqref="AM468">
    <cfRule type="expression" dxfId="2297" priority="1811">
      <formula>IF(RIGHT(TEXT(AM468,"0.#"),1)=".",FALSE,TRUE)</formula>
    </cfRule>
    <cfRule type="expression" dxfId="2296" priority="1812">
      <formula>IF(RIGHT(TEXT(AM468,"0.#"),1)=".",TRUE,FALSE)</formula>
    </cfRule>
  </conditionalFormatting>
  <conditionalFormatting sqref="AM469">
    <cfRule type="expression" dxfId="2295" priority="1809">
      <formula>IF(RIGHT(TEXT(AM469,"0.#"),1)=".",FALSE,TRUE)</formula>
    </cfRule>
    <cfRule type="expression" dxfId="2294" priority="1810">
      <formula>IF(RIGHT(TEXT(AM469,"0.#"),1)=".",TRUE,FALSE)</formula>
    </cfRule>
  </conditionalFormatting>
  <conditionalFormatting sqref="AU470">
    <cfRule type="expression" dxfId="2293" priority="1801">
      <formula>IF(RIGHT(TEXT(AU470,"0.#"),1)=".",FALSE,TRUE)</formula>
    </cfRule>
    <cfRule type="expression" dxfId="2292" priority="1802">
      <formula>IF(RIGHT(TEXT(AU470,"0.#"),1)=".",TRUE,FALSE)</formula>
    </cfRule>
  </conditionalFormatting>
  <conditionalFormatting sqref="AU468">
    <cfRule type="expression" dxfId="2291" priority="1805">
      <formula>IF(RIGHT(TEXT(AU468,"0.#"),1)=".",FALSE,TRUE)</formula>
    </cfRule>
    <cfRule type="expression" dxfId="2290" priority="1806">
      <formula>IF(RIGHT(TEXT(AU468,"0.#"),1)=".",TRUE,FALSE)</formula>
    </cfRule>
  </conditionalFormatting>
  <conditionalFormatting sqref="AU469">
    <cfRule type="expression" dxfId="2289" priority="1803">
      <formula>IF(RIGHT(TEXT(AU469,"0.#"),1)=".",FALSE,TRUE)</formula>
    </cfRule>
    <cfRule type="expression" dxfId="2288" priority="1804">
      <formula>IF(RIGHT(TEXT(AU469,"0.#"),1)=".",TRUE,FALSE)</formula>
    </cfRule>
  </conditionalFormatting>
  <conditionalFormatting sqref="AI470">
    <cfRule type="expression" dxfId="2287" priority="1795">
      <formula>IF(RIGHT(TEXT(AI470,"0.#"),1)=".",FALSE,TRUE)</formula>
    </cfRule>
    <cfRule type="expression" dxfId="2286" priority="1796">
      <formula>IF(RIGHT(TEXT(AI470,"0.#"),1)=".",TRUE,FALSE)</formula>
    </cfRule>
  </conditionalFormatting>
  <conditionalFormatting sqref="AI468">
    <cfRule type="expression" dxfId="2285" priority="1799">
      <formula>IF(RIGHT(TEXT(AI468,"0.#"),1)=".",FALSE,TRUE)</formula>
    </cfRule>
    <cfRule type="expression" dxfId="2284" priority="1800">
      <formula>IF(RIGHT(TEXT(AI468,"0.#"),1)=".",TRUE,FALSE)</formula>
    </cfRule>
  </conditionalFormatting>
  <conditionalFormatting sqref="AI469">
    <cfRule type="expression" dxfId="2283" priority="1797">
      <formula>IF(RIGHT(TEXT(AI469,"0.#"),1)=".",FALSE,TRUE)</formula>
    </cfRule>
    <cfRule type="expression" dxfId="2282" priority="1798">
      <formula>IF(RIGHT(TEXT(AI469,"0.#"),1)=".",TRUE,FALSE)</formula>
    </cfRule>
  </conditionalFormatting>
  <conditionalFormatting sqref="AQ468">
    <cfRule type="expression" dxfId="2281" priority="1789">
      <formula>IF(RIGHT(TEXT(AQ468,"0.#"),1)=".",FALSE,TRUE)</formula>
    </cfRule>
    <cfRule type="expression" dxfId="2280" priority="1790">
      <formula>IF(RIGHT(TEXT(AQ468,"0.#"),1)=".",TRUE,FALSE)</formula>
    </cfRule>
  </conditionalFormatting>
  <conditionalFormatting sqref="AQ469">
    <cfRule type="expression" dxfId="2279" priority="1793">
      <formula>IF(RIGHT(TEXT(AQ469,"0.#"),1)=".",FALSE,TRUE)</formula>
    </cfRule>
    <cfRule type="expression" dxfId="2278" priority="1794">
      <formula>IF(RIGHT(TEXT(AQ469,"0.#"),1)=".",TRUE,FALSE)</formula>
    </cfRule>
  </conditionalFormatting>
  <conditionalFormatting sqref="AQ470">
    <cfRule type="expression" dxfId="2277" priority="1791">
      <formula>IF(RIGHT(TEXT(AQ470,"0.#"),1)=".",FALSE,TRUE)</formula>
    </cfRule>
    <cfRule type="expression" dxfId="2276" priority="1792">
      <formula>IF(RIGHT(TEXT(AQ470,"0.#"),1)=".",TRUE,FALSE)</formula>
    </cfRule>
  </conditionalFormatting>
  <conditionalFormatting sqref="AE475">
    <cfRule type="expression" dxfId="2275" priority="1783">
      <formula>IF(RIGHT(TEXT(AE475,"0.#"),1)=".",FALSE,TRUE)</formula>
    </cfRule>
    <cfRule type="expression" dxfId="2274" priority="1784">
      <formula>IF(RIGHT(TEXT(AE475,"0.#"),1)=".",TRUE,FALSE)</formula>
    </cfRule>
  </conditionalFormatting>
  <conditionalFormatting sqref="AE473">
    <cfRule type="expression" dxfId="2273" priority="1787">
      <formula>IF(RIGHT(TEXT(AE473,"0.#"),1)=".",FALSE,TRUE)</formula>
    </cfRule>
    <cfRule type="expression" dxfId="2272" priority="1788">
      <formula>IF(RIGHT(TEXT(AE473,"0.#"),1)=".",TRUE,FALSE)</formula>
    </cfRule>
  </conditionalFormatting>
  <conditionalFormatting sqref="AE474">
    <cfRule type="expression" dxfId="2271" priority="1785">
      <formula>IF(RIGHT(TEXT(AE474,"0.#"),1)=".",FALSE,TRUE)</formula>
    </cfRule>
    <cfRule type="expression" dxfId="2270" priority="1786">
      <formula>IF(RIGHT(TEXT(AE474,"0.#"),1)=".",TRUE,FALSE)</formula>
    </cfRule>
  </conditionalFormatting>
  <conditionalFormatting sqref="AM475">
    <cfRule type="expression" dxfId="2269" priority="1777">
      <formula>IF(RIGHT(TEXT(AM475,"0.#"),1)=".",FALSE,TRUE)</formula>
    </cfRule>
    <cfRule type="expression" dxfId="2268" priority="1778">
      <formula>IF(RIGHT(TEXT(AM475,"0.#"),1)=".",TRUE,FALSE)</formula>
    </cfRule>
  </conditionalFormatting>
  <conditionalFormatting sqref="AM473">
    <cfRule type="expression" dxfId="2267" priority="1781">
      <formula>IF(RIGHT(TEXT(AM473,"0.#"),1)=".",FALSE,TRUE)</formula>
    </cfRule>
    <cfRule type="expression" dxfId="2266" priority="1782">
      <formula>IF(RIGHT(TEXT(AM473,"0.#"),1)=".",TRUE,FALSE)</formula>
    </cfRule>
  </conditionalFormatting>
  <conditionalFormatting sqref="AM474">
    <cfRule type="expression" dxfId="2265" priority="1779">
      <formula>IF(RIGHT(TEXT(AM474,"0.#"),1)=".",FALSE,TRUE)</formula>
    </cfRule>
    <cfRule type="expression" dxfId="2264" priority="1780">
      <formula>IF(RIGHT(TEXT(AM474,"0.#"),1)=".",TRUE,FALSE)</formula>
    </cfRule>
  </conditionalFormatting>
  <conditionalFormatting sqref="AU475">
    <cfRule type="expression" dxfId="2263" priority="1771">
      <formula>IF(RIGHT(TEXT(AU475,"0.#"),1)=".",FALSE,TRUE)</formula>
    </cfRule>
    <cfRule type="expression" dxfId="2262" priority="1772">
      <formula>IF(RIGHT(TEXT(AU475,"0.#"),1)=".",TRUE,FALSE)</formula>
    </cfRule>
  </conditionalFormatting>
  <conditionalFormatting sqref="AU473">
    <cfRule type="expression" dxfId="2261" priority="1775">
      <formula>IF(RIGHT(TEXT(AU473,"0.#"),1)=".",FALSE,TRUE)</formula>
    </cfRule>
    <cfRule type="expression" dxfId="2260" priority="1776">
      <formula>IF(RIGHT(TEXT(AU473,"0.#"),1)=".",TRUE,FALSE)</formula>
    </cfRule>
  </conditionalFormatting>
  <conditionalFormatting sqref="AU474">
    <cfRule type="expression" dxfId="2259" priority="1773">
      <formula>IF(RIGHT(TEXT(AU474,"0.#"),1)=".",FALSE,TRUE)</formula>
    </cfRule>
    <cfRule type="expression" dxfId="2258" priority="1774">
      <formula>IF(RIGHT(TEXT(AU474,"0.#"),1)=".",TRUE,FALSE)</formula>
    </cfRule>
  </conditionalFormatting>
  <conditionalFormatting sqref="AI475">
    <cfRule type="expression" dxfId="2257" priority="1765">
      <formula>IF(RIGHT(TEXT(AI475,"0.#"),1)=".",FALSE,TRUE)</formula>
    </cfRule>
    <cfRule type="expression" dxfId="2256" priority="1766">
      <formula>IF(RIGHT(TEXT(AI475,"0.#"),1)=".",TRUE,FALSE)</formula>
    </cfRule>
  </conditionalFormatting>
  <conditionalFormatting sqref="AI473">
    <cfRule type="expression" dxfId="2255" priority="1769">
      <formula>IF(RIGHT(TEXT(AI473,"0.#"),1)=".",FALSE,TRUE)</formula>
    </cfRule>
    <cfRule type="expression" dxfId="2254" priority="1770">
      <formula>IF(RIGHT(TEXT(AI473,"0.#"),1)=".",TRUE,FALSE)</formula>
    </cfRule>
  </conditionalFormatting>
  <conditionalFormatting sqref="AI474">
    <cfRule type="expression" dxfId="2253" priority="1767">
      <formula>IF(RIGHT(TEXT(AI474,"0.#"),1)=".",FALSE,TRUE)</formula>
    </cfRule>
    <cfRule type="expression" dxfId="2252" priority="1768">
      <formula>IF(RIGHT(TEXT(AI474,"0.#"),1)=".",TRUE,FALSE)</formula>
    </cfRule>
  </conditionalFormatting>
  <conditionalFormatting sqref="AQ473">
    <cfRule type="expression" dxfId="2251" priority="1759">
      <formula>IF(RIGHT(TEXT(AQ473,"0.#"),1)=".",FALSE,TRUE)</formula>
    </cfRule>
    <cfRule type="expression" dxfId="2250" priority="1760">
      <formula>IF(RIGHT(TEXT(AQ473,"0.#"),1)=".",TRUE,FALSE)</formula>
    </cfRule>
  </conditionalFormatting>
  <conditionalFormatting sqref="AQ474">
    <cfRule type="expression" dxfId="2249" priority="1763">
      <formula>IF(RIGHT(TEXT(AQ474,"0.#"),1)=".",FALSE,TRUE)</formula>
    </cfRule>
    <cfRule type="expression" dxfId="2248" priority="1764">
      <formula>IF(RIGHT(TEXT(AQ474,"0.#"),1)=".",TRUE,FALSE)</formula>
    </cfRule>
  </conditionalFormatting>
  <conditionalFormatting sqref="AQ475">
    <cfRule type="expression" dxfId="2247" priority="1761">
      <formula>IF(RIGHT(TEXT(AQ475,"0.#"),1)=".",FALSE,TRUE)</formula>
    </cfRule>
    <cfRule type="expression" dxfId="2246" priority="1762">
      <formula>IF(RIGHT(TEXT(AQ475,"0.#"),1)=".",TRUE,FALSE)</formula>
    </cfRule>
  </conditionalFormatting>
  <conditionalFormatting sqref="AE480">
    <cfRule type="expression" dxfId="2245" priority="1753">
      <formula>IF(RIGHT(TEXT(AE480,"0.#"),1)=".",FALSE,TRUE)</formula>
    </cfRule>
    <cfRule type="expression" dxfId="2244" priority="1754">
      <formula>IF(RIGHT(TEXT(AE480,"0.#"),1)=".",TRUE,FALSE)</formula>
    </cfRule>
  </conditionalFormatting>
  <conditionalFormatting sqref="AE478">
    <cfRule type="expression" dxfId="2243" priority="1757">
      <formula>IF(RIGHT(TEXT(AE478,"0.#"),1)=".",FALSE,TRUE)</formula>
    </cfRule>
    <cfRule type="expression" dxfId="2242" priority="1758">
      <formula>IF(RIGHT(TEXT(AE478,"0.#"),1)=".",TRUE,FALSE)</formula>
    </cfRule>
  </conditionalFormatting>
  <conditionalFormatting sqref="AE479">
    <cfRule type="expression" dxfId="2241" priority="1755">
      <formula>IF(RIGHT(TEXT(AE479,"0.#"),1)=".",FALSE,TRUE)</formula>
    </cfRule>
    <cfRule type="expression" dxfId="2240" priority="1756">
      <formula>IF(RIGHT(TEXT(AE479,"0.#"),1)=".",TRUE,FALSE)</formula>
    </cfRule>
  </conditionalFormatting>
  <conditionalFormatting sqref="AM480">
    <cfRule type="expression" dxfId="2239" priority="1747">
      <formula>IF(RIGHT(TEXT(AM480,"0.#"),1)=".",FALSE,TRUE)</formula>
    </cfRule>
    <cfRule type="expression" dxfId="2238" priority="1748">
      <formula>IF(RIGHT(TEXT(AM480,"0.#"),1)=".",TRUE,FALSE)</formula>
    </cfRule>
  </conditionalFormatting>
  <conditionalFormatting sqref="AM478">
    <cfRule type="expression" dxfId="2237" priority="1751">
      <formula>IF(RIGHT(TEXT(AM478,"0.#"),1)=".",FALSE,TRUE)</formula>
    </cfRule>
    <cfRule type="expression" dxfId="2236" priority="1752">
      <formula>IF(RIGHT(TEXT(AM478,"0.#"),1)=".",TRUE,FALSE)</formula>
    </cfRule>
  </conditionalFormatting>
  <conditionalFormatting sqref="AM479">
    <cfRule type="expression" dxfId="2235" priority="1749">
      <formula>IF(RIGHT(TEXT(AM479,"0.#"),1)=".",FALSE,TRUE)</formula>
    </cfRule>
    <cfRule type="expression" dxfId="2234" priority="1750">
      <formula>IF(RIGHT(TEXT(AM479,"0.#"),1)=".",TRUE,FALSE)</formula>
    </cfRule>
  </conditionalFormatting>
  <conditionalFormatting sqref="AU480">
    <cfRule type="expression" dxfId="2233" priority="1741">
      <formula>IF(RIGHT(TEXT(AU480,"0.#"),1)=".",FALSE,TRUE)</formula>
    </cfRule>
    <cfRule type="expression" dxfId="2232" priority="1742">
      <formula>IF(RIGHT(TEXT(AU480,"0.#"),1)=".",TRUE,FALSE)</formula>
    </cfRule>
  </conditionalFormatting>
  <conditionalFormatting sqref="AU478">
    <cfRule type="expression" dxfId="2231" priority="1745">
      <formula>IF(RIGHT(TEXT(AU478,"0.#"),1)=".",FALSE,TRUE)</formula>
    </cfRule>
    <cfRule type="expression" dxfId="2230" priority="1746">
      <formula>IF(RIGHT(TEXT(AU478,"0.#"),1)=".",TRUE,FALSE)</formula>
    </cfRule>
  </conditionalFormatting>
  <conditionalFormatting sqref="AU479">
    <cfRule type="expression" dxfId="2229" priority="1743">
      <formula>IF(RIGHT(TEXT(AU479,"0.#"),1)=".",FALSE,TRUE)</formula>
    </cfRule>
    <cfRule type="expression" dxfId="2228" priority="1744">
      <formula>IF(RIGHT(TEXT(AU479,"0.#"),1)=".",TRUE,FALSE)</formula>
    </cfRule>
  </conditionalFormatting>
  <conditionalFormatting sqref="AI480">
    <cfRule type="expression" dxfId="2227" priority="1735">
      <formula>IF(RIGHT(TEXT(AI480,"0.#"),1)=".",FALSE,TRUE)</formula>
    </cfRule>
    <cfRule type="expression" dxfId="2226" priority="1736">
      <formula>IF(RIGHT(TEXT(AI480,"0.#"),1)=".",TRUE,FALSE)</formula>
    </cfRule>
  </conditionalFormatting>
  <conditionalFormatting sqref="AI478">
    <cfRule type="expression" dxfId="2225" priority="1739">
      <formula>IF(RIGHT(TEXT(AI478,"0.#"),1)=".",FALSE,TRUE)</formula>
    </cfRule>
    <cfRule type="expression" dxfId="2224" priority="1740">
      <formula>IF(RIGHT(TEXT(AI478,"0.#"),1)=".",TRUE,FALSE)</formula>
    </cfRule>
  </conditionalFormatting>
  <conditionalFormatting sqref="AI479">
    <cfRule type="expression" dxfId="2223" priority="1737">
      <formula>IF(RIGHT(TEXT(AI479,"0.#"),1)=".",FALSE,TRUE)</formula>
    </cfRule>
    <cfRule type="expression" dxfId="2222" priority="1738">
      <formula>IF(RIGHT(TEXT(AI479,"0.#"),1)=".",TRUE,FALSE)</formula>
    </cfRule>
  </conditionalFormatting>
  <conditionalFormatting sqref="AQ478">
    <cfRule type="expression" dxfId="2221" priority="1729">
      <formula>IF(RIGHT(TEXT(AQ478,"0.#"),1)=".",FALSE,TRUE)</formula>
    </cfRule>
    <cfRule type="expression" dxfId="2220" priority="1730">
      <formula>IF(RIGHT(TEXT(AQ478,"0.#"),1)=".",TRUE,FALSE)</formula>
    </cfRule>
  </conditionalFormatting>
  <conditionalFormatting sqref="AQ479">
    <cfRule type="expression" dxfId="2219" priority="1733">
      <formula>IF(RIGHT(TEXT(AQ479,"0.#"),1)=".",FALSE,TRUE)</formula>
    </cfRule>
    <cfRule type="expression" dxfId="2218" priority="1734">
      <formula>IF(RIGHT(TEXT(AQ479,"0.#"),1)=".",TRUE,FALSE)</formula>
    </cfRule>
  </conditionalFormatting>
  <conditionalFormatting sqref="AQ480">
    <cfRule type="expression" dxfId="2217" priority="1731">
      <formula>IF(RIGHT(TEXT(AQ480,"0.#"),1)=".",FALSE,TRUE)</formula>
    </cfRule>
    <cfRule type="expression" dxfId="2216" priority="1732">
      <formula>IF(RIGHT(TEXT(AQ480,"0.#"),1)=".",TRUE,FALSE)</formula>
    </cfRule>
  </conditionalFormatting>
  <conditionalFormatting sqref="AI46">
    <cfRule type="expression" dxfId="2215" priority="2027">
      <formula>IF(RIGHT(TEXT(AI46,"0.#"),1)=".",FALSE,TRUE)</formula>
    </cfRule>
    <cfRule type="expression" dxfId="2214" priority="2028">
      <formula>IF(RIGHT(TEXT(AI46,"0.#"),1)=".",TRUE,FALSE)</formula>
    </cfRule>
  </conditionalFormatting>
  <conditionalFormatting sqref="AE146:AE147 AI146:AI147 AM146:AM147 AQ146:AQ147 AU146:AU147">
    <cfRule type="expression" dxfId="2213" priority="2011">
      <formula>IF(RIGHT(TEXT(AE146,"0.#"),1)=".",FALSE,TRUE)</formula>
    </cfRule>
    <cfRule type="expression" dxfId="2212" priority="2012">
      <formula>IF(RIGHT(TEXT(AE146,"0.#"),1)=".",TRUE,FALSE)</formula>
    </cfRule>
  </conditionalFormatting>
  <conditionalFormatting sqref="AE138:AE139 AI138:AI139 AM138:AM139 AQ138:AQ139 AU138:AU139">
    <cfRule type="expression" dxfId="2211" priority="2015">
      <formula>IF(RIGHT(TEXT(AE138,"0.#"),1)=".",FALSE,TRUE)</formula>
    </cfRule>
    <cfRule type="expression" dxfId="2210" priority="2016">
      <formula>IF(RIGHT(TEXT(AE138,"0.#"),1)=".",TRUE,FALSE)</formula>
    </cfRule>
  </conditionalFormatting>
  <conditionalFormatting sqref="AE142:AE143 AI142:AI143 AM142:AM143 AQ142:AQ143 AU142:AU143">
    <cfRule type="expression" dxfId="2209" priority="2013">
      <formula>IF(RIGHT(TEXT(AE142,"0.#"),1)=".",FALSE,TRUE)</formula>
    </cfRule>
    <cfRule type="expression" dxfId="2208" priority="2014">
      <formula>IF(RIGHT(TEXT(AE142,"0.#"),1)=".",TRUE,FALSE)</formula>
    </cfRule>
  </conditionalFormatting>
  <conditionalFormatting sqref="AE198:AE199 AI198:AI199 AM198:AM199 AQ198:AQ199 AU198:AU199">
    <cfRule type="expression" dxfId="2207" priority="2005">
      <formula>IF(RIGHT(TEXT(AE198,"0.#"),1)=".",FALSE,TRUE)</formula>
    </cfRule>
    <cfRule type="expression" dxfId="2206" priority="2006">
      <formula>IF(RIGHT(TEXT(AE198,"0.#"),1)=".",TRUE,FALSE)</formula>
    </cfRule>
  </conditionalFormatting>
  <conditionalFormatting sqref="AE150:AE151 AI150:AI151 AM150:AM151 AQ150:AQ151 AU150:AU151">
    <cfRule type="expression" dxfId="2205" priority="2009">
      <formula>IF(RIGHT(TEXT(AE150,"0.#"),1)=".",FALSE,TRUE)</formula>
    </cfRule>
    <cfRule type="expression" dxfId="2204" priority="2010">
      <formula>IF(RIGHT(TEXT(AE150,"0.#"),1)=".",TRUE,FALSE)</formula>
    </cfRule>
  </conditionalFormatting>
  <conditionalFormatting sqref="AE194:AE195 AI194:AI195 AM194:AM195 AQ194:AQ195 AU194:AU195">
    <cfRule type="expression" dxfId="2203" priority="2007">
      <formula>IF(RIGHT(TEXT(AE194,"0.#"),1)=".",FALSE,TRUE)</formula>
    </cfRule>
    <cfRule type="expression" dxfId="2202" priority="2008">
      <formula>IF(RIGHT(TEXT(AE194,"0.#"),1)=".",TRUE,FALSE)</formula>
    </cfRule>
  </conditionalFormatting>
  <conditionalFormatting sqref="AE210:AE211 AI210:AI211 AM210:AM211 AQ210:AQ211 AU210:AU211">
    <cfRule type="expression" dxfId="2201" priority="1999">
      <formula>IF(RIGHT(TEXT(AE210,"0.#"),1)=".",FALSE,TRUE)</formula>
    </cfRule>
    <cfRule type="expression" dxfId="2200" priority="2000">
      <formula>IF(RIGHT(TEXT(AE210,"0.#"),1)=".",TRUE,FALSE)</formula>
    </cfRule>
  </conditionalFormatting>
  <conditionalFormatting sqref="AE202:AE203 AI202:AI203 AM202:AM203 AQ202:AQ203 AU202:AU203">
    <cfRule type="expression" dxfId="2199" priority="2003">
      <formula>IF(RIGHT(TEXT(AE202,"0.#"),1)=".",FALSE,TRUE)</formula>
    </cfRule>
    <cfRule type="expression" dxfId="2198" priority="2004">
      <formula>IF(RIGHT(TEXT(AE202,"0.#"),1)=".",TRUE,FALSE)</formula>
    </cfRule>
  </conditionalFormatting>
  <conditionalFormatting sqref="AE206:AE207 AI206:AI207 AM206:AM207 AQ206:AQ207 AU206:AU207">
    <cfRule type="expression" dxfId="2197" priority="2001">
      <formula>IF(RIGHT(TEXT(AE206,"0.#"),1)=".",FALSE,TRUE)</formula>
    </cfRule>
    <cfRule type="expression" dxfId="2196" priority="2002">
      <formula>IF(RIGHT(TEXT(AE206,"0.#"),1)=".",TRUE,FALSE)</formula>
    </cfRule>
  </conditionalFormatting>
  <conditionalFormatting sqref="AE262:AE263 AI262:AI263 AM262:AM263 AQ262:AQ263 AU262:AU263">
    <cfRule type="expression" dxfId="2195" priority="1993">
      <formula>IF(RIGHT(TEXT(AE262,"0.#"),1)=".",FALSE,TRUE)</formula>
    </cfRule>
    <cfRule type="expression" dxfId="2194" priority="1994">
      <formula>IF(RIGHT(TEXT(AE262,"0.#"),1)=".",TRUE,FALSE)</formula>
    </cfRule>
  </conditionalFormatting>
  <conditionalFormatting sqref="AE254:AE255 AI254:AI255 AM254:AM255 AQ254:AQ255 AU254:AU255">
    <cfRule type="expression" dxfId="2193" priority="1997">
      <formula>IF(RIGHT(TEXT(AE254,"0.#"),1)=".",FALSE,TRUE)</formula>
    </cfRule>
    <cfRule type="expression" dxfId="2192" priority="1998">
      <formula>IF(RIGHT(TEXT(AE254,"0.#"),1)=".",TRUE,FALSE)</formula>
    </cfRule>
  </conditionalFormatting>
  <conditionalFormatting sqref="AE258:AE259 AI258:AI259 AM258:AM259 AQ258:AQ259 AU258:AU259">
    <cfRule type="expression" dxfId="2191" priority="1995">
      <formula>IF(RIGHT(TEXT(AE258,"0.#"),1)=".",FALSE,TRUE)</formula>
    </cfRule>
    <cfRule type="expression" dxfId="2190" priority="1996">
      <formula>IF(RIGHT(TEXT(AE258,"0.#"),1)=".",TRUE,FALSE)</formula>
    </cfRule>
  </conditionalFormatting>
  <conditionalFormatting sqref="AE314:AE315 AI314:AI315 AM314:AM315 AQ314:AQ315 AU314:AU315">
    <cfRule type="expression" dxfId="2189" priority="1987">
      <formula>IF(RIGHT(TEXT(AE314,"0.#"),1)=".",FALSE,TRUE)</formula>
    </cfRule>
    <cfRule type="expression" dxfId="2188" priority="1988">
      <formula>IF(RIGHT(TEXT(AE314,"0.#"),1)=".",TRUE,FALSE)</formula>
    </cfRule>
  </conditionalFormatting>
  <conditionalFormatting sqref="AE266:AE267 AI266:AI267 AM266:AM267 AQ266:AQ267 AU266:AU267">
    <cfRule type="expression" dxfId="2187" priority="1991">
      <formula>IF(RIGHT(TEXT(AE266,"0.#"),1)=".",FALSE,TRUE)</formula>
    </cfRule>
    <cfRule type="expression" dxfId="2186" priority="1992">
      <formula>IF(RIGHT(TEXT(AE266,"0.#"),1)=".",TRUE,FALSE)</formula>
    </cfRule>
  </conditionalFormatting>
  <conditionalFormatting sqref="AE270:AE271 AI270:AI271 AM270:AM271 AQ270:AQ271 AU270:AU271">
    <cfRule type="expression" dxfId="2185" priority="1989">
      <formula>IF(RIGHT(TEXT(AE270,"0.#"),1)=".",FALSE,TRUE)</formula>
    </cfRule>
    <cfRule type="expression" dxfId="2184" priority="1990">
      <formula>IF(RIGHT(TEXT(AE270,"0.#"),1)=".",TRUE,FALSE)</formula>
    </cfRule>
  </conditionalFormatting>
  <conditionalFormatting sqref="AE326:AE327 AI326:AI327 AM326:AM327 AQ326:AQ327 AU326:AU327">
    <cfRule type="expression" dxfId="2183" priority="1981">
      <formula>IF(RIGHT(TEXT(AE326,"0.#"),1)=".",FALSE,TRUE)</formula>
    </cfRule>
    <cfRule type="expression" dxfId="2182" priority="1982">
      <formula>IF(RIGHT(TEXT(AE326,"0.#"),1)=".",TRUE,FALSE)</formula>
    </cfRule>
  </conditionalFormatting>
  <conditionalFormatting sqref="AE318:AE319 AI318:AI319 AM318:AM319 AQ318:AQ319 AU318:AU319">
    <cfRule type="expression" dxfId="2181" priority="1985">
      <formula>IF(RIGHT(TEXT(AE318,"0.#"),1)=".",FALSE,TRUE)</formula>
    </cfRule>
    <cfRule type="expression" dxfId="2180" priority="1986">
      <formula>IF(RIGHT(TEXT(AE318,"0.#"),1)=".",TRUE,FALSE)</formula>
    </cfRule>
  </conditionalFormatting>
  <conditionalFormatting sqref="AE322:AE323 AI322:AI323 AM322:AM323 AQ322:AQ323 AU322:AU323">
    <cfRule type="expression" dxfId="2179" priority="1983">
      <formula>IF(RIGHT(TEXT(AE322,"0.#"),1)=".",FALSE,TRUE)</formula>
    </cfRule>
    <cfRule type="expression" dxfId="2178" priority="1984">
      <formula>IF(RIGHT(TEXT(AE322,"0.#"),1)=".",TRUE,FALSE)</formula>
    </cfRule>
  </conditionalFormatting>
  <conditionalFormatting sqref="AE378:AE379 AI378:AI379 AM378:AM379 AQ378:AQ379 AU378:AU379">
    <cfRule type="expression" dxfId="2177" priority="1975">
      <formula>IF(RIGHT(TEXT(AE378,"0.#"),1)=".",FALSE,TRUE)</formula>
    </cfRule>
    <cfRule type="expression" dxfId="2176" priority="1976">
      <formula>IF(RIGHT(TEXT(AE378,"0.#"),1)=".",TRUE,FALSE)</formula>
    </cfRule>
  </conditionalFormatting>
  <conditionalFormatting sqref="AE330:AE331 AI330:AI331 AM330:AM331 AQ330:AQ331 AU330:AU331">
    <cfRule type="expression" dxfId="2175" priority="1979">
      <formula>IF(RIGHT(TEXT(AE330,"0.#"),1)=".",FALSE,TRUE)</formula>
    </cfRule>
    <cfRule type="expression" dxfId="2174" priority="1980">
      <formula>IF(RIGHT(TEXT(AE330,"0.#"),1)=".",TRUE,FALSE)</formula>
    </cfRule>
  </conditionalFormatting>
  <conditionalFormatting sqref="AE374:AE375 AI374:AI375 AM374:AM375 AQ374:AQ375 AU374:AU375">
    <cfRule type="expression" dxfId="2173" priority="1977">
      <formula>IF(RIGHT(TEXT(AE374,"0.#"),1)=".",FALSE,TRUE)</formula>
    </cfRule>
    <cfRule type="expression" dxfId="2172" priority="1978">
      <formula>IF(RIGHT(TEXT(AE374,"0.#"),1)=".",TRUE,FALSE)</formula>
    </cfRule>
  </conditionalFormatting>
  <conditionalFormatting sqref="AE390:AE391 AI390:AI391 AM390:AM391 AQ390:AQ391 AU390:AU391">
    <cfRule type="expression" dxfId="2171" priority="1969">
      <formula>IF(RIGHT(TEXT(AE390,"0.#"),1)=".",FALSE,TRUE)</formula>
    </cfRule>
    <cfRule type="expression" dxfId="2170" priority="1970">
      <formula>IF(RIGHT(TEXT(AE390,"0.#"),1)=".",TRUE,FALSE)</formula>
    </cfRule>
  </conditionalFormatting>
  <conditionalFormatting sqref="AE382:AE383 AI382:AI383 AM382:AM383 AQ382:AQ383 AU382:AU383">
    <cfRule type="expression" dxfId="2169" priority="1973">
      <formula>IF(RIGHT(TEXT(AE382,"0.#"),1)=".",FALSE,TRUE)</formula>
    </cfRule>
    <cfRule type="expression" dxfId="2168" priority="1974">
      <formula>IF(RIGHT(TEXT(AE382,"0.#"),1)=".",TRUE,FALSE)</formula>
    </cfRule>
  </conditionalFormatting>
  <conditionalFormatting sqref="AE386:AE387 AI386:AI387 AM386:AM387 AQ386:AQ387 AU386:AU387">
    <cfRule type="expression" dxfId="2167" priority="1971">
      <formula>IF(RIGHT(TEXT(AE386,"0.#"),1)=".",FALSE,TRUE)</formula>
    </cfRule>
    <cfRule type="expression" dxfId="2166" priority="1972">
      <formula>IF(RIGHT(TEXT(AE386,"0.#"),1)=".",TRUE,FALSE)</formula>
    </cfRule>
  </conditionalFormatting>
  <conditionalFormatting sqref="AE440">
    <cfRule type="expression" dxfId="2165" priority="1963">
      <formula>IF(RIGHT(TEXT(AE440,"0.#"),1)=".",FALSE,TRUE)</formula>
    </cfRule>
    <cfRule type="expression" dxfId="2164" priority="1964">
      <formula>IF(RIGHT(TEXT(AE440,"0.#"),1)=".",TRUE,FALSE)</formula>
    </cfRule>
  </conditionalFormatting>
  <conditionalFormatting sqref="AE438">
    <cfRule type="expression" dxfId="2163" priority="1967">
      <formula>IF(RIGHT(TEXT(AE438,"0.#"),1)=".",FALSE,TRUE)</formula>
    </cfRule>
    <cfRule type="expression" dxfId="2162" priority="1968">
      <formula>IF(RIGHT(TEXT(AE438,"0.#"),1)=".",TRUE,FALSE)</formula>
    </cfRule>
  </conditionalFormatting>
  <conditionalFormatting sqref="AE439">
    <cfRule type="expression" dxfId="2161" priority="1965">
      <formula>IF(RIGHT(TEXT(AE439,"0.#"),1)=".",FALSE,TRUE)</formula>
    </cfRule>
    <cfRule type="expression" dxfId="2160" priority="1966">
      <formula>IF(RIGHT(TEXT(AE439,"0.#"),1)=".",TRUE,FALSE)</formula>
    </cfRule>
  </conditionalFormatting>
  <conditionalFormatting sqref="AM440">
    <cfRule type="expression" dxfId="2159" priority="1957">
      <formula>IF(RIGHT(TEXT(AM440,"0.#"),1)=".",FALSE,TRUE)</formula>
    </cfRule>
    <cfRule type="expression" dxfId="2158" priority="1958">
      <formula>IF(RIGHT(TEXT(AM440,"0.#"),1)=".",TRUE,FALSE)</formula>
    </cfRule>
  </conditionalFormatting>
  <conditionalFormatting sqref="AM438">
    <cfRule type="expression" dxfId="2157" priority="1961">
      <formula>IF(RIGHT(TEXT(AM438,"0.#"),1)=".",FALSE,TRUE)</formula>
    </cfRule>
    <cfRule type="expression" dxfId="2156" priority="1962">
      <formula>IF(RIGHT(TEXT(AM438,"0.#"),1)=".",TRUE,FALSE)</formula>
    </cfRule>
  </conditionalFormatting>
  <conditionalFormatting sqref="AM439">
    <cfRule type="expression" dxfId="2155" priority="1959">
      <formula>IF(RIGHT(TEXT(AM439,"0.#"),1)=".",FALSE,TRUE)</formula>
    </cfRule>
    <cfRule type="expression" dxfId="2154" priority="1960">
      <formula>IF(RIGHT(TEXT(AM439,"0.#"),1)=".",TRUE,FALSE)</formula>
    </cfRule>
  </conditionalFormatting>
  <conditionalFormatting sqref="AU440">
    <cfRule type="expression" dxfId="2153" priority="1951">
      <formula>IF(RIGHT(TEXT(AU440,"0.#"),1)=".",FALSE,TRUE)</formula>
    </cfRule>
    <cfRule type="expression" dxfId="2152" priority="1952">
      <formula>IF(RIGHT(TEXT(AU440,"0.#"),1)=".",TRUE,FALSE)</formula>
    </cfRule>
  </conditionalFormatting>
  <conditionalFormatting sqref="AU438">
    <cfRule type="expression" dxfId="2151" priority="1955">
      <formula>IF(RIGHT(TEXT(AU438,"0.#"),1)=".",FALSE,TRUE)</formula>
    </cfRule>
    <cfRule type="expression" dxfId="2150" priority="1956">
      <formula>IF(RIGHT(TEXT(AU438,"0.#"),1)=".",TRUE,FALSE)</formula>
    </cfRule>
  </conditionalFormatting>
  <conditionalFormatting sqref="AU439">
    <cfRule type="expression" dxfId="2149" priority="1953">
      <formula>IF(RIGHT(TEXT(AU439,"0.#"),1)=".",FALSE,TRUE)</formula>
    </cfRule>
    <cfRule type="expression" dxfId="2148" priority="1954">
      <formula>IF(RIGHT(TEXT(AU439,"0.#"),1)=".",TRUE,FALSE)</formula>
    </cfRule>
  </conditionalFormatting>
  <conditionalFormatting sqref="AI440">
    <cfRule type="expression" dxfId="2147" priority="1945">
      <formula>IF(RIGHT(TEXT(AI440,"0.#"),1)=".",FALSE,TRUE)</formula>
    </cfRule>
    <cfRule type="expression" dxfId="2146" priority="1946">
      <formula>IF(RIGHT(TEXT(AI440,"0.#"),1)=".",TRUE,FALSE)</formula>
    </cfRule>
  </conditionalFormatting>
  <conditionalFormatting sqref="AI438">
    <cfRule type="expression" dxfId="2145" priority="1949">
      <formula>IF(RIGHT(TEXT(AI438,"0.#"),1)=".",FALSE,TRUE)</formula>
    </cfRule>
    <cfRule type="expression" dxfId="2144" priority="1950">
      <formula>IF(RIGHT(TEXT(AI438,"0.#"),1)=".",TRUE,FALSE)</formula>
    </cfRule>
  </conditionalFormatting>
  <conditionalFormatting sqref="AI439">
    <cfRule type="expression" dxfId="2143" priority="1947">
      <formula>IF(RIGHT(TEXT(AI439,"0.#"),1)=".",FALSE,TRUE)</formula>
    </cfRule>
    <cfRule type="expression" dxfId="2142" priority="1948">
      <formula>IF(RIGHT(TEXT(AI439,"0.#"),1)=".",TRUE,FALSE)</formula>
    </cfRule>
  </conditionalFormatting>
  <conditionalFormatting sqref="AQ438">
    <cfRule type="expression" dxfId="2141" priority="1939">
      <formula>IF(RIGHT(TEXT(AQ438,"0.#"),1)=".",FALSE,TRUE)</formula>
    </cfRule>
    <cfRule type="expression" dxfId="2140" priority="1940">
      <formula>IF(RIGHT(TEXT(AQ438,"0.#"),1)=".",TRUE,FALSE)</formula>
    </cfRule>
  </conditionalFormatting>
  <conditionalFormatting sqref="AQ439">
    <cfRule type="expression" dxfId="2139" priority="1943">
      <formula>IF(RIGHT(TEXT(AQ439,"0.#"),1)=".",FALSE,TRUE)</formula>
    </cfRule>
    <cfRule type="expression" dxfId="2138" priority="1944">
      <formula>IF(RIGHT(TEXT(AQ439,"0.#"),1)=".",TRUE,FALSE)</formula>
    </cfRule>
  </conditionalFormatting>
  <conditionalFormatting sqref="AQ440">
    <cfRule type="expression" dxfId="2137" priority="1941">
      <formula>IF(RIGHT(TEXT(AQ440,"0.#"),1)=".",FALSE,TRUE)</formula>
    </cfRule>
    <cfRule type="expression" dxfId="2136" priority="1942">
      <formula>IF(RIGHT(TEXT(AQ440,"0.#"),1)=".",TRUE,FALSE)</formula>
    </cfRule>
  </conditionalFormatting>
  <conditionalFormatting sqref="AE445">
    <cfRule type="expression" dxfId="2135" priority="1933">
      <formula>IF(RIGHT(TEXT(AE445,"0.#"),1)=".",FALSE,TRUE)</formula>
    </cfRule>
    <cfRule type="expression" dxfId="2134" priority="1934">
      <formula>IF(RIGHT(TEXT(AE445,"0.#"),1)=".",TRUE,FALSE)</formula>
    </cfRule>
  </conditionalFormatting>
  <conditionalFormatting sqref="AE443">
    <cfRule type="expression" dxfId="2133" priority="1937">
      <formula>IF(RIGHT(TEXT(AE443,"0.#"),1)=".",FALSE,TRUE)</formula>
    </cfRule>
    <cfRule type="expression" dxfId="2132" priority="1938">
      <formula>IF(RIGHT(TEXT(AE443,"0.#"),1)=".",TRUE,FALSE)</formula>
    </cfRule>
  </conditionalFormatting>
  <conditionalFormatting sqref="AE444">
    <cfRule type="expression" dxfId="2131" priority="1935">
      <formula>IF(RIGHT(TEXT(AE444,"0.#"),1)=".",FALSE,TRUE)</formula>
    </cfRule>
    <cfRule type="expression" dxfId="2130" priority="1936">
      <formula>IF(RIGHT(TEXT(AE444,"0.#"),1)=".",TRUE,FALSE)</formula>
    </cfRule>
  </conditionalFormatting>
  <conditionalFormatting sqref="AM445">
    <cfRule type="expression" dxfId="2129" priority="1927">
      <formula>IF(RIGHT(TEXT(AM445,"0.#"),1)=".",FALSE,TRUE)</formula>
    </cfRule>
    <cfRule type="expression" dxfId="2128" priority="1928">
      <formula>IF(RIGHT(TEXT(AM445,"0.#"),1)=".",TRUE,FALSE)</formula>
    </cfRule>
  </conditionalFormatting>
  <conditionalFormatting sqref="AM443">
    <cfRule type="expression" dxfId="2127" priority="1931">
      <formula>IF(RIGHT(TEXT(AM443,"0.#"),1)=".",FALSE,TRUE)</formula>
    </cfRule>
    <cfRule type="expression" dxfId="2126" priority="1932">
      <formula>IF(RIGHT(TEXT(AM443,"0.#"),1)=".",TRUE,FALSE)</formula>
    </cfRule>
  </conditionalFormatting>
  <conditionalFormatting sqref="AM444">
    <cfRule type="expression" dxfId="2125" priority="1929">
      <formula>IF(RIGHT(TEXT(AM444,"0.#"),1)=".",FALSE,TRUE)</formula>
    </cfRule>
    <cfRule type="expression" dxfId="2124" priority="1930">
      <formula>IF(RIGHT(TEXT(AM444,"0.#"),1)=".",TRUE,FALSE)</formula>
    </cfRule>
  </conditionalFormatting>
  <conditionalFormatting sqref="AU445">
    <cfRule type="expression" dxfId="2123" priority="1921">
      <formula>IF(RIGHT(TEXT(AU445,"0.#"),1)=".",FALSE,TRUE)</formula>
    </cfRule>
    <cfRule type="expression" dxfId="2122" priority="1922">
      <formula>IF(RIGHT(TEXT(AU445,"0.#"),1)=".",TRUE,FALSE)</formula>
    </cfRule>
  </conditionalFormatting>
  <conditionalFormatting sqref="AU443">
    <cfRule type="expression" dxfId="2121" priority="1925">
      <formula>IF(RIGHT(TEXT(AU443,"0.#"),1)=".",FALSE,TRUE)</formula>
    </cfRule>
    <cfRule type="expression" dxfId="2120" priority="1926">
      <formula>IF(RIGHT(TEXT(AU443,"0.#"),1)=".",TRUE,FALSE)</formula>
    </cfRule>
  </conditionalFormatting>
  <conditionalFormatting sqref="AU444">
    <cfRule type="expression" dxfId="2119" priority="1923">
      <formula>IF(RIGHT(TEXT(AU444,"0.#"),1)=".",FALSE,TRUE)</formula>
    </cfRule>
    <cfRule type="expression" dxfId="2118" priority="1924">
      <formula>IF(RIGHT(TEXT(AU444,"0.#"),1)=".",TRUE,FALSE)</formula>
    </cfRule>
  </conditionalFormatting>
  <conditionalFormatting sqref="AI445">
    <cfRule type="expression" dxfId="2117" priority="1915">
      <formula>IF(RIGHT(TEXT(AI445,"0.#"),1)=".",FALSE,TRUE)</formula>
    </cfRule>
    <cfRule type="expression" dxfId="2116" priority="1916">
      <formula>IF(RIGHT(TEXT(AI445,"0.#"),1)=".",TRUE,FALSE)</formula>
    </cfRule>
  </conditionalFormatting>
  <conditionalFormatting sqref="AI443">
    <cfRule type="expression" dxfId="2115" priority="1919">
      <formula>IF(RIGHT(TEXT(AI443,"0.#"),1)=".",FALSE,TRUE)</formula>
    </cfRule>
    <cfRule type="expression" dxfId="2114" priority="1920">
      <formula>IF(RIGHT(TEXT(AI443,"0.#"),1)=".",TRUE,FALSE)</formula>
    </cfRule>
  </conditionalFormatting>
  <conditionalFormatting sqref="AI444">
    <cfRule type="expression" dxfId="2113" priority="1917">
      <formula>IF(RIGHT(TEXT(AI444,"0.#"),1)=".",FALSE,TRUE)</formula>
    </cfRule>
    <cfRule type="expression" dxfId="2112" priority="1918">
      <formula>IF(RIGHT(TEXT(AI444,"0.#"),1)=".",TRUE,FALSE)</formula>
    </cfRule>
  </conditionalFormatting>
  <conditionalFormatting sqref="AQ443">
    <cfRule type="expression" dxfId="2111" priority="1909">
      <formula>IF(RIGHT(TEXT(AQ443,"0.#"),1)=".",FALSE,TRUE)</formula>
    </cfRule>
    <cfRule type="expression" dxfId="2110" priority="1910">
      <formula>IF(RIGHT(TEXT(AQ443,"0.#"),1)=".",TRUE,FALSE)</formula>
    </cfRule>
  </conditionalFormatting>
  <conditionalFormatting sqref="AQ444">
    <cfRule type="expression" dxfId="2109" priority="1913">
      <formula>IF(RIGHT(TEXT(AQ444,"0.#"),1)=".",FALSE,TRUE)</formula>
    </cfRule>
    <cfRule type="expression" dxfId="2108" priority="1914">
      <formula>IF(RIGHT(TEXT(AQ444,"0.#"),1)=".",TRUE,FALSE)</formula>
    </cfRule>
  </conditionalFormatting>
  <conditionalFormatting sqref="AQ445">
    <cfRule type="expression" dxfId="2107" priority="1911">
      <formula>IF(RIGHT(TEXT(AQ445,"0.#"),1)=".",FALSE,TRUE)</formula>
    </cfRule>
    <cfRule type="expression" dxfId="2106" priority="1912">
      <formula>IF(RIGHT(TEXT(AQ445,"0.#"),1)=".",TRUE,FALSE)</formula>
    </cfRule>
  </conditionalFormatting>
  <conditionalFormatting sqref="Y888:Y907">
    <cfRule type="expression" dxfId="2105" priority="2139">
      <formula>IF(RIGHT(TEXT(Y888,"0.#"),1)=".",FALSE,TRUE)</formula>
    </cfRule>
    <cfRule type="expression" dxfId="2104" priority="2140">
      <formula>IF(RIGHT(TEXT(Y888,"0.#"),1)=".",TRUE,FALSE)</formula>
    </cfRule>
  </conditionalFormatting>
  <conditionalFormatting sqref="Y913:Y940">
    <cfRule type="expression" dxfId="2103" priority="2127">
      <formula>IF(RIGHT(TEXT(Y913,"0.#"),1)=".",FALSE,TRUE)</formula>
    </cfRule>
    <cfRule type="expression" dxfId="2102" priority="2128">
      <formula>IF(RIGHT(TEXT(Y913,"0.#"),1)=".",TRUE,FALSE)</formula>
    </cfRule>
  </conditionalFormatting>
  <conditionalFormatting sqref="Y911:Y912">
    <cfRule type="expression" dxfId="2101" priority="2121">
      <formula>IF(RIGHT(TEXT(Y911,"0.#"),1)=".",FALSE,TRUE)</formula>
    </cfRule>
    <cfRule type="expression" dxfId="2100" priority="2122">
      <formula>IF(RIGHT(TEXT(Y911,"0.#"),1)=".",TRUE,FALSE)</formula>
    </cfRule>
  </conditionalFormatting>
  <conditionalFormatting sqref="Y946:Y973">
    <cfRule type="expression" dxfId="2099" priority="2115">
      <formula>IF(RIGHT(TEXT(Y946,"0.#"),1)=".",FALSE,TRUE)</formula>
    </cfRule>
    <cfRule type="expression" dxfId="2098" priority="2116">
      <formula>IF(RIGHT(TEXT(Y946,"0.#"),1)=".",TRUE,FALSE)</formula>
    </cfRule>
  </conditionalFormatting>
  <conditionalFormatting sqref="Y944:Y945">
    <cfRule type="expression" dxfId="2097" priority="2109">
      <formula>IF(RIGHT(TEXT(Y944,"0.#"),1)=".",FALSE,TRUE)</formula>
    </cfRule>
    <cfRule type="expression" dxfId="2096" priority="2110">
      <formula>IF(RIGHT(TEXT(Y944,"0.#"),1)=".",TRUE,FALSE)</formula>
    </cfRule>
  </conditionalFormatting>
  <conditionalFormatting sqref="Y979:Y1006">
    <cfRule type="expression" dxfId="2095" priority="2103">
      <formula>IF(RIGHT(TEXT(Y979,"0.#"),1)=".",FALSE,TRUE)</formula>
    </cfRule>
    <cfRule type="expression" dxfId="2094" priority="2104">
      <formula>IF(RIGHT(TEXT(Y979,"0.#"),1)=".",TRUE,FALSE)</formula>
    </cfRule>
  </conditionalFormatting>
  <conditionalFormatting sqref="Y977:Y978">
    <cfRule type="expression" dxfId="2093" priority="2097">
      <formula>IF(RIGHT(TEXT(Y977,"0.#"),1)=".",FALSE,TRUE)</formula>
    </cfRule>
    <cfRule type="expression" dxfId="2092" priority="2098">
      <formula>IF(RIGHT(TEXT(Y977,"0.#"),1)=".",TRUE,FALSE)</formula>
    </cfRule>
  </conditionalFormatting>
  <conditionalFormatting sqref="Y1012:Y1039">
    <cfRule type="expression" dxfId="2091" priority="2091">
      <formula>IF(RIGHT(TEXT(Y1012,"0.#"),1)=".",FALSE,TRUE)</formula>
    </cfRule>
    <cfRule type="expression" dxfId="2090" priority="2092">
      <formula>IF(RIGHT(TEXT(Y1012,"0.#"),1)=".",TRUE,FALSE)</formula>
    </cfRule>
  </conditionalFormatting>
  <conditionalFormatting sqref="W23">
    <cfRule type="expression" dxfId="2089" priority="2375">
      <formula>IF(RIGHT(TEXT(W23,"0.#"),1)=".",FALSE,TRUE)</formula>
    </cfRule>
    <cfRule type="expression" dxfId="2088" priority="2376">
      <formula>IF(RIGHT(TEXT(W23,"0.#"),1)=".",TRUE,FALSE)</formula>
    </cfRule>
  </conditionalFormatting>
  <conditionalFormatting sqref="W24:W27">
    <cfRule type="expression" dxfId="2087" priority="2373">
      <formula>IF(RIGHT(TEXT(W24,"0.#"),1)=".",FALSE,TRUE)</formula>
    </cfRule>
    <cfRule type="expression" dxfId="2086" priority="2374">
      <formula>IF(RIGHT(TEXT(W24,"0.#"),1)=".",TRUE,FALSE)</formula>
    </cfRule>
  </conditionalFormatting>
  <conditionalFormatting sqref="W28">
    <cfRule type="expression" dxfId="2085" priority="2365">
      <formula>IF(RIGHT(TEXT(W28,"0.#"),1)=".",FALSE,TRUE)</formula>
    </cfRule>
    <cfRule type="expression" dxfId="2084" priority="2366">
      <formula>IF(RIGHT(TEXT(W28,"0.#"),1)=".",TRUE,FALSE)</formula>
    </cfRule>
  </conditionalFormatting>
  <conditionalFormatting sqref="P23">
    <cfRule type="expression" dxfId="2083" priority="2363">
      <formula>IF(RIGHT(TEXT(P23,"0.#"),1)=".",FALSE,TRUE)</formula>
    </cfRule>
    <cfRule type="expression" dxfId="2082" priority="2364">
      <formula>IF(RIGHT(TEXT(P23,"0.#"),1)=".",TRUE,FALSE)</formula>
    </cfRule>
  </conditionalFormatting>
  <conditionalFormatting sqref="P24:P27">
    <cfRule type="expression" dxfId="2081" priority="2361">
      <formula>IF(RIGHT(TEXT(P24,"0.#"),1)=".",FALSE,TRUE)</formula>
    </cfRule>
    <cfRule type="expression" dxfId="2080" priority="2362">
      <formula>IF(RIGHT(TEXT(P24,"0.#"),1)=".",TRUE,FALSE)</formula>
    </cfRule>
  </conditionalFormatting>
  <conditionalFormatting sqref="P28">
    <cfRule type="expression" dxfId="2079" priority="2359">
      <formula>IF(RIGHT(TEXT(P28,"0.#"),1)=".",FALSE,TRUE)</formula>
    </cfRule>
    <cfRule type="expression" dxfId="2078" priority="2360">
      <formula>IF(RIGHT(TEXT(P28,"0.#"),1)=".",TRUE,FALSE)</formula>
    </cfRule>
  </conditionalFormatting>
  <conditionalFormatting sqref="AQ114">
    <cfRule type="expression" dxfId="2077" priority="2343">
      <formula>IF(RIGHT(TEXT(AQ114,"0.#"),1)=".",FALSE,TRUE)</formula>
    </cfRule>
    <cfRule type="expression" dxfId="2076" priority="2344">
      <formula>IF(RIGHT(TEXT(AQ114,"0.#"),1)=".",TRUE,FALSE)</formula>
    </cfRule>
  </conditionalFormatting>
  <conditionalFormatting sqref="AQ104">
    <cfRule type="expression" dxfId="2075" priority="2357">
      <formula>IF(RIGHT(TEXT(AQ104,"0.#"),1)=".",FALSE,TRUE)</formula>
    </cfRule>
    <cfRule type="expression" dxfId="2074" priority="2358">
      <formula>IF(RIGHT(TEXT(AQ104,"0.#"),1)=".",TRUE,FALSE)</formula>
    </cfRule>
  </conditionalFormatting>
  <conditionalFormatting sqref="AQ107">
    <cfRule type="expression" dxfId="2073" priority="2353">
      <formula>IF(RIGHT(TEXT(AQ107,"0.#"),1)=".",FALSE,TRUE)</formula>
    </cfRule>
    <cfRule type="expression" dxfId="2072" priority="2354">
      <formula>IF(RIGHT(TEXT(AQ107,"0.#"),1)=".",TRUE,FALSE)</formula>
    </cfRule>
  </conditionalFormatting>
  <conditionalFormatting sqref="AQ108">
    <cfRule type="expression" dxfId="2071" priority="2351">
      <formula>IF(RIGHT(TEXT(AQ108,"0.#"),1)=".",FALSE,TRUE)</formula>
    </cfRule>
    <cfRule type="expression" dxfId="2070" priority="2352">
      <formula>IF(RIGHT(TEXT(AQ108,"0.#"),1)=".",TRUE,FALSE)</formula>
    </cfRule>
  </conditionalFormatting>
  <conditionalFormatting sqref="AQ110">
    <cfRule type="expression" dxfId="2069" priority="2349">
      <formula>IF(RIGHT(TEXT(AQ110,"0.#"),1)=".",FALSE,TRUE)</formula>
    </cfRule>
    <cfRule type="expression" dxfId="2068" priority="2350">
      <formula>IF(RIGHT(TEXT(AQ110,"0.#"),1)=".",TRUE,FALSE)</formula>
    </cfRule>
  </conditionalFormatting>
  <conditionalFormatting sqref="AQ111">
    <cfRule type="expression" dxfId="2067" priority="2347">
      <formula>IF(RIGHT(TEXT(AQ111,"0.#"),1)=".",FALSE,TRUE)</formula>
    </cfRule>
    <cfRule type="expression" dxfId="2066" priority="2348">
      <formula>IF(RIGHT(TEXT(AQ111,"0.#"),1)=".",TRUE,FALSE)</formula>
    </cfRule>
  </conditionalFormatting>
  <conditionalFormatting sqref="AQ113">
    <cfRule type="expression" dxfId="2065" priority="2345">
      <formula>IF(RIGHT(TEXT(AQ113,"0.#"),1)=".",FALSE,TRUE)</formula>
    </cfRule>
    <cfRule type="expression" dxfId="2064" priority="2346">
      <formula>IF(RIGHT(TEXT(AQ113,"0.#"),1)=".",TRUE,FALSE)</formula>
    </cfRule>
  </conditionalFormatting>
  <conditionalFormatting sqref="AE67">
    <cfRule type="expression" dxfId="2063" priority="2275">
      <formula>IF(RIGHT(TEXT(AE67,"0.#"),1)=".",FALSE,TRUE)</formula>
    </cfRule>
    <cfRule type="expression" dxfId="2062" priority="2276">
      <formula>IF(RIGHT(TEXT(AE67,"0.#"),1)=".",TRUE,FALSE)</formula>
    </cfRule>
  </conditionalFormatting>
  <conditionalFormatting sqref="AE68">
    <cfRule type="expression" dxfId="2061" priority="2273">
      <formula>IF(RIGHT(TEXT(AE68,"0.#"),1)=".",FALSE,TRUE)</formula>
    </cfRule>
    <cfRule type="expression" dxfId="2060" priority="2274">
      <formula>IF(RIGHT(TEXT(AE68,"0.#"),1)=".",TRUE,FALSE)</formula>
    </cfRule>
  </conditionalFormatting>
  <conditionalFormatting sqref="AE69">
    <cfRule type="expression" dxfId="2059" priority="2271">
      <formula>IF(RIGHT(TEXT(AE69,"0.#"),1)=".",FALSE,TRUE)</formula>
    </cfRule>
    <cfRule type="expression" dxfId="2058" priority="2272">
      <formula>IF(RIGHT(TEXT(AE69,"0.#"),1)=".",TRUE,FALSE)</formula>
    </cfRule>
  </conditionalFormatting>
  <conditionalFormatting sqref="AI69">
    <cfRule type="expression" dxfId="2057" priority="2269">
      <formula>IF(RIGHT(TEXT(AI69,"0.#"),1)=".",FALSE,TRUE)</formula>
    </cfRule>
    <cfRule type="expression" dxfId="2056" priority="2270">
      <formula>IF(RIGHT(TEXT(AI69,"0.#"),1)=".",TRUE,FALSE)</formula>
    </cfRule>
  </conditionalFormatting>
  <conditionalFormatting sqref="AI68">
    <cfRule type="expression" dxfId="2055" priority="2267">
      <formula>IF(RIGHT(TEXT(AI68,"0.#"),1)=".",FALSE,TRUE)</formula>
    </cfRule>
    <cfRule type="expression" dxfId="2054" priority="2268">
      <formula>IF(RIGHT(TEXT(AI68,"0.#"),1)=".",TRUE,FALSE)</formula>
    </cfRule>
  </conditionalFormatting>
  <conditionalFormatting sqref="AI67">
    <cfRule type="expression" dxfId="2053" priority="2265">
      <formula>IF(RIGHT(TEXT(AI67,"0.#"),1)=".",FALSE,TRUE)</formula>
    </cfRule>
    <cfRule type="expression" dxfId="2052" priority="2266">
      <formula>IF(RIGHT(TEXT(AI67,"0.#"),1)=".",TRUE,FALSE)</formula>
    </cfRule>
  </conditionalFormatting>
  <conditionalFormatting sqref="AM67">
    <cfRule type="expression" dxfId="2051" priority="2263">
      <formula>IF(RIGHT(TEXT(AM67,"0.#"),1)=".",FALSE,TRUE)</formula>
    </cfRule>
    <cfRule type="expression" dxfId="2050" priority="2264">
      <formula>IF(RIGHT(TEXT(AM67,"0.#"),1)=".",TRUE,FALSE)</formula>
    </cfRule>
  </conditionalFormatting>
  <conditionalFormatting sqref="AM68">
    <cfRule type="expression" dxfId="2049" priority="2261">
      <formula>IF(RIGHT(TEXT(AM68,"0.#"),1)=".",FALSE,TRUE)</formula>
    </cfRule>
    <cfRule type="expression" dxfId="2048" priority="2262">
      <formula>IF(RIGHT(TEXT(AM68,"0.#"),1)=".",TRUE,FALSE)</formula>
    </cfRule>
  </conditionalFormatting>
  <conditionalFormatting sqref="AM69">
    <cfRule type="expression" dxfId="2047" priority="2259">
      <formula>IF(RIGHT(TEXT(AM69,"0.#"),1)=".",FALSE,TRUE)</formula>
    </cfRule>
    <cfRule type="expression" dxfId="2046" priority="2260">
      <formula>IF(RIGHT(TEXT(AM69,"0.#"),1)=".",TRUE,FALSE)</formula>
    </cfRule>
  </conditionalFormatting>
  <conditionalFormatting sqref="AQ67:AQ69">
    <cfRule type="expression" dxfId="2045" priority="2257">
      <formula>IF(RIGHT(TEXT(AQ67,"0.#"),1)=".",FALSE,TRUE)</formula>
    </cfRule>
    <cfRule type="expression" dxfId="2044" priority="2258">
      <formula>IF(RIGHT(TEXT(AQ67,"0.#"),1)=".",TRUE,FALSE)</formula>
    </cfRule>
  </conditionalFormatting>
  <conditionalFormatting sqref="AU67:AU69">
    <cfRule type="expression" dxfId="2043" priority="2255">
      <formula>IF(RIGHT(TEXT(AU67,"0.#"),1)=".",FALSE,TRUE)</formula>
    </cfRule>
    <cfRule type="expression" dxfId="2042" priority="2256">
      <formula>IF(RIGHT(TEXT(AU67,"0.#"),1)=".",TRUE,FALSE)</formula>
    </cfRule>
  </conditionalFormatting>
  <conditionalFormatting sqref="AE70">
    <cfRule type="expression" dxfId="2041" priority="2253">
      <formula>IF(RIGHT(TEXT(AE70,"0.#"),1)=".",FALSE,TRUE)</formula>
    </cfRule>
    <cfRule type="expression" dxfId="2040" priority="2254">
      <formula>IF(RIGHT(TEXT(AE70,"0.#"),1)=".",TRUE,FALSE)</formula>
    </cfRule>
  </conditionalFormatting>
  <conditionalFormatting sqref="AE71">
    <cfRule type="expression" dxfId="2039" priority="2251">
      <formula>IF(RIGHT(TEXT(AE71,"0.#"),1)=".",FALSE,TRUE)</formula>
    </cfRule>
    <cfRule type="expression" dxfId="2038" priority="2252">
      <formula>IF(RIGHT(TEXT(AE71,"0.#"),1)=".",TRUE,FALSE)</formula>
    </cfRule>
  </conditionalFormatting>
  <conditionalFormatting sqref="AE72">
    <cfRule type="expression" dxfId="2037" priority="2249">
      <formula>IF(RIGHT(TEXT(AE72,"0.#"),1)=".",FALSE,TRUE)</formula>
    </cfRule>
    <cfRule type="expression" dxfId="2036" priority="2250">
      <formula>IF(RIGHT(TEXT(AE72,"0.#"),1)=".",TRUE,FALSE)</formula>
    </cfRule>
  </conditionalFormatting>
  <conditionalFormatting sqref="AI72">
    <cfRule type="expression" dxfId="2035" priority="2247">
      <formula>IF(RIGHT(TEXT(AI72,"0.#"),1)=".",FALSE,TRUE)</formula>
    </cfRule>
    <cfRule type="expression" dxfId="2034" priority="2248">
      <formula>IF(RIGHT(TEXT(AI72,"0.#"),1)=".",TRUE,FALSE)</formula>
    </cfRule>
  </conditionalFormatting>
  <conditionalFormatting sqref="AI71">
    <cfRule type="expression" dxfId="2033" priority="2245">
      <formula>IF(RIGHT(TEXT(AI71,"0.#"),1)=".",FALSE,TRUE)</formula>
    </cfRule>
    <cfRule type="expression" dxfId="2032" priority="2246">
      <formula>IF(RIGHT(TEXT(AI71,"0.#"),1)=".",TRUE,FALSE)</formula>
    </cfRule>
  </conditionalFormatting>
  <conditionalFormatting sqref="AI70">
    <cfRule type="expression" dxfId="2031" priority="2243">
      <formula>IF(RIGHT(TEXT(AI70,"0.#"),1)=".",FALSE,TRUE)</formula>
    </cfRule>
    <cfRule type="expression" dxfId="2030" priority="2244">
      <formula>IF(RIGHT(TEXT(AI70,"0.#"),1)=".",TRUE,FALSE)</formula>
    </cfRule>
  </conditionalFormatting>
  <conditionalFormatting sqref="AM70">
    <cfRule type="expression" dxfId="2029" priority="2241">
      <formula>IF(RIGHT(TEXT(AM70,"0.#"),1)=".",FALSE,TRUE)</formula>
    </cfRule>
    <cfRule type="expression" dxfId="2028" priority="2242">
      <formula>IF(RIGHT(TEXT(AM70,"0.#"),1)=".",TRUE,FALSE)</formula>
    </cfRule>
  </conditionalFormatting>
  <conditionalFormatting sqref="AM71">
    <cfRule type="expression" dxfId="2027" priority="2239">
      <formula>IF(RIGHT(TEXT(AM71,"0.#"),1)=".",FALSE,TRUE)</formula>
    </cfRule>
    <cfRule type="expression" dxfId="2026" priority="2240">
      <formula>IF(RIGHT(TEXT(AM71,"0.#"),1)=".",TRUE,FALSE)</formula>
    </cfRule>
  </conditionalFormatting>
  <conditionalFormatting sqref="AM72">
    <cfRule type="expression" dxfId="2025" priority="2237">
      <formula>IF(RIGHT(TEXT(AM72,"0.#"),1)=".",FALSE,TRUE)</formula>
    </cfRule>
    <cfRule type="expression" dxfId="2024" priority="2238">
      <formula>IF(RIGHT(TEXT(AM72,"0.#"),1)=".",TRUE,FALSE)</formula>
    </cfRule>
  </conditionalFormatting>
  <conditionalFormatting sqref="AQ70:AQ72">
    <cfRule type="expression" dxfId="2023" priority="2235">
      <formula>IF(RIGHT(TEXT(AQ70,"0.#"),1)=".",FALSE,TRUE)</formula>
    </cfRule>
    <cfRule type="expression" dxfId="2022" priority="2236">
      <formula>IF(RIGHT(TEXT(AQ70,"0.#"),1)=".",TRUE,FALSE)</formula>
    </cfRule>
  </conditionalFormatting>
  <conditionalFormatting sqref="AU70:AU72">
    <cfRule type="expression" dxfId="2021" priority="2233">
      <formula>IF(RIGHT(TEXT(AU70,"0.#"),1)=".",FALSE,TRUE)</formula>
    </cfRule>
    <cfRule type="expression" dxfId="2020" priority="2234">
      <formula>IF(RIGHT(TEXT(AU70,"0.#"),1)=".",TRUE,FALSE)</formula>
    </cfRule>
  </conditionalFormatting>
  <conditionalFormatting sqref="AU656">
    <cfRule type="expression" dxfId="2019" priority="751">
      <formula>IF(RIGHT(TEXT(AU656,"0.#"),1)=".",FALSE,TRUE)</formula>
    </cfRule>
    <cfRule type="expression" dxfId="2018" priority="752">
      <formula>IF(RIGHT(TEXT(AU656,"0.#"),1)=".",TRUE,FALSE)</formula>
    </cfRule>
  </conditionalFormatting>
  <conditionalFormatting sqref="AQ655">
    <cfRule type="expression" dxfId="2017" priority="743">
      <formula>IF(RIGHT(TEXT(AQ655,"0.#"),1)=".",FALSE,TRUE)</formula>
    </cfRule>
    <cfRule type="expression" dxfId="2016" priority="744">
      <formula>IF(RIGHT(TEXT(AQ655,"0.#"),1)=".",TRUE,FALSE)</formula>
    </cfRule>
  </conditionalFormatting>
  <conditionalFormatting sqref="AI696">
    <cfRule type="expression" dxfId="2015" priority="535">
      <formula>IF(RIGHT(TEXT(AI696,"0.#"),1)=".",FALSE,TRUE)</formula>
    </cfRule>
    <cfRule type="expression" dxfId="2014" priority="536">
      <formula>IF(RIGHT(TEXT(AI696,"0.#"),1)=".",TRUE,FALSE)</formula>
    </cfRule>
  </conditionalFormatting>
  <conditionalFormatting sqref="AQ694">
    <cfRule type="expression" dxfId="2013" priority="529">
      <formula>IF(RIGHT(TEXT(AQ694,"0.#"),1)=".",FALSE,TRUE)</formula>
    </cfRule>
    <cfRule type="expression" dxfId="2012" priority="530">
      <formula>IF(RIGHT(TEXT(AQ694,"0.#"),1)=".",TRUE,FALSE)</formula>
    </cfRule>
  </conditionalFormatting>
  <conditionalFormatting sqref="AL888:AO907">
    <cfRule type="expression" dxfId="2011" priority="2141">
      <formula>IF(AND(AL888&gt;=0, RIGHT(TEXT(AL888,"0.#"),1)&lt;&gt;"."),TRUE,FALSE)</formula>
    </cfRule>
    <cfRule type="expression" dxfId="2010" priority="2142">
      <formula>IF(AND(AL888&gt;=0, RIGHT(TEXT(AL888,"0.#"),1)="."),TRUE,FALSE)</formula>
    </cfRule>
    <cfRule type="expression" dxfId="2009" priority="2143">
      <formula>IF(AND(AL888&lt;0, RIGHT(TEXT(AL888,"0.#"),1)&lt;&gt;"."),TRUE,FALSE)</formula>
    </cfRule>
    <cfRule type="expression" dxfId="2008" priority="2144">
      <formula>IF(AND(AL888&lt;0, RIGHT(TEXT(AL888,"0.#"),1)="."),TRUE,FALSE)</formula>
    </cfRule>
  </conditionalFormatting>
  <conditionalFormatting sqref="AL913:AO940">
    <cfRule type="expression" dxfId="2007" priority="2129">
      <formula>IF(AND(AL913&gt;=0, RIGHT(TEXT(AL913,"0.#"),1)&lt;&gt;"."),TRUE,FALSE)</formula>
    </cfRule>
    <cfRule type="expression" dxfId="2006" priority="2130">
      <formula>IF(AND(AL913&gt;=0, RIGHT(TEXT(AL913,"0.#"),1)="."),TRUE,FALSE)</formula>
    </cfRule>
    <cfRule type="expression" dxfId="2005" priority="2131">
      <formula>IF(AND(AL913&lt;0, RIGHT(TEXT(AL913,"0.#"),1)&lt;&gt;"."),TRUE,FALSE)</formula>
    </cfRule>
    <cfRule type="expression" dxfId="2004" priority="2132">
      <formula>IF(AND(AL913&lt;0, RIGHT(TEXT(AL913,"0.#"),1)="."),TRUE,FALSE)</formula>
    </cfRule>
  </conditionalFormatting>
  <conditionalFormatting sqref="AL911:AO912">
    <cfRule type="expression" dxfId="2003" priority="2123">
      <formula>IF(AND(AL911&gt;=0, RIGHT(TEXT(AL911,"0.#"),1)&lt;&gt;"."),TRUE,FALSE)</formula>
    </cfRule>
    <cfRule type="expression" dxfId="2002" priority="2124">
      <formula>IF(AND(AL911&gt;=0, RIGHT(TEXT(AL911,"0.#"),1)="."),TRUE,FALSE)</formula>
    </cfRule>
    <cfRule type="expression" dxfId="2001" priority="2125">
      <formula>IF(AND(AL911&lt;0, RIGHT(TEXT(AL911,"0.#"),1)&lt;&gt;"."),TRUE,FALSE)</formula>
    </cfRule>
    <cfRule type="expression" dxfId="2000" priority="2126">
      <formula>IF(AND(AL911&lt;0, RIGHT(TEXT(AL911,"0.#"),1)="."),TRUE,FALSE)</formula>
    </cfRule>
  </conditionalFormatting>
  <conditionalFormatting sqref="AL946:AO973">
    <cfRule type="expression" dxfId="1999" priority="2117">
      <formula>IF(AND(AL946&gt;=0, RIGHT(TEXT(AL946,"0.#"),1)&lt;&gt;"."),TRUE,FALSE)</formula>
    </cfRule>
    <cfRule type="expression" dxfId="1998" priority="2118">
      <formula>IF(AND(AL946&gt;=0, RIGHT(TEXT(AL946,"0.#"),1)="."),TRUE,FALSE)</formula>
    </cfRule>
    <cfRule type="expression" dxfId="1997" priority="2119">
      <formula>IF(AND(AL946&lt;0, RIGHT(TEXT(AL946,"0.#"),1)&lt;&gt;"."),TRUE,FALSE)</formula>
    </cfRule>
    <cfRule type="expression" dxfId="1996" priority="2120">
      <formula>IF(AND(AL946&lt;0, RIGHT(TEXT(AL946,"0.#"),1)="."),TRUE,FALSE)</formula>
    </cfRule>
  </conditionalFormatting>
  <conditionalFormatting sqref="AL944:AO945">
    <cfRule type="expression" dxfId="1995" priority="2111">
      <formula>IF(AND(AL944&gt;=0, RIGHT(TEXT(AL944,"0.#"),1)&lt;&gt;"."),TRUE,FALSE)</formula>
    </cfRule>
    <cfRule type="expression" dxfId="1994" priority="2112">
      <formula>IF(AND(AL944&gt;=0, RIGHT(TEXT(AL944,"0.#"),1)="."),TRUE,FALSE)</formula>
    </cfRule>
    <cfRule type="expression" dxfId="1993" priority="2113">
      <formula>IF(AND(AL944&lt;0, RIGHT(TEXT(AL944,"0.#"),1)&lt;&gt;"."),TRUE,FALSE)</formula>
    </cfRule>
    <cfRule type="expression" dxfId="1992" priority="2114">
      <formula>IF(AND(AL944&lt;0, RIGHT(TEXT(AL944,"0.#"),1)="."),TRUE,FALSE)</formula>
    </cfRule>
  </conditionalFormatting>
  <conditionalFormatting sqref="AL979:AO1006">
    <cfRule type="expression" dxfId="1991" priority="2105">
      <formula>IF(AND(AL979&gt;=0, RIGHT(TEXT(AL979,"0.#"),1)&lt;&gt;"."),TRUE,FALSE)</formula>
    </cfRule>
    <cfRule type="expression" dxfId="1990" priority="2106">
      <formula>IF(AND(AL979&gt;=0, RIGHT(TEXT(AL979,"0.#"),1)="."),TRUE,FALSE)</formula>
    </cfRule>
    <cfRule type="expression" dxfId="1989" priority="2107">
      <formula>IF(AND(AL979&lt;0, RIGHT(TEXT(AL979,"0.#"),1)&lt;&gt;"."),TRUE,FALSE)</formula>
    </cfRule>
    <cfRule type="expression" dxfId="1988" priority="2108">
      <formula>IF(AND(AL979&lt;0, RIGHT(TEXT(AL979,"0.#"),1)="."),TRUE,FALSE)</formula>
    </cfRule>
  </conditionalFormatting>
  <conditionalFormatting sqref="AL977:AO978">
    <cfRule type="expression" dxfId="1987" priority="2099">
      <formula>IF(AND(AL977&gt;=0, RIGHT(TEXT(AL977,"0.#"),1)&lt;&gt;"."),TRUE,FALSE)</formula>
    </cfRule>
    <cfRule type="expression" dxfId="1986" priority="2100">
      <formula>IF(AND(AL977&gt;=0, RIGHT(TEXT(AL977,"0.#"),1)="."),TRUE,FALSE)</formula>
    </cfRule>
    <cfRule type="expression" dxfId="1985" priority="2101">
      <formula>IF(AND(AL977&lt;0, RIGHT(TEXT(AL977,"0.#"),1)&lt;&gt;"."),TRUE,FALSE)</formula>
    </cfRule>
    <cfRule type="expression" dxfId="1984" priority="2102">
      <formula>IF(AND(AL977&lt;0, RIGHT(TEXT(AL977,"0.#"),1)="."),TRUE,FALSE)</formula>
    </cfRule>
  </conditionalFormatting>
  <conditionalFormatting sqref="AL1012:AO1039">
    <cfRule type="expression" dxfId="1983" priority="2093">
      <formula>IF(AND(AL1012&gt;=0, RIGHT(TEXT(AL1012,"0.#"),1)&lt;&gt;"."),TRUE,FALSE)</formula>
    </cfRule>
    <cfRule type="expression" dxfId="1982" priority="2094">
      <formula>IF(AND(AL1012&gt;=0, RIGHT(TEXT(AL1012,"0.#"),1)="."),TRUE,FALSE)</formula>
    </cfRule>
    <cfRule type="expression" dxfId="1981" priority="2095">
      <formula>IF(AND(AL1012&lt;0, RIGHT(TEXT(AL1012,"0.#"),1)&lt;&gt;"."),TRUE,FALSE)</formula>
    </cfRule>
    <cfRule type="expression" dxfId="1980" priority="2096">
      <formula>IF(AND(AL1012&lt;0, RIGHT(TEXT(AL1012,"0.#"),1)="."),TRUE,FALSE)</formula>
    </cfRule>
  </conditionalFormatting>
  <conditionalFormatting sqref="AL1010:AO1011">
    <cfRule type="expression" dxfId="1979" priority="2087">
      <formula>IF(AND(AL1010&gt;=0, RIGHT(TEXT(AL1010,"0.#"),1)&lt;&gt;"."),TRUE,FALSE)</formula>
    </cfRule>
    <cfRule type="expression" dxfId="1978" priority="2088">
      <formula>IF(AND(AL1010&gt;=0, RIGHT(TEXT(AL1010,"0.#"),1)="."),TRUE,FALSE)</formula>
    </cfRule>
    <cfRule type="expression" dxfId="1977" priority="2089">
      <formula>IF(AND(AL1010&lt;0, RIGHT(TEXT(AL1010,"0.#"),1)&lt;&gt;"."),TRUE,FALSE)</formula>
    </cfRule>
    <cfRule type="expression" dxfId="1976" priority="2090">
      <formula>IF(AND(AL1010&lt;0, RIGHT(TEXT(AL1010,"0.#"),1)="."),TRUE,FALSE)</formula>
    </cfRule>
  </conditionalFormatting>
  <conditionalFormatting sqref="Y1010:Y1011">
    <cfRule type="expression" dxfId="1975" priority="2085">
      <formula>IF(RIGHT(TEXT(Y1010,"0.#"),1)=".",FALSE,TRUE)</formula>
    </cfRule>
    <cfRule type="expression" dxfId="1974" priority="2086">
      <formula>IF(RIGHT(TEXT(Y1010,"0.#"),1)=".",TRUE,FALSE)</formula>
    </cfRule>
  </conditionalFormatting>
  <conditionalFormatting sqref="AL1045:AO1072">
    <cfRule type="expression" dxfId="1973" priority="2081">
      <formula>IF(AND(AL1045&gt;=0, RIGHT(TEXT(AL1045,"0.#"),1)&lt;&gt;"."),TRUE,FALSE)</formula>
    </cfRule>
    <cfRule type="expression" dxfId="1972" priority="2082">
      <formula>IF(AND(AL1045&gt;=0, RIGHT(TEXT(AL1045,"0.#"),1)="."),TRUE,FALSE)</formula>
    </cfRule>
    <cfRule type="expression" dxfId="1971" priority="2083">
      <formula>IF(AND(AL1045&lt;0, RIGHT(TEXT(AL1045,"0.#"),1)&lt;&gt;"."),TRUE,FALSE)</formula>
    </cfRule>
    <cfRule type="expression" dxfId="1970" priority="2084">
      <formula>IF(AND(AL1045&lt;0, RIGHT(TEXT(AL1045,"0.#"),1)="."),TRUE,FALSE)</formula>
    </cfRule>
  </conditionalFormatting>
  <conditionalFormatting sqref="Y1045:Y1072">
    <cfRule type="expression" dxfId="1969" priority="2079">
      <formula>IF(RIGHT(TEXT(Y1045,"0.#"),1)=".",FALSE,TRUE)</formula>
    </cfRule>
    <cfRule type="expression" dxfId="1968" priority="2080">
      <formula>IF(RIGHT(TEXT(Y1045,"0.#"),1)=".",TRUE,FALSE)</formula>
    </cfRule>
  </conditionalFormatting>
  <conditionalFormatting sqref="AL1043:AO1044">
    <cfRule type="expression" dxfId="1967" priority="2075">
      <formula>IF(AND(AL1043&gt;=0, RIGHT(TEXT(AL1043,"0.#"),1)&lt;&gt;"."),TRUE,FALSE)</formula>
    </cfRule>
    <cfRule type="expression" dxfId="1966" priority="2076">
      <formula>IF(AND(AL1043&gt;=0, RIGHT(TEXT(AL1043,"0.#"),1)="."),TRUE,FALSE)</formula>
    </cfRule>
    <cfRule type="expression" dxfId="1965" priority="2077">
      <formula>IF(AND(AL1043&lt;0, RIGHT(TEXT(AL1043,"0.#"),1)&lt;&gt;"."),TRUE,FALSE)</formula>
    </cfRule>
    <cfRule type="expression" dxfId="1964" priority="2078">
      <formula>IF(AND(AL1043&lt;0, RIGHT(TEXT(AL1043,"0.#"),1)="."),TRUE,FALSE)</formula>
    </cfRule>
  </conditionalFormatting>
  <conditionalFormatting sqref="Y1043:Y1044">
    <cfRule type="expression" dxfId="1963" priority="2073">
      <formula>IF(RIGHT(TEXT(Y1043,"0.#"),1)=".",FALSE,TRUE)</formula>
    </cfRule>
    <cfRule type="expression" dxfId="1962" priority="2074">
      <formula>IF(RIGHT(TEXT(Y1043,"0.#"),1)=".",TRUE,FALSE)</formula>
    </cfRule>
  </conditionalFormatting>
  <conditionalFormatting sqref="AL1078:AO1105">
    <cfRule type="expression" dxfId="1961" priority="2069">
      <formula>IF(AND(AL1078&gt;=0, RIGHT(TEXT(AL1078,"0.#"),1)&lt;&gt;"."),TRUE,FALSE)</formula>
    </cfRule>
    <cfRule type="expression" dxfId="1960" priority="2070">
      <formula>IF(AND(AL1078&gt;=0, RIGHT(TEXT(AL1078,"0.#"),1)="."),TRUE,FALSE)</formula>
    </cfRule>
    <cfRule type="expression" dxfId="1959" priority="2071">
      <formula>IF(AND(AL1078&lt;0, RIGHT(TEXT(AL1078,"0.#"),1)&lt;&gt;"."),TRUE,FALSE)</formula>
    </cfRule>
    <cfRule type="expression" dxfId="1958" priority="2072">
      <formula>IF(AND(AL1078&lt;0, RIGHT(TEXT(AL1078,"0.#"),1)="."),TRUE,FALSE)</formula>
    </cfRule>
  </conditionalFormatting>
  <conditionalFormatting sqref="Y1078:Y1105">
    <cfRule type="expression" dxfId="1957" priority="2067">
      <formula>IF(RIGHT(TEXT(Y1078,"0.#"),1)=".",FALSE,TRUE)</formula>
    </cfRule>
    <cfRule type="expression" dxfId="1956" priority="2068">
      <formula>IF(RIGHT(TEXT(Y1078,"0.#"),1)=".",TRUE,FALSE)</formula>
    </cfRule>
  </conditionalFormatting>
  <conditionalFormatting sqref="AL1076:AO1077">
    <cfRule type="expression" dxfId="1955" priority="2063">
      <formula>IF(AND(AL1076&gt;=0, RIGHT(TEXT(AL1076,"0.#"),1)&lt;&gt;"."),TRUE,FALSE)</formula>
    </cfRule>
    <cfRule type="expression" dxfId="1954" priority="2064">
      <formula>IF(AND(AL1076&gt;=0, RIGHT(TEXT(AL1076,"0.#"),1)="."),TRUE,FALSE)</formula>
    </cfRule>
    <cfRule type="expression" dxfId="1953" priority="2065">
      <formula>IF(AND(AL1076&lt;0, RIGHT(TEXT(AL1076,"0.#"),1)&lt;&gt;"."),TRUE,FALSE)</formula>
    </cfRule>
    <cfRule type="expression" dxfId="1952" priority="2066">
      <formula>IF(AND(AL1076&lt;0, RIGHT(TEXT(AL1076,"0.#"),1)="."),TRUE,FALSE)</formula>
    </cfRule>
  </conditionalFormatting>
  <conditionalFormatting sqref="Y1076:Y1077">
    <cfRule type="expression" dxfId="1951" priority="2061">
      <formula>IF(RIGHT(TEXT(Y1076,"0.#"),1)=".",FALSE,TRUE)</formula>
    </cfRule>
    <cfRule type="expression" dxfId="1950" priority="2062">
      <formula>IF(RIGHT(TEXT(Y1076,"0.#"),1)=".",TRUE,FALSE)</formula>
    </cfRule>
  </conditionalFormatting>
  <conditionalFormatting sqref="AE39">
    <cfRule type="expression" dxfId="1949" priority="2059">
      <formula>IF(RIGHT(TEXT(AE39,"0.#"),1)=".",FALSE,TRUE)</formula>
    </cfRule>
    <cfRule type="expression" dxfId="1948" priority="2060">
      <formula>IF(RIGHT(TEXT(AE39,"0.#"),1)=".",TRUE,FALSE)</formula>
    </cfRule>
  </conditionalFormatting>
  <conditionalFormatting sqref="AM41">
    <cfRule type="expression" dxfId="1947" priority="2043">
      <formula>IF(RIGHT(TEXT(AM41,"0.#"),1)=".",FALSE,TRUE)</formula>
    </cfRule>
    <cfRule type="expression" dxfId="1946" priority="2044">
      <formula>IF(RIGHT(TEXT(AM41,"0.#"),1)=".",TRUE,FALSE)</formula>
    </cfRule>
  </conditionalFormatting>
  <conditionalFormatting sqref="AE40">
    <cfRule type="expression" dxfId="1945" priority="2057">
      <formula>IF(RIGHT(TEXT(AE40,"0.#"),1)=".",FALSE,TRUE)</formula>
    </cfRule>
    <cfRule type="expression" dxfId="1944" priority="2058">
      <formula>IF(RIGHT(TEXT(AE40,"0.#"),1)=".",TRUE,FALSE)</formula>
    </cfRule>
  </conditionalFormatting>
  <conditionalFormatting sqref="AE41">
    <cfRule type="expression" dxfId="1943" priority="2055">
      <formula>IF(RIGHT(TEXT(AE41,"0.#"),1)=".",FALSE,TRUE)</formula>
    </cfRule>
    <cfRule type="expression" dxfId="1942" priority="2056">
      <formula>IF(RIGHT(TEXT(AE41,"0.#"),1)=".",TRUE,FALSE)</formula>
    </cfRule>
  </conditionalFormatting>
  <conditionalFormatting sqref="AI41">
    <cfRule type="expression" dxfId="1941" priority="2053">
      <formula>IF(RIGHT(TEXT(AI41,"0.#"),1)=".",FALSE,TRUE)</formula>
    </cfRule>
    <cfRule type="expression" dxfId="1940" priority="2054">
      <formula>IF(RIGHT(TEXT(AI41,"0.#"),1)=".",TRUE,FALSE)</formula>
    </cfRule>
  </conditionalFormatting>
  <conditionalFormatting sqref="AI40">
    <cfRule type="expression" dxfId="1939" priority="2051">
      <formula>IF(RIGHT(TEXT(AI40,"0.#"),1)=".",FALSE,TRUE)</formula>
    </cfRule>
    <cfRule type="expression" dxfId="1938" priority="2052">
      <formula>IF(RIGHT(TEXT(AI40,"0.#"),1)=".",TRUE,FALSE)</formula>
    </cfRule>
  </conditionalFormatting>
  <conditionalFormatting sqref="AI39">
    <cfRule type="expression" dxfId="1937" priority="2049">
      <formula>IF(RIGHT(TEXT(AI39,"0.#"),1)=".",FALSE,TRUE)</formula>
    </cfRule>
    <cfRule type="expression" dxfId="1936" priority="2050">
      <formula>IF(RIGHT(TEXT(AI39,"0.#"),1)=".",TRUE,FALSE)</formula>
    </cfRule>
  </conditionalFormatting>
  <conditionalFormatting sqref="AM39">
    <cfRule type="expression" dxfId="1935" priority="2047">
      <formula>IF(RIGHT(TEXT(AM39,"0.#"),1)=".",FALSE,TRUE)</formula>
    </cfRule>
    <cfRule type="expression" dxfId="1934" priority="2048">
      <formula>IF(RIGHT(TEXT(AM39,"0.#"),1)=".",TRUE,FALSE)</formula>
    </cfRule>
  </conditionalFormatting>
  <conditionalFormatting sqref="AM40">
    <cfRule type="expression" dxfId="1933" priority="2045">
      <formula>IF(RIGHT(TEXT(AM40,"0.#"),1)=".",FALSE,TRUE)</formula>
    </cfRule>
    <cfRule type="expression" dxfId="1932" priority="2046">
      <formula>IF(RIGHT(TEXT(AM40,"0.#"),1)=".",TRUE,FALSE)</formula>
    </cfRule>
  </conditionalFormatting>
  <conditionalFormatting sqref="AQ39:AQ41">
    <cfRule type="expression" dxfId="1931" priority="2041">
      <formula>IF(RIGHT(TEXT(AQ39,"0.#"),1)=".",FALSE,TRUE)</formula>
    </cfRule>
    <cfRule type="expression" dxfId="1930" priority="2042">
      <formula>IF(RIGHT(TEXT(AQ39,"0.#"),1)=".",TRUE,FALSE)</formula>
    </cfRule>
  </conditionalFormatting>
  <conditionalFormatting sqref="AU39:AU41">
    <cfRule type="expression" dxfId="1929" priority="2039">
      <formula>IF(RIGHT(TEXT(AU39,"0.#"),1)=".",FALSE,TRUE)</formula>
    </cfRule>
    <cfRule type="expression" dxfId="1928" priority="2040">
      <formula>IF(RIGHT(TEXT(AU39,"0.#"),1)=".",TRUE,FALSE)</formula>
    </cfRule>
  </conditionalFormatting>
  <conditionalFormatting sqref="AE46">
    <cfRule type="expression" dxfId="1927" priority="2037">
      <formula>IF(RIGHT(TEXT(AE46,"0.#"),1)=".",FALSE,TRUE)</formula>
    </cfRule>
    <cfRule type="expression" dxfId="1926" priority="2038">
      <formula>IF(RIGHT(TEXT(AE46,"0.#"),1)=".",TRUE,FALSE)</formula>
    </cfRule>
  </conditionalFormatting>
  <conditionalFormatting sqref="AE47">
    <cfRule type="expression" dxfId="1925" priority="2035">
      <formula>IF(RIGHT(TEXT(AE47,"0.#"),1)=".",FALSE,TRUE)</formula>
    </cfRule>
    <cfRule type="expression" dxfId="1924" priority="2036">
      <formula>IF(RIGHT(TEXT(AE47,"0.#"),1)=".",TRUE,FALSE)</formula>
    </cfRule>
  </conditionalFormatting>
  <conditionalFormatting sqref="AE48">
    <cfRule type="expression" dxfId="1923" priority="2033">
      <formula>IF(RIGHT(TEXT(AE48,"0.#"),1)=".",FALSE,TRUE)</formula>
    </cfRule>
    <cfRule type="expression" dxfId="1922" priority="2034">
      <formula>IF(RIGHT(TEXT(AE48,"0.#"),1)=".",TRUE,FALSE)</formula>
    </cfRule>
  </conditionalFormatting>
  <conditionalFormatting sqref="AI48">
    <cfRule type="expression" dxfId="1921" priority="2031">
      <formula>IF(RIGHT(TEXT(AI48,"0.#"),1)=".",FALSE,TRUE)</formula>
    </cfRule>
    <cfRule type="expression" dxfId="1920" priority="2032">
      <formula>IF(RIGHT(TEXT(AI48,"0.#"),1)=".",TRUE,FALSE)</formula>
    </cfRule>
  </conditionalFormatting>
  <conditionalFormatting sqref="AI47">
    <cfRule type="expression" dxfId="1919" priority="2029">
      <formula>IF(RIGHT(TEXT(AI47,"0.#"),1)=".",FALSE,TRUE)</formula>
    </cfRule>
    <cfRule type="expression" dxfId="1918" priority="2030">
      <formula>IF(RIGHT(TEXT(AI47,"0.#"),1)=".",TRUE,FALSE)</formula>
    </cfRule>
  </conditionalFormatting>
  <conditionalFormatting sqref="AE448">
    <cfRule type="expression" dxfId="1917" priority="1907">
      <formula>IF(RIGHT(TEXT(AE448,"0.#"),1)=".",FALSE,TRUE)</formula>
    </cfRule>
    <cfRule type="expression" dxfId="1916" priority="1908">
      <formula>IF(RIGHT(TEXT(AE448,"0.#"),1)=".",TRUE,FALSE)</formula>
    </cfRule>
  </conditionalFormatting>
  <conditionalFormatting sqref="AM450">
    <cfRule type="expression" dxfId="1915" priority="1897">
      <formula>IF(RIGHT(TEXT(AM450,"0.#"),1)=".",FALSE,TRUE)</formula>
    </cfRule>
    <cfRule type="expression" dxfId="1914" priority="1898">
      <formula>IF(RIGHT(TEXT(AM450,"0.#"),1)=".",TRUE,FALSE)</formula>
    </cfRule>
  </conditionalFormatting>
  <conditionalFormatting sqref="AE449">
    <cfRule type="expression" dxfId="1913" priority="1905">
      <formula>IF(RIGHT(TEXT(AE449,"0.#"),1)=".",FALSE,TRUE)</formula>
    </cfRule>
    <cfRule type="expression" dxfId="1912" priority="1906">
      <formula>IF(RIGHT(TEXT(AE449,"0.#"),1)=".",TRUE,FALSE)</formula>
    </cfRule>
  </conditionalFormatting>
  <conditionalFormatting sqref="AE450">
    <cfRule type="expression" dxfId="1911" priority="1903">
      <formula>IF(RIGHT(TEXT(AE450,"0.#"),1)=".",FALSE,TRUE)</formula>
    </cfRule>
    <cfRule type="expression" dxfId="1910" priority="1904">
      <formula>IF(RIGHT(TEXT(AE450,"0.#"),1)=".",TRUE,FALSE)</formula>
    </cfRule>
  </conditionalFormatting>
  <conditionalFormatting sqref="AM448">
    <cfRule type="expression" dxfId="1909" priority="1901">
      <formula>IF(RIGHT(TEXT(AM448,"0.#"),1)=".",FALSE,TRUE)</formula>
    </cfRule>
    <cfRule type="expression" dxfId="1908" priority="1902">
      <formula>IF(RIGHT(TEXT(AM448,"0.#"),1)=".",TRUE,FALSE)</formula>
    </cfRule>
  </conditionalFormatting>
  <conditionalFormatting sqref="AM449">
    <cfRule type="expression" dxfId="1907" priority="1899">
      <formula>IF(RIGHT(TEXT(AM449,"0.#"),1)=".",FALSE,TRUE)</formula>
    </cfRule>
    <cfRule type="expression" dxfId="1906" priority="1900">
      <formula>IF(RIGHT(TEXT(AM449,"0.#"),1)=".",TRUE,FALSE)</formula>
    </cfRule>
  </conditionalFormatting>
  <conditionalFormatting sqref="AU448">
    <cfRule type="expression" dxfId="1905" priority="1895">
      <formula>IF(RIGHT(TEXT(AU448,"0.#"),1)=".",FALSE,TRUE)</formula>
    </cfRule>
    <cfRule type="expression" dxfId="1904" priority="1896">
      <formula>IF(RIGHT(TEXT(AU448,"0.#"),1)=".",TRUE,FALSE)</formula>
    </cfRule>
  </conditionalFormatting>
  <conditionalFormatting sqref="AU449">
    <cfRule type="expression" dxfId="1903" priority="1893">
      <formula>IF(RIGHT(TEXT(AU449,"0.#"),1)=".",FALSE,TRUE)</formula>
    </cfRule>
    <cfRule type="expression" dxfId="1902" priority="1894">
      <formula>IF(RIGHT(TEXT(AU449,"0.#"),1)=".",TRUE,FALSE)</formula>
    </cfRule>
  </conditionalFormatting>
  <conditionalFormatting sqref="AU450">
    <cfRule type="expression" dxfId="1901" priority="1891">
      <formula>IF(RIGHT(TEXT(AU450,"0.#"),1)=".",FALSE,TRUE)</formula>
    </cfRule>
    <cfRule type="expression" dxfId="1900" priority="1892">
      <formula>IF(RIGHT(TEXT(AU450,"0.#"),1)=".",TRUE,FALSE)</formula>
    </cfRule>
  </conditionalFormatting>
  <conditionalFormatting sqref="AI450">
    <cfRule type="expression" dxfId="1899" priority="1885">
      <formula>IF(RIGHT(TEXT(AI450,"0.#"),1)=".",FALSE,TRUE)</formula>
    </cfRule>
    <cfRule type="expression" dxfId="1898" priority="1886">
      <formula>IF(RIGHT(TEXT(AI450,"0.#"),1)=".",TRUE,FALSE)</formula>
    </cfRule>
  </conditionalFormatting>
  <conditionalFormatting sqref="AI448">
    <cfRule type="expression" dxfId="1897" priority="1889">
      <formula>IF(RIGHT(TEXT(AI448,"0.#"),1)=".",FALSE,TRUE)</formula>
    </cfRule>
    <cfRule type="expression" dxfId="1896" priority="1890">
      <formula>IF(RIGHT(TEXT(AI448,"0.#"),1)=".",TRUE,FALSE)</formula>
    </cfRule>
  </conditionalFormatting>
  <conditionalFormatting sqref="AI449">
    <cfRule type="expression" dxfId="1895" priority="1887">
      <formula>IF(RIGHT(TEXT(AI449,"0.#"),1)=".",FALSE,TRUE)</formula>
    </cfRule>
    <cfRule type="expression" dxfId="1894" priority="1888">
      <formula>IF(RIGHT(TEXT(AI449,"0.#"),1)=".",TRUE,FALSE)</formula>
    </cfRule>
  </conditionalFormatting>
  <conditionalFormatting sqref="AQ449">
    <cfRule type="expression" dxfId="1893" priority="1883">
      <formula>IF(RIGHT(TEXT(AQ449,"0.#"),1)=".",FALSE,TRUE)</formula>
    </cfRule>
    <cfRule type="expression" dxfId="1892" priority="1884">
      <formula>IF(RIGHT(TEXT(AQ449,"0.#"),1)=".",TRUE,FALSE)</formula>
    </cfRule>
  </conditionalFormatting>
  <conditionalFormatting sqref="AQ450">
    <cfRule type="expression" dxfId="1891" priority="1881">
      <formula>IF(RIGHT(TEXT(AQ450,"0.#"),1)=".",FALSE,TRUE)</formula>
    </cfRule>
    <cfRule type="expression" dxfId="1890" priority="1882">
      <formula>IF(RIGHT(TEXT(AQ450,"0.#"),1)=".",TRUE,FALSE)</formula>
    </cfRule>
  </conditionalFormatting>
  <conditionalFormatting sqref="AQ448">
    <cfRule type="expression" dxfId="1889" priority="1879">
      <formula>IF(RIGHT(TEXT(AQ448,"0.#"),1)=".",FALSE,TRUE)</formula>
    </cfRule>
    <cfRule type="expression" dxfId="1888" priority="1880">
      <formula>IF(RIGHT(TEXT(AQ448,"0.#"),1)=".",TRUE,FALSE)</formula>
    </cfRule>
  </conditionalFormatting>
  <conditionalFormatting sqref="AE453">
    <cfRule type="expression" dxfId="1887" priority="1877">
      <formula>IF(RIGHT(TEXT(AE453,"0.#"),1)=".",FALSE,TRUE)</formula>
    </cfRule>
    <cfRule type="expression" dxfId="1886" priority="1878">
      <formula>IF(RIGHT(TEXT(AE453,"0.#"),1)=".",TRUE,FALSE)</formula>
    </cfRule>
  </conditionalFormatting>
  <conditionalFormatting sqref="AM455">
    <cfRule type="expression" dxfId="1885" priority="1867">
      <formula>IF(RIGHT(TEXT(AM455,"0.#"),1)=".",FALSE,TRUE)</formula>
    </cfRule>
    <cfRule type="expression" dxfId="1884" priority="1868">
      <formula>IF(RIGHT(TEXT(AM455,"0.#"),1)=".",TRUE,FALSE)</formula>
    </cfRule>
  </conditionalFormatting>
  <conditionalFormatting sqref="AE454">
    <cfRule type="expression" dxfId="1883" priority="1875">
      <formula>IF(RIGHT(TEXT(AE454,"0.#"),1)=".",FALSE,TRUE)</formula>
    </cfRule>
    <cfRule type="expression" dxfId="1882" priority="1876">
      <formula>IF(RIGHT(TEXT(AE454,"0.#"),1)=".",TRUE,FALSE)</formula>
    </cfRule>
  </conditionalFormatting>
  <conditionalFormatting sqref="AE455">
    <cfRule type="expression" dxfId="1881" priority="1873">
      <formula>IF(RIGHT(TEXT(AE455,"0.#"),1)=".",FALSE,TRUE)</formula>
    </cfRule>
    <cfRule type="expression" dxfId="1880" priority="1874">
      <formula>IF(RIGHT(TEXT(AE455,"0.#"),1)=".",TRUE,FALSE)</formula>
    </cfRule>
  </conditionalFormatting>
  <conditionalFormatting sqref="AM453">
    <cfRule type="expression" dxfId="1879" priority="1871">
      <formula>IF(RIGHT(TEXT(AM453,"0.#"),1)=".",FALSE,TRUE)</formula>
    </cfRule>
    <cfRule type="expression" dxfId="1878" priority="1872">
      <formula>IF(RIGHT(TEXT(AM453,"0.#"),1)=".",TRUE,FALSE)</formula>
    </cfRule>
  </conditionalFormatting>
  <conditionalFormatting sqref="AM454">
    <cfRule type="expression" dxfId="1877" priority="1869">
      <formula>IF(RIGHT(TEXT(AM454,"0.#"),1)=".",FALSE,TRUE)</formula>
    </cfRule>
    <cfRule type="expression" dxfId="1876" priority="1870">
      <formula>IF(RIGHT(TEXT(AM454,"0.#"),1)=".",TRUE,FALSE)</formula>
    </cfRule>
  </conditionalFormatting>
  <conditionalFormatting sqref="AU453">
    <cfRule type="expression" dxfId="1875" priority="1865">
      <formula>IF(RIGHT(TEXT(AU453,"0.#"),1)=".",FALSE,TRUE)</formula>
    </cfRule>
    <cfRule type="expression" dxfId="1874" priority="1866">
      <formula>IF(RIGHT(TEXT(AU453,"0.#"),1)=".",TRUE,FALSE)</formula>
    </cfRule>
  </conditionalFormatting>
  <conditionalFormatting sqref="AU454">
    <cfRule type="expression" dxfId="1873" priority="1863">
      <formula>IF(RIGHT(TEXT(AU454,"0.#"),1)=".",FALSE,TRUE)</formula>
    </cfRule>
    <cfRule type="expression" dxfId="1872" priority="1864">
      <formula>IF(RIGHT(TEXT(AU454,"0.#"),1)=".",TRUE,FALSE)</formula>
    </cfRule>
  </conditionalFormatting>
  <conditionalFormatting sqref="AU455">
    <cfRule type="expression" dxfId="1871" priority="1861">
      <formula>IF(RIGHT(TEXT(AU455,"0.#"),1)=".",FALSE,TRUE)</formula>
    </cfRule>
    <cfRule type="expression" dxfId="1870" priority="1862">
      <formula>IF(RIGHT(TEXT(AU455,"0.#"),1)=".",TRUE,FALSE)</formula>
    </cfRule>
  </conditionalFormatting>
  <conditionalFormatting sqref="AI455">
    <cfRule type="expression" dxfId="1869" priority="1855">
      <formula>IF(RIGHT(TEXT(AI455,"0.#"),1)=".",FALSE,TRUE)</formula>
    </cfRule>
    <cfRule type="expression" dxfId="1868" priority="1856">
      <formula>IF(RIGHT(TEXT(AI455,"0.#"),1)=".",TRUE,FALSE)</formula>
    </cfRule>
  </conditionalFormatting>
  <conditionalFormatting sqref="AI453">
    <cfRule type="expression" dxfId="1867" priority="1859">
      <formula>IF(RIGHT(TEXT(AI453,"0.#"),1)=".",FALSE,TRUE)</formula>
    </cfRule>
    <cfRule type="expression" dxfId="1866" priority="1860">
      <formula>IF(RIGHT(TEXT(AI453,"0.#"),1)=".",TRUE,FALSE)</formula>
    </cfRule>
  </conditionalFormatting>
  <conditionalFormatting sqref="AI454">
    <cfRule type="expression" dxfId="1865" priority="1857">
      <formula>IF(RIGHT(TEXT(AI454,"0.#"),1)=".",FALSE,TRUE)</formula>
    </cfRule>
    <cfRule type="expression" dxfId="1864" priority="1858">
      <formula>IF(RIGHT(TEXT(AI454,"0.#"),1)=".",TRUE,FALSE)</formula>
    </cfRule>
  </conditionalFormatting>
  <conditionalFormatting sqref="AQ454">
    <cfRule type="expression" dxfId="1863" priority="1853">
      <formula>IF(RIGHT(TEXT(AQ454,"0.#"),1)=".",FALSE,TRUE)</formula>
    </cfRule>
    <cfRule type="expression" dxfId="1862" priority="1854">
      <formula>IF(RIGHT(TEXT(AQ454,"0.#"),1)=".",TRUE,FALSE)</formula>
    </cfRule>
  </conditionalFormatting>
  <conditionalFormatting sqref="AQ455">
    <cfRule type="expression" dxfId="1861" priority="1851">
      <formula>IF(RIGHT(TEXT(AQ455,"0.#"),1)=".",FALSE,TRUE)</formula>
    </cfRule>
    <cfRule type="expression" dxfId="1860" priority="1852">
      <formula>IF(RIGHT(TEXT(AQ455,"0.#"),1)=".",TRUE,FALSE)</formula>
    </cfRule>
  </conditionalFormatting>
  <conditionalFormatting sqref="AQ453">
    <cfRule type="expression" dxfId="1859" priority="1849">
      <formula>IF(RIGHT(TEXT(AQ453,"0.#"),1)=".",FALSE,TRUE)</formula>
    </cfRule>
    <cfRule type="expression" dxfId="1858" priority="1850">
      <formula>IF(RIGHT(TEXT(AQ453,"0.#"),1)=".",TRUE,FALSE)</formula>
    </cfRule>
  </conditionalFormatting>
  <conditionalFormatting sqref="AE487">
    <cfRule type="expression" dxfId="1857" priority="1727">
      <formula>IF(RIGHT(TEXT(AE487,"0.#"),1)=".",FALSE,TRUE)</formula>
    </cfRule>
    <cfRule type="expression" dxfId="1856" priority="1728">
      <formula>IF(RIGHT(TEXT(AE487,"0.#"),1)=".",TRUE,FALSE)</formula>
    </cfRule>
  </conditionalFormatting>
  <conditionalFormatting sqref="AE488">
    <cfRule type="expression" dxfId="1855" priority="1725">
      <formula>IF(RIGHT(TEXT(AE488,"0.#"),1)=".",FALSE,TRUE)</formula>
    </cfRule>
    <cfRule type="expression" dxfId="1854" priority="1726">
      <formula>IF(RIGHT(TEXT(AE488,"0.#"),1)=".",TRUE,FALSE)</formula>
    </cfRule>
  </conditionalFormatting>
  <conditionalFormatting sqref="AE489">
    <cfRule type="expression" dxfId="1853" priority="1723">
      <formula>IF(RIGHT(TEXT(AE489,"0.#"),1)=".",FALSE,TRUE)</formula>
    </cfRule>
    <cfRule type="expression" dxfId="1852" priority="1724">
      <formula>IF(RIGHT(TEXT(AE489,"0.#"),1)=".",TRUE,FALSE)</formula>
    </cfRule>
  </conditionalFormatting>
  <conditionalFormatting sqref="AU487">
    <cfRule type="expression" dxfId="1851" priority="1715">
      <formula>IF(RIGHT(TEXT(AU487,"0.#"),1)=".",FALSE,TRUE)</formula>
    </cfRule>
    <cfRule type="expression" dxfId="1850" priority="1716">
      <formula>IF(RIGHT(TEXT(AU487,"0.#"),1)=".",TRUE,FALSE)</formula>
    </cfRule>
  </conditionalFormatting>
  <conditionalFormatting sqref="AU488">
    <cfRule type="expression" dxfId="1849" priority="1713">
      <formula>IF(RIGHT(TEXT(AU488,"0.#"),1)=".",FALSE,TRUE)</formula>
    </cfRule>
    <cfRule type="expression" dxfId="1848" priority="1714">
      <formula>IF(RIGHT(TEXT(AU488,"0.#"),1)=".",TRUE,FALSE)</formula>
    </cfRule>
  </conditionalFormatting>
  <conditionalFormatting sqref="AU489">
    <cfRule type="expression" dxfId="1847" priority="1711">
      <formula>IF(RIGHT(TEXT(AU489,"0.#"),1)=".",FALSE,TRUE)</formula>
    </cfRule>
    <cfRule type="expression" dxfId="1846" priority="1712">
      <formula>IF(RIGHT(TEXT(AU489,"0.#"),1)=".",TRUE,FALSE)</formula>
    </cfRule>
  </conditionalFormatting>
  <conditionalFormatting sqref="AQ488">
    <cfRule type="expression" dxfId="1845" priority="1703">
      <formula>IF(RIGHT(TEXT(AQ488,"0.#"),1)=".",FALSE,TRUE)</formula>
    </cfRule>
    <cfRule type="expression" dxfId="1844" priority="1704">
      <formula>IF(RIGHT(TEXT(AQ488,"0.#"),1)=".",TRUE,FALSE)</formula>
    </cfRule>
  </conditionalFormatting>
  <conditionalFormatting sqref="AQ489">
    <cfRule type="expression" dxfId="1843" priority="1701">
      <formula>IF(RIGHT(TEXT(AQ489,"0.#"),1)=".",FALSE,TRUE)</formula>
    </cfRule>
    <cfRule type="expression" dxfId="1842" priority="1702">
      <formula>IF(RIGHT(TEXT(AQ489,"0.#"),1)=".",TRUE,FALSE)</formula>
    </cfRule>
  </conditionalFormatting>
  <conditionalFormatting sqref="AQ487">
    <cfRule type="expression" dxfId="1841" priority="1699">
      <formula>IF(RIGHT(TEXT(AQ487,"0.#"),1)=".",FALSE,TRUE)</formula>
    </cfRule>
    <cfRule type="expression" dxfId="1840" priority="1700">
      <formula>IF(RIGHT(TEXT(AQ487,"0.#"),1)=".",TRUE,FALSE)</formula>
    </cfRule>
  </conditionalFormatting>
  <conditionalFormatting sqref="AE512">
    <cfRule type="expression" dxfId="1839" priority="1697">
      <formula>IF(RIGHT(TEXT(AE512,"0.#"),1)=".",FALSE,TRUE)</formula>
    </cfRule>
    <cfRule type="expression" dxfId="1838" priority="1698">
      <formula>IF(RIGHT(TEXT(AE512,"0.#"),1)=".",TRUE,FALSE)</formula>
    </cfRule>
  </conditionalFormatting>
  <conditionalFormatting sqref="AE513">
    <cfRule type="expression" dxfId="1837" priority="1695">
      <formula>IF(RIGHT(TEXT(AE513,"0.#"),1)=".",FALSE,TRUE)</formula>
    </cfRule>
    <cfRule type="expression" dxfId="1836" priority="1696">
      <formula>IF(RIGHT(TEXT(AE513,"0.#"),1)=".",TRUE,FALSE)</formula>
    </cfRule>
  </conditionalFormatting>
  <conditionalFormatting sqref="AE514">
    <cfRule type="expression" dxfId="1835" priority="1693">
      <formula>IF(RIGHT(TEXT(AE514,"0.#"),1)=".",FALSE,TRUE)</formula>
    </cfRule>
    <cfRule type="expression" dxfId="1834" priority="1694">
      <formula>IF(RIGHT(TEXT(AE514,"0.#"),1)=".",TRUE,FALSE)</formula>
    </cfRule>
  </conditionalFormatting>
  <conditionalFormatting sqref="AU512">
    <cfRule type="expression" dxfId="1833" priority="1685">
      <formula>IF(RIGHT(TEXT(AU512,"0.#"),1)=".",FALSE,TRUE)</formula>
    </cfRule>
    <cfRule type="expression" dxfId="1832" priority="1686">
      <formula>IF(RIGHT(TEXT(AU512,"0.#"),1)=".",TRUE,FALSE)</formula>
    </cfRule>
  </conditionalFormatting>
  <conditionalFormatting sqref="AU513">
    <cfRule type="expression" dxfId="1831" priority="1683">
      <formula>IF(RIGHT(TEXT(AU513,"0.#"),1)=".",FALSE,TRUE)</formula>
    </cfRule>
    <cfRule type="expression" dxfId="1830" priority="1684">
      <formula>IF(RIGHT(TEXT(AU513,"0.#"),1)=".",TRUE,FALSE)</formula>
    </cfRule>
  </conditionalFormatting>
  <conditionalFormatting sqref="AU514">
    <cfRule type="expression" dxfId="1829" priority="1681">
      <formula>IF(RIGHT(TEXT(AU514,"0.#"),1)=".",FALSE,TRUE)</formula>
    </cfRule>
    <cfRule type="expression" dxfId="1828" priority="1682">
      <formula>IF(RIGHT(TEXT(AU514,"0.#"),1)=".",TRUE,FALSE)</formula>
    </cfRule>
  </conditionalFormatting>
  <conditionalFormatting sqref="AQ513">
    <cfRule type="expression" dxfId="1827" priority="1673">
      <formula>IF(RIGHT(TEXT(AQ513,"0.#"),1)=".",FALSE,TRUE)</formula>
    </cfRule>
    <cfRule type="expression" dxfId="1826" priority="1674">
      <formula>IF(RIGHT(TEXT(AQ513,"0.#"),1)=".",TRUE,FALSE)</formula>
    </cfRule>
  </conditionalFormatting>
  <conditionalFormatting sqref="AQ514">
    <cfRule type="expression" dxfId="1825" priority="1671">
      <formula>IF(RIGHT(TEXT(AQ514,"0.#"),1)=".",FALSE,TRUE)</formula>
    </cfRule>
    <cfRule type="expression" dxfId="1824" priority="1672">
      <formula>IF(RIGHT(TEXT(AQ514,"0.#"),1)=".",TRUE,FALSE)</formula>
    </cfRule>
  </conditionalFormatting>
  <conditionalFormatting sqref="AQ512">
    <cfRule type="expression" dxfId="1823" priority="1669">
      <formula>IF(RIGHT(TEXT(AQ512,"0.#"),1)=".",FALSE,TRUE)</formula>
    </cfRule>
    <cfRule type="expression" dxfId="1822" priority="1670">
      <formula>IF(RIGHT(TEXT(AQ512,"0.#"),1)=".",TRUE,FALSE)</formula>
    </cfRule>
  </conditionalFormatting>
  <conditionalFormatting sqref="AE517">
    <cfRule type="expression" dxfId="1821" priority="1547">
      <formula>IF(RIGHT(TEXT(AE517,"0.#"),1)=".",FALSE,TRUE)</formula>
    </cfRule>
    <cfRule type="expression" dxfId="1820" priority="1548">
      <formula>IF(RIGHT(TEXT(AE517,"0.#"),1)=".",TRUE,FALSE)</formula>
    </cfRule>
  </conditionalFormatting>
  <conditionalFormatting sqref="AE518">
    <cfRule type="expression" dxfId="1819" priority="1545">
      <formula>IF(RIGHT(TEXT(AE518,"0.#"),1)=".",FALSE,TRUE)</formula>
    </cfRule>
    <cfRule type="expression" dxfId="1818" priority="1546">
      <formula>IF(RIGHT(TEXT(AE518,"0.#"),1)=".",TRUE,FALSE)</formula>
    </cfRule>
  </conditionalFormatting>
  <conditionalFormatting sqref="AE519">
    <cfRule type="expression" dxfId="1817" priority="1543">
      <formula>IF(RIGHT(TEXT(AE519,"0.#"),1)=".",FALSE,TRUE)</formula>
    </cfRule>
    <cfRule type="expression" dxfId="1816" priority="1544">
      <formula>IF(RIGHT(TEXT(AE519,"0.#"),1)=".",TRUE,FALSE)</formula>
    </cfRule>
  </conditionalFormatting>
  <conditionalFormatting sqref="AU517">
    <cfRule type="expression" dxfId="1815" priority="1535">
      <formula>IF(RIGHT(TEXT(AU517,"0.#"),1)=".",FALSE,TRUE)</formula>
    </cfRule>
    <cfRule type="expression" dxfId="1814" priority="1536">
      <formula>IF(RIGHT(TEXT(AU517,"0.#"),1)=".",TRUE,FALSE)</formula>
    </cfRule>
  </conditionalFormatting>
  <conditionalFormatting sqref="AU519">
    <cfRule type="expression" dxfId="1813" priority="1531">
      <formula>IF(RIGHT(TEXT(AU519,"0.#"),1)=".",FALSE,TRUE)</formula>
    </cfRule>
    <cfRule type="expression" dxfId="1812" priority="1532">
      <formula>IF(RIGHT(TEXT(AU519,"0.#"),1)=".",TRUE,FALSE)</formula>
    </cfRule>
  </conditionalFormatting>
  <conditionalFormatting sqref="AQ518">
    <cfRule type="expression" dxfId="1811" priority="1523">
      <formula>IF(RIGHT(TEXT(AQ518,"0.#"),1)=".",FALSE,TRUE)</formula>
    </cfRule>
    <cfRule type="expression" dxfId="1810" priority="1524">
      <formula>IF(RIGHT(TEXT(AQ518,"0.#"),1)=".",TRUE,FALSE)</formula>
    </cfRule>
  </conditionalFormatting>
  <conditionalFormatting sqref="AQ519">
    <cfRule type="expression" dxfId="1809" priority="1521">
      <formula>IF(RIGHT(TEXT(AQ519,"0.#"),1)=".",FALSE,TRUE)</formula>
    </cfRule>
    <cfRule type="expression" dxfId="1808" priority="1522">
      <formula>IF(RIGHT(TEXT(AQ519,"0.#"),1)=".",TRUE,FALSE)</formula>
    </cfRule>
  </conditionalFormatting>
  <conditionalFormatting sqref="AQ517">
    <cfRule type="expression" dxfId="1807" priority="1519">
      <formula>IF(RIGHT(TEXT(AQ517,"0.#"),1)=".",FALSE,TRUE)</formula>
    </cfRule>
    <cfRule type="expression" dxfId="1806" priority="1520">
      <formula>IF(RIGHT(TEXT(AQ517,"0.#"),1)=".",TRUE,FALSE)</formula>
    </cfRule>
  </conditionalFormatting>
  <conditionalFormatting sqref="AE522">
    <cfRule type="expression" dxfId="1805" priority="1517">
      <formula>IF(RIGHT(TEXT(AE522,"0.#"),1)=".",FALSE,TRUE)</formula>
    </cfRule>
    <cfRule type="expression" dxfId="1804" priority="1518">
      <formula>IF(RIGHT(TEXT(AE522,"0.#"),1)=".",TRUE,FALSE)</formula>
    </cfRule>
  </conditionalFormatting>
  <conditionalFormatting sqref="AE523">
    <cfRule type="expression" dxfId="1803" priority="1515">
      <formula>IF(RIGHT(TEXT(AE523,"0.#"),1)=".",FALSE,TRUE)</formula>
    </cfRule>
    <cfRule type="expression" dxfId="1802" priority="1516">
      <formula>IF(RIGHT(TEXT(AE523,"0.#"),1)=".",TRUE,FALSE)</formula>
    </cfRule>
  </conditionalFormatting>
  <conditionalFormatting sqref="AE524">
    <cfRule type="expression" dxfId="1801" priority="1513">
      <formula>IF(RIGHT(TEXT(AE524,"0.#"),1)=".",FALSE,TRUE)</formula>
    </cfRule>
    <cfRule type="expression" dxfId="1800" priority="1514">
      <formula>IF(RIGHT(TEXT(AE524,"0.#"),1)=".",TRUE,FALSE)</formula>
    </cfRule>
  </conditionalFormatting>
  <conditionalFormatting sqref="AU522">
    <cfRule type="expression" dxfId="1799" priority="1505">
      <formula>IF(RIGHT(TEXT(AU522,"0.#"),1)=".",FALSE,TRUE)</formula>
    </cfRule>
    <cfRule type="expression" dxfId="1798" priority="1506">
      <formula>IF(RIGHT(TEXT(AU522,"0.#"),1)=".",TRUE,FALSE)</formula>
    </cfRule>
  </conditionalFormatting>
  <conditionalFormatting sqref="AU523">
    <cfRule type="expression" dxfId="1797" priority="1503">
      <formula>IF(RIGHT(TEXT(AU523,"0.#"),1)=".",FALSE,TRUE)</formula>
    </cfRule>
    <cfRule type="expression" dxfId="1796" priority="1504">
      <formula>IF(RIGHT(TEXT(AU523,"0.#"),1)=".",TRUE,FALSE)</formula>
    </cfRule>
  </conditionalFormatting>
  <conditionalFormatting sqref="AU524">
    <cfRule type="expression" dxfId="1795" priority="1501">
      <formula>IF(RIGHT(TEXT(AU524,"0.#"),1)=".",FALSE,TRUE)</formula>
    </cfRule>
    <cfRule type="expression" dxfId="1794" priority="1502">
      <formula>IF(RIGHT(TEXT(AU524,"0.#"),1)=".",TRUE,FALSE)</formula>
    </cfRule>
  </conditionalFormatting>
  <conditionalFormatting sqref="AQ523">
    <cfRule type="expression" dxfId="1793" priority="1493">
      <formula>IF(RIGHT(TEXT(AQ523,"0.#"),1)=".",FALSE,TRUE)</formula>
    </cfRule>
    <cfRule type="expression" dxfId="1792" priority="1494">
      <formula>IF(RIGHT(TEXT(AQ523,"0.#"),1)=".",TRUE,FALSE)</formula>
    </cfRule>
  </conditionalFormatting>
  <conditionalFormatting sqref="AQ524">
    <cfRule type="expression" dxfId="1791" priority="1491">
      <formula>IF(RIGHT(TEXT(AQ524,"0.#"),1)=".",FALSE,TRUE)</formula>
    </cfRule>
    <cfRule type="expression" dxfId="1790" priority="1492">
      <formula>IF(RIGHT(TEXT(AQ524,"0.#"),1)=".",TRUE,FALSE)</formula>
    </cfRule>
  </conditionalFormatting>
  <conditionalFormatting sqref="AQ522">
    <cfRule type="expression" dxfId="1789" priority="1489">
      <formula>IF(RIGHT(TEXT(AQ522,"0.#"),1)=".",FALSE,TRUE)</formula>
    </cfRule>
    <cfRule type="expression" dxfId="1788" priority="1490">
      <formula>IF(RIGHT(TEXT(AQ522,"0.#"),1)=".",TRUE,FALSE)</formula>
    </cfRule>
  </conditionalFormatting>
  <conditionalFormatting sqref="AE527">
    <cfRule type="expression" dxfId="1787" priority="1487">
      <formula>IF(RIGHT(TEXT(AE527,"0.#"),1)=".",FALSE,TRUE)</formula>
    </cfRule>
    <cfRule type="expression" dxfId="1786" priority="1488">
      <formula>IF(RIGHT(TEXT(AE527,"0.#"),1)=".",TRUE,FALSE)</formula>
    </cfRule>
  </conditionalFormatting>
  <conditionalFormatting sqref="AE528">
    <cfRule type="expression" dxfId="1785" priority="1485">
      <formula>IF(RIGHT(TEXT(AE528,"0.#"),1)=".",FALSE,TRUE)</formula>
    </cfRule>
    <cfRule type="expression" dxfId="1784" priority="1486">
      <formula>IF(RIGHT(TEXT(AE528,"0.#"),1)=".",TRUE,FALSE)</formula>
    </cfRule>
  </conditionalFormatting>
  <conditionalFormatting sqref="AE529">
    <cfRule type="expression" dxfId="1783" priority="1483">
      <formula>IF(RIGHT(TEXT(AE529,"0.#"),1)=".",FALSE,TRUE)</formula>
    </cfRule>
    <cfRule type="expression" dxfId="1782" priority="1484">
      <formula>IF(RIGHT(TEXT(AE529,"0.#"),1)=".",TRUE,FALSE)</formula>
    </cfRule>
  </conditionalFormatting>
  <conditionalFormatting sqref="AU527">
    <cfRule type="expression" dxfId="1781" priority="1475">
      <formula>IF(RIGHT(TEXT(AU527,"0.#"),1)=".",FALSE,TRUE)</formula>
    </cfRule>
    <cfRule type="expression" dxfId="1780" priority="1476">
      <formula>IF(RIGHT(TEXT(AU527,"0.#"),1)=".",TRUE,FALSE)</formula>
    </cfRule>
  </conditionalFormatting>
  <conditionalFormatting sqref="AU528">
    <cfRule type="expression" dxfId="1779" priority="1473">
      <formula>IF(RIGHT(TEXT(AU528,"0.#"),1)=".",FALSE,TRUE)</formula>
    </cfRule>
    <cfRule type="expression" dxfId="1778" priority="1474">
      <formula>IF(RIGHT(TEXT(AU528,"0.#"),1)=".",TRUE,FALSE)</formula>
    </cfRule>
  </conditionalFormatting>
  <conditionalFormatting sqref="AU529">
    <cfRule type="expression" dxfId="1777" priority="1471">
      <formula>IF(RIGHT(TEXT(AU529,"0.#"),1)=".",FALSE,TRUE)</formula>
    </cfRule>
    <cfRule type="expression" dxfId="1776" priority="1472">
      <formula>IF(RIGHT(TEXT(AU529,"0.#"),1)=".",TRUE,FALSE)</formula>
    </cfRule>
  </conditionalFormatting>
  <conditionalFormatting sqref="AQ528">
    <cfRule type="expression" dxfId="1775" priority="1463">
      <formula>IF(RIGHT(TEXT(AQ528,"0.#"),1)=".",FALSE,TRUE)</formula>
    </cfRule>
    <cfRule type="expression" dxfId="1774" priority="1464">
      <formula>IF(RIGHT(TEXT(AQ528,"0.#"),1)=".",TRUE,FALSE)</formula>
    </cfRule>
  </conditionalFormatting>
  <conditionalFormatting sqref="AQ529">
    <cfRule type="expression" dxfId="1773" priority="1461">
      <formula>IF(RIGHT(TEXT(AQ529,"0.#"),1)=".",FALSE,TRUE)</formula>
    </cfRule>
    <cfRule type="expression" dxfId="1772" priority="1462">
      <formula>IF(RIGHT(TEXT(AQ529,"0.#"),1)=".",TRUE,FALSE)</formula>
    </cfRule>
  </conditionalFormatting>
  <conditionalFormatting sqref="AQ527">
    <cfRule type="expression" dxfId="1771" priority="1459">
      <formula>IF(RIGHT(TEXT(AQ527,"0.#"),1)=".",FALSE,TRUE)</formula>
    </cfRule>
    <cfRule type="expression" dxfId="1770" priority="1460">
      <formula>IF(RIGHT(TEXT(AQ527,"0.#"),1)=".",TRUE,FALSE)</formula>
    </cfRule>
  </conditionalFormatting>
  <conditionalFormatting sqref="AE532">
    <cfRule type="expression" dxfId="1769" priority="1457">
      <formula>IF(RIGHT(TEXT(AE532,"0.#"),1)=".",FALSE,TRUE)</formula>
    </cfRule>
    <cfRule type="expression" dxfId="1768" priority="1458">
      <formula>IF(RIGHT(TEXT(AE532,"0.#"),1)=".",TRUE,FALSE)</formula>
    </cfRule>
  </conditionalFormatting>
  <conditionalFormatting sqref="AM534">
    <cfRule type="expression" dxfId="1767" priority="1447">
      <formula>IF(RIGHT(TEXT(AM534,"0.#"),1)=".",FALSE,TRUE)</formula>
    </cfRule>
    <cfRule type="expression" dxfId="1766" priority="1448">
      <formula>IF(RIGHT(TEXT(AM534,"0.#"),1)=".",TRUE,FALSE)</formula>
    </cfRule>
  </conditionalFormatting>
  <conditionalFormatting sqref="AE533">
    <cfRule type="expression" dxfId="1765" priority="1455">
      <formula>IF(RIGHT(TEXT(AE533,"0.#"),1)=".",FALSE,TRUE)</formula>
    </cfRule>
    <cfRule type="expression" dxfId="1764" priority="1456">
      <formula>IF(RIGHT(TEXT(AE533,"0.#"),1)=".",TRUE,FALSE)</formula>
    </cfRule>
  </conditionalFormatting>
  <conditionalFormatting sqref="AE534">
    <cfRule type="expression" dxfId="1763" priority="1453">
      <formula>IF(RIGHT(TEXT(AE534,"0.#"),1)=".",FALSE,TRUE)</formula>
    </cfRule>
    <cfRule type="expression" dxfId="1762" priority="1454">
      <formula>IF(RIGHT(TEXT(AE534,"0.#"),1)=".",TRUE,FALSE)</formula>
    </cfRule>
  </conditionalFormatting>
  <conditionalFormatting sqref="AM532">
    <cfRule type="expression" dxfId="1761" priority="1451">
      <formula>IF(RIGHT(TEXT(AM532,"0.#"),1)=".",FALSE,TRUE)</formula>
    </cfRule>
    <cfRule type="expression" dxfId="1760" priority="1452">
      <formula>IF(RIGHT(TEXT(AM532,"0.#"),1)=".",TRUE,FALSE)</formula>
    </cfRule>
  </conditionalFormatting>
  <conditionalFormatting sqref="AM533">
    <cfRule type="expression" dxfId="1759" priority="1449">
      <formula>IF(RIGHT(TEXT(AM533,"0.#"),1)=".",FALSE,TRUE)</formula>
    </cfRule>
    <cfRule type="expression" dxfId="1758" priority="1450">
      <formula>IF(RIGHT(TEXT(AM533,"0.#"),1)=".",TRUE,FALSE)</formula>
    </cfRule>
  </conditionalFormatting>
  <conditionalFormatting sqref="AU532">
    <cfRule type="expression" dxfId="1757" priority="1445">
      <formula>IF(RIGHT(TEXT(AU532,"0.#"),1)=".",FALSE,TRUE)</formula>
    </cfRule>
    <cfRule type="expression" dxfId="1756" priority="1446">
      <formula>IF(RIGHT(TEXT(AU532,"0.#"),1)=".",TRUE,FALSE)</formula>
    </cfRule>
  </conditionalFormatting>
  <conditionalFormatting sqref="AU533">
    <cfRule type="expression" dxfId="1755" priority="1443">
      <formula>IF(RIGHT(TEXT(AU533,"0.#"),1)=".",FALSE,TRUE)</formula>
    </cfRule>
    <cfRule type="expression" dxfId="1754" priority="1444">
      <formula>IF(RIGHT(TEXT(AU533,"0.#"),1)=".",TRUE,FALSE)</formula>
    </cfRule>
  </conditionalFormatting>
  <conditionalFormatting sqref="AU534">
    <cfRule type="expression" dxfId="1753" priority="1441">
      <formula>IF(RIGHT(TEXT(AU534,"0.#"),1)=".",FALSE,TRUE)</formula>
    </cfRule>
    <cfRule type="expression" dxfId="1752" priority="1442">
      <formula>IF(RIGHT(TEXT(AU534,"0.#"),1)=".",TRUE,FALSE)</formula>
    </cfRule>
  </conditionalFormatting>
  <conditionalFormatting sqref="AI534">
    <cfRule type="expression" dxfId="1751" priority="1435">
      <formula>IF(RIGHT(TEXT(AI534,"0.#"),1)=".",FALSE,TRUE)</formula>
    </cfRule>
    <cfRule type="expression" dxfId="1750" priority="1436">
      <formula>IF(RIGHT(TEXT(AI534,"0.#"),1)=".",TRUE,FALSE)</formula>
    </cfRule>
  </conditionalFormatting>
  <conditionalFormatting sqref="AI532">
    <cfRule type="expression" dxfId="1749" priority="1439">
      <formula>IF(RIGHT(TEXT(AI532,"0.#"),1)=".",FALSE,TRUE)</formula>
    </cfRule>
    <cfRule type="expression" dxfId="1748" priority="1440">
      <formula>IF(RIGHT(TEXT(AI532,"0.#"),1)=".",TRUE,FALSE)</formula>
    </cfRule>
  </conditionalFormatting>
  <conditionalFormatting sqref="AI533">
    <cfRule type="expression" dxfId="1747" priority="1437">
      <formula>IF(RIGHT(TEXT(AI533,"0.#"),1)=".",FALSE,TRUE)</formula>
    </cfRule>
    <cfRule type="expression" dxfId="1746" priority="1438">
      <formula>IF(RIGHT(TEXT(AI533,"0.#"),1)=".",TRUE,FALSE)</formula>
    </cfRule>
  </conditionalFormatting>
  <conditionalFormatting sqref="AQ533">
    <cfRule type="expression" dxfId="1745" priority="1433">
      <formula>IF(RIGHT(TEXT(AQ533,"0.#"),1)=".",FALSE,TRUE)</formula>
    </cfRule>
    <cfRule type="expression" dxfId="1744" priority="1434">
      <formula>IF(RIGHT(TEXT(AQ533,"0.#"),1)=".",TRUE,FALSE)</formula>
    </cfRule>
  </conditionalFormatting>
  <conditionalFormatting sqref="AQ534">
    <cfRule type="expression" dxfId="1743" priority="1431">
      <formula>IF(RIGHT(TEXT(AQ534,"0.#"),1)=".",FALSE,TRUE)</formula>
    </cfRule>
    <cfRule type="expression" dxfId="1742" priority="1432">
      <formula>IF(RIGHT(TEXT(AQ534,"0.#"),1)=".",TRUE,FALSE)</formula>
    </cfRule>
  </conditionalFormatting>
  <conditionalFormatting sqref="AQ532">
    <cfRule type="expression" dxfId="1741" priority="1429">
      <formula>IF(RIGHT(TEXT(AQ532,"0.#"),1)=".",FALSE,TRUE)</formula>
    </cfRule>
    <cfRule type="expression" dxfId="1740" priority="1430">
      <formula>IF(RIGHT(TEXT(AQ532,"0.#"),1)=".",TRUE,FALSE)</formula>
    </cfRule>
  </conditionalFormatting>
  <conditionalFormatting sqref="AE541">
    <cfRule type="expression" dxfId="1739" priority="1427">
      <formula>IF(RIGHT(TEXT(AE541,"0.#"),1)=".",FALSE,TRUE)</formula>
    </cfRule>
    <cfRule type="expression" dxfId="1738" priority="1428">
      <formula>IF(RIGHT(TEXT(AE541,"0.#"),1)=".",TRUE,FALSE)</formula>
    </cfRule>
  </conditionalFormatting>
  <conditionalFormatting sqref="AE542">
    <cfRule type="expression" dxfId="1737" priority="1425">
      <formula>IF(RIGHT(TEXT(AE542,"0.#"),1)=".",FALSE,TRUE)</formula>
    </cfRule>
    <cfRule type="expression" dxfId="1736" priority="1426">
      <formula>IF(RIGHT(TEXT(AE542,"0.#"),1)=".",TRUE,FALSE)</formula>
    </cfRule>
  </conditionalFormatting>
  <conditionalFormatting sqref="AE543">
    <cfRule type="expression" dxfId="1735" priority="1423">
      <formula>IF(RIGHT(TEXT(AE543,"0.#"),1)=".",FALSE,TRUE)</formula>
    </cfRule>
    <cfRule type="expression" dxfId="1734" priority="1424">
      <formula>IF(RIGHT(TEXT(AE543,"0.#"),1)=".",TRUE,FALSE)</formula>
    </cfRule>
  </conditionalFormatting>
  <conditionalFormatting sqref="AU541">
    <cfRule type="expression" dxfId="1733" priority="1415">
      <formula>IF(RIGHT(TEXT(AU541,"0.#"),1)=".",FALSE,TRUE)</formula>
    </cfRule>
    <cfRule type="expression" dxfId="1732" priority="1416">
      <formula>IF(RIGHT(TEXT(AU541,"0.#"),1)=".",TRUE,FALSE)</formula>
    </cfRule>
  </conditionalFormatting>
  <conditionalFormatting sqref="AU542">
    <cfRule type="expression" dxfId="1731" priority="1413">
      <formula>IF(RIGHT(TEXT(AU542,"0.#"),1)=".",FALSE,TRUE)</formula>
    </cfRule>
    <cfRule type="expression" dxfId="1730" priority="1414">
      <formula>IF(RIGHT(TEXT(AU542,"0.#"),1)=".",TRUE,FALSE)</formula>
    </cfRule>
  </conditionalFormatting>
  <conditionalFormatting sqref="AU543">
    <cfRule type="expression" dxfId="1729" priority="1411">
      <formula>IF(RIGHT(TEXT(AU543,"0.#"),1)=".",FALSE,TRUE)</formula>
    </cfRule>
    <cfRule type="expression" dxfId="1728" priority="1412">
      <formula>IF(RIGHT(TEXT(AU543,"0.#"),1)=".",TRUE,FALSE)</formula>
    </cfRule>
  </conditionalFormatting>
  <conditionalFormatting sqref="AQ542">
    <cfRule type="expression" dxfId="1727" priority="1403">
      <formula>IF(RIGHT(TEXT(AQ542,"0.#"),1)=".",FALSE,TRUE)</formula>
    </cfRule>
    <cfRule type="expression" dxfId="1726" priority="1404">
      <formula>IF(RIGHT(TEXT(AQ542,"0.#"),1)=".",TRUE,FALSE)</formula>
    </cfRule>
  </conditionalFormatting>
  <conditionalFormatting sqref="AQ543">
    <cfRule type="expression" dxfId="1725" priority="1401">
      <formula>IF(RIGHT(TEXT(AQ543,"0.#"),1)=".",FALSE,TRUE)</formula>
    </cfRule>
    <cfRule type="expression" dxfId="1724" priority="1402">
      <formula>IF(RIGHT(TEXT(AQ543,"0.#"),1)=".",TRUE,FALSE)</formula>
    </cfRule>
  </conditionalFormatting>
  <conditionalFormatting sqref="AQ541">
    <cfRule type="expression" dxfId="1723" priority="1399">
      <formula>IF(RIGHT(TEXT(AQ541,"0.#"),1)=".",FALSE,TRUE)</formula>
    </cfRule>
    <cfRule type="expression" dxfId="1722" priority="1400">
      <formula>IF(RIGHT(TEXT(AQ541,"0.#"),1)=".",TRUE,FALSE)</formula>
    </cfRule>
  </conditionalFormatting>
  <conditionalFormatting sqref="AE566">
    <cfRule type="expression" dxfId="1721" priority="1397">
      <formula>IF(RIGHT(TEXT(AE566,"0.#"),1)=".",FALSE,TRUE)</formula>
    </cfRule>
    <cfRule type="expression" dxfId="1720" priority="1398">
      <formula>IF(RIGHT(TEXT(AE566,"0.#"),1)=".",TRUE,FALSE)</formula>
    </cfRule>
  </conditionalFormatting>
  <conditionalFormatting sqref="AE567">
    <cfRule type="expression" dxfId="1719" priority="1395">
      <formula>IF(RIGHT(TEXT(AE567,"0.#"),1)=".",FALSE,TRUE)</formula>
    </cfRule>
    <cfRule type="expression" dxfId="1718" priority="1396">
      <formula>IF(RIGHT(TEXT(AE567,"0.#"),1)=".",TRUE,FALSE)</formula>
    </cfRule>
  </conditionalFormatting>
  <conditionalFormatting sqref="AE568">
    <cfRule type="expression" dxfId="1717" priority="1393">
      <formula>IF(RIGHT(TEXT(AE568,"0.#"),1)=".",FALSE,TRUE)</formula>
    </cfRule>
    <cfRule type="expression" dxfId="1716" priority="1394">
      <formula>IF(RIGHT(TEXT(AE568,"0.#"),1)=".",TRUE,FALSE)</formula>
    </cfRule>
  </conditionalFormatting>
  <conditionalFormatting sqref="AU566">
    <cfRule type="expression" dxfId="1715" priority="1385">
      <formula>IF(RIGHT(TEXT(AU566,"0.#"),1)=".",FALSE,TRUE)</formula>
    </cfRule>
    <cfRule type="expression" dxfId="1714" priority="1386">
      <formula>IF(RIGHT(TEXT(AU566,"0.#"),1)=".",TRUE,FALSE)</formula>
    </cfRule>
  </conditionalFormatting>
  <conditionalFormatting sqref="AU567">
    <cfRule type="expression" dxfId="1713" priority="1383">
      <formula>IF(RIGHT(TEXT(AU567,"0.#"),1)=".",FALSE,TRUE)</formula>
    </cfRule>
    <cfRule type="expression" dxfId="1712" priority="1384">
      <formula>IF(RIGHT(TEXT(AU567,"0.#"),1)=".",TRUE,FALSE)</formula>
    </cfRule>
  </conditionalFormatting>
  <conditionalFormatting sqref="AU568">
    <cfRule type="expression" dxfId="1711" priority="1381">
      <formula>IF(RIGHT(TEXT(AU568,"0.#"),1)=".",FALSE,TRUE)</formula>
    </cfRule>
    <cfRule type="expression" dxfId="1710" priority="1382">
      <formula>IF(RIGHT(TEXT(AU568,"0.#"),1)=".",TRUE,FALSE)</formula>
    </cfRule>
  </conditionalFormatting>
  <conditionalFormatting sqref="AQ567">
    <cfRule type="expression" dxfId="1709" priority="1373">
      <formula>IF(RIGHT(TEXT(AQ567,"0.#"),1)=".",FALSE,TRUE)</formula>
    </cfRule>
    <cfRule type="expression" dxfId="1708" priority="1374">
      <formula>IF(RIGHT(TEXT(AQ567,"0.#"),1)=".",TRUE,FALSE)</formula>
    </cfRule>
  </conditionalFormatting>
  <conditionalFormatting sqref="AQ568">
    <cfRule type="expression" dxfId="1707" priority="1371">
      <formula>IF(RIGHT(TEXT(AQ568,"0.#"),1)=".",FALSE,TRUE)</formula>
    </cfRule>
    <cfRule type="expression" dxfId="1706" priority="1372">
      <formula>IF(RIGHT(TEXT(AQ568,"0.#"),1)=".",TRUE,FALSE)</formula>
    </cfRule>
  </conditionalFormatting>
  <conditionalFormatting sqref="AQ566">
    <cfRule type="expression" dxfId="1705" priority="1369">
      <formula>IF(RIGHT(TEXT(AQ566,"0.#"),1)=".",FALSE,TRUE)</formula>
    </cfRule>
    <cfRule type="expression" dxfId="1704" priority="1370">
      <formula>IF(RIGHT(TEXT(AQ566,"0.#"),1)=".",TRUE,FALSE)</formula>
    </cfRule>
  </conditionalFormatting>
  <conditionalFormatting sqref="AE546">
    <cfRule type="expression" dxfId="1703" priority="1367">
      <formula>IF(RIGHT(TEXT(AE546,"0.#"),1)=".",FALSE,TRUE)</formula>
    </cfRule>
    <cfRule type="expression" dxfId="1702" priority="1368">
      <formula>IF(RIGHT(TEXT(AE546,"0.#"),1)=".",TRUE,FALSE)</formula>
    </cfRule>
  </conditionalFormatting>
  <conditionalFormatting sqref="AE547">
    <cfRule type="expression" dxfId="1701" priority="1365">
      <formula>IF(RIGHT(TEXT(AE547,"0.#"),1)=".",FALSE,TRUE)</formula>
    </cfRule>
    <cfRule type="expression" dxfId="1700" priority="1366">
      <formula>IF(RIGHT(TEXT(AE547,"0.#"),1)=".",TRUE,FALSE)</formula>
    </cfRule>
  </conditionalFormatting>
  <conditionalFormatting sqref="AE548">
    <cfRule type="expression" dxfId="1699" priority="1363">
      <formula>IF(RIGHT(TEXT(AE548,"0.#"),1)=".",FALSE,TRUE)</formula>
    </cfRule>
    <cfRule type="expression" dxfId="1698" priority="1364">
      <formula>IF(RIGHT(TEXT(AE548,"0.#"),1)=".",TRUE,FALSE)</formula>
    </cfRule>
  </conditionalFormatting>
  <conditionalFormatting sqref="AU546">
    <cfRule type="expression" dxfId="1697" priority="1355">
      <formula>IF(RIGHT(TEXT(AU546,"0.#"),1)=".",FALSE,TRUE)</formula>
    </cfRule>
    <cfRule type="expression" dxfId="1696" priority="1356">
      <formula>IF(RIGHT(TEXT(AU546,"0.#"),1)=".",TRUE,FALSE)</formula>
    </cfRule>
  </conditionalFormatting>
  <conditionalFormatting sqref="AU547">
    <cfRule type="expression" dxfId="1695" priority="1353">
      <formula>IF(RIGHT(TEXT(AU547,"0.#"),1)=".",FALSE,TRUE)</formula>
    </cfRule>
    <cfRule type="expression" dxfId="1694" priority="1354">
      <formula>IF(RIGHT(TEXT(AU547,"0.#"),1)=".",TRUE,FALSE)</formula>
    </cfRule>
  </conditionalFormatting>
  <conditionalFormatting sqref="AU548">
    <cfRule type="expression" dxfId="1693" priority="1351">
      <formula>IF(RIGHT(TEXT(AU548,"0.#"),1)=".",FALSE,TRUE)</formula>
    </cfRule>
    <cfRule type="expression" dxfId="1692" priority="1352">
      <formula>IF(RIGHT(TEXT(AU548,"0.#"),1)=".",TRUE,FALSE)</formula>
    </cfRule>
  </conditionalFormatting>
  <conditionalFormatting sqref="AQ547">
    <cfRule type="expression" dxfId="1691" priority="1343">
      <formula>IF(RIGHT(TEXT(AQ547,"0.#"),1)=".",FALSE,TRUE)</formula>
    </cfRule>
    <cfRule type="expression" dxfId="1690" priority="1344">
      <formula>IF(RIGHT(TEXT(AQ547,"0.#"),1)=".",TRUE,FALSE)</formula>
    </cfRule>
  </conditionalFormatting>
  <conditionalFormatting sqref="AQ546">
    <cfRule type="expression" dxfId="1689" priority="1339">
      <formula>IF(RIGHT(TEXT(AQ546,"0.#"),1)=".",FALSE,TRUE)</formula>
    </cfRule>
    <cfRule type="expression" dxfId="1688" priority="1340">
      <formula>IF(RIGHT(TEXT(AQ546,"0.#"),1)=".",TRUE,FALSE)</formula>
    </cfRule>
  </conditionalFormatting>
  <conditionalFormatting sqref="AE551">
    <cfRule type="expression" dxfId="1687" priority="1337">
      <formula>IF(RIGHT(TEXT(AE551,"0.#"),1)=".",FALSE,TRUE)</formula>
    </cfRule>
    <cfRule type="expression" dxfId="1686" priority="1338">
      <formula>IF(RIGHT(TEXT(AE551,"0.#"),1)=".",TRUE,FALSE)</formula>
    </cfRule>
  </conditionalFormatting>
  <conditionalFormatting sqref="AE553">
    <cfRule type="expression" dxfId="1685" priority="1333">
      <formula>IF(RIGHT(TEXT(AE553,"0.#"),1)=".",FALSE,TRUE)</formula>
    </cfRule>
    <cfRule type="expression" dxfId="1684" priority="1334">
      <formula>IF(RIGHT(TEXT(AE553,"0.#"),1)=".",TRUE,FALSE)</formula>
    </cfRule>
  </conditionalFormatting>
  <conditionalFormatting sqref="AU551">
    <cfRule type="expression" dxfId="1683" priority="1325">
      <formula>IF(RIGHT(TEXT(AU551,"0.#"),1)=".",FALSE,TRUE)</formula>
    </cfRule>
    <cfRule type="expression" dxfId="1682" priority="1326">
      <formula>IF(RIGHT(TEXT(AU551,"0.#"),1)=".",TRUE,FALSE)</formula>
    </cfRule>
  </conditionalFormatting>
  <conditionalFormatting sqref="AU553">
    <cfRule type="expression" dxfId="1681" priority="1321">
      <formula>IF(RIGHT(TEXT(AU553,"0.#"),1)=".",FALSE,TRUE)</formula>
    </cfRule>
    <cfRule type="expression" dxfId="1680" priority="1322">
      <formula>IF(RIGHT(TEXT(AU553,"0.#"),1)=".",TRUE,FALSE)</formula>
    </cfRule>
  </conditionalFormatting>
  <conditionalFormatting sqref="AQ552">
    <cfRule type="expression" dxfId="1679" priority="1313">
      <formula>IF(RIGHT(TEXT(AQ552,"0.#"),1)=".",FALSE,TRUE)</formula>
    </cfRule>
    <cfRule type="expression" dxfId="1678" priority="1314">
      <formula>IF(RIGHT(TEXT(AQ552,"0.#"),1)=".",TRUE,FALSE)</formula>
    </cfRule>
  </conditionalFormatting>
  <conditionalFormatting sqref="AU561">
    <cfRule type="expression" dxfId="1677" priority="1265">
      <formula>IF(RIGHT(TEXT(AU561,"0.#"),1)=".",FALSE,TRUE)</formula>
    </cfRule>
    <cfRule type="expression" dxfId="1676" priority="1266">
      <formula>IF(RIGHT(TEXT(AU561,"0.#"),1)=".",TRUE,FALSE)</formula>
    </cfRule>
  </conditionalFormatting>
  <conditionalFormatting sqref="AU562">
    <cfRule type="expression" dxfId="1675" priority="1263">
      <formula>IF(RIGHT(TEXT(AU562,"0.#"),1)=".",FALSE,TRUE)</formula>
    </cfRule>
    <cfRule type="expression" dxfId="1674" priority="1264">
      <formula>IF(RIGHT(TEXT(AU562,"0.#"),1)=".",TRUE,FALSE)</formula>
    </cfRule>
  </conditionalFormatting>
  <conditionalFormatting sqref="AU563">
    <cfRule type="expression" dxfId="1673" priority="1261">
      <formula>IF(RIGHT(TEXT(AU563,"0.#"),1)=".",FALSE,TRUE)</formula>
    </cfRule>
    <cfRule type="expression" dxfId="1672" priority="1262">
      <formula>IF(RIGHT(TEXT(AU563,"0.#"),1)=".",TRUE,FALSE)</formula>
    </cfRule>
  </conditionalFormatting>
  <conditionalFormatting sqref="AQ562">
    <cfRule type="expression" dxfId="1671" priority="1253">
      <formula>IF(RIGHT(TEXT(AQ562,"0.#"),1)=".",FALSE,TRUE)</formula>
    </cfRule>
    <cfRule type="expression" dxfId="1670" priority="1254">
      <formula>IF(RIGHT(TEXT(AQ562,"0.#"),1)=".",TRUE,FALSE)</formula>
    </cfRule>
  </conditionalFormatting>
  <conditionalFormatting sqref="AQ563">
    <cfRule type="expression" dxfId="1669" priority="1251">
      <formula>IF(RIGHT(TEXT(AQ563,"0.#"),1)=".",FALSE,TRUE)</formula>
    </cfRule>
    <cfRule type="expression" dxfId="1668" priority="1252">
      <formula>IF(RIGHT(TEXT(AQ563,"0.#"),1)=".",TRUE,FALSE)</formula>
    </cfRule>
  </conditionalFormatting>
  <conditionalFormatting sqref="AQ561">
    <cfRule type="expression" dxfId="1667" priority="1249">
      <formula>IF(RIGHT(TEXT(AQ561,"0.#"),1)=".",FALSE,TRUE)</formula>
    </cfRule>
    <cfRule type="expression" dxfId="1666" priority="1250">
      <formula>IF(RIGHT(TEXT(AQ561,"0.#"),1)=".",TRUE,FALSE)</formula>
    </cfRule>
  </conditionalFormatting>
  <conditionalFormatting sqref="AE571">
    <cfRule type="expression" dxfId="1665" priority="1247">
      <formula>IF(RIGHT(TEXT(AE571,"0.#"),1)=".",FALSE,TRUE)</formula>
    </cfRule>
    <cfRule type="expression" dxfId="1664" priority="1248">
      <formula>IF(RIGHT(TEXT(AE571,"0.#"),1)=".",TRUE,FALSE)</formula>
    </cfRule>
  </conditionalFormatting>
  <conditionalFormatting sqref="AE572">
    <cfRule type="expression" dxfId="1663" priority="1245">
      <formula>IF(RIGHT(TEXT(AE572,"0.#"),1)=".",FALSE,TRUE)</formula>
    </cfRule>
    <cfRule type="expression" dxfId="1662" priority="1246">
      <formula>IF(RIGHT(TEXT(AE572,"0.#"),1)=".",TRUE,FALSE)</formula>
    </cfRule>
  </conditionalFormatting>
  <conditionalFormatting sqref="AE573">
    <cfRule type="expression" dxfId="1661" priority="1243">
      <formula>IF(RIGHT(TEXT(AE573,"0.#"),1)=".",FALSE,TRUE)</formula>
    </cfRule>
    <cfRule type="expression" dxfId="1660" priority="1244">
      <formula>IF(RIGHT(TEXT(AE573,"0.#"),1)=".",TRUE,FALSE)</formula>
    </cfRule>
  </conditionalFormatting>
  <conditionalFormatting sqref="AU571">
    <cfRule type="expression" dxfId="1659" priority="1235">
      <formula>IF(RIGHT(TEXT(AU571,"0.#"),1)=".",FALSE,TRUE)</formula>
    </cfRule>
    <cfRule type="expression" dxfId="1658" priority="1236">
      <formula>IF(RIGHT(TEXT(AU571,"0.#"),1)=".",TRUE,FALSE)</formula>
    </cfRule>
  </conditionalFormatting>
  <conditionalFormatting sqref="AU572">
    <cfRule type="expression" dxfId="1657" priority="1233">
      <formula>IF(RIGHT(TEXT(AU572,"0.#"),1)=".",FALSE,TRUE)</formula>
    </cfRule>
    <cfRule type="expression" dxfId="1656" priority="1234">
      <formula>IF(RIGHT(TEXT(AU572,"0.#"),1)=".",TRUE,FALSE)</formula>
    </cfRule>
  </conditionalFormatting>
  <conditionalFormatting sqref="AU573">
    <cfRule type="expression" dxfId="1655" priority="1231">
      <formula>IF(RIGHT(TEXT(AU573,"0.#"),1)=".",FALSE,TRUE)</formula>
    </cfRule>
    <cfRule type="expression" dxfId="1654" priority="1232">
      <formula>IF(RIGHT(TEXT(AU573,"0.#"),1)=".",TRUE,FALSE)</formula>
    </cfRule>
  </conditionalFormatting>
  <conditionalFormatting sqref="AQ572">
    <cfRule type="expression" dxfId="1653" priority="1223">
      <formula>IF(RIGHT(TEXT(AQ572,"0.#"),1)=".",FALSE,TRUE)</formula>
    </cfRule>
    <cfRule type="expression" dxfId="1652" priority="1224">
      <formula>IF(RIGHT(TEXT(AQ572,"0.#"),1)=".",TRUE,FALSE)</formula>
    </cfRule>
  </conditionalFormatting>
  <conditionalFormatting sqref="AQ573">
    <cfRule type="expression" dxfId="1651" priority="1221">
      <formula>IF(RIGHT(TEXT(AQ573,"0.#"),1)=".",FALSE,TRUE)</formula>
    </cfRule>
    <cfRule type="expression" dxfId="1650" priority="1222">
      <formula>IF(RIGHT(TEXT(AQ573,"0.#"),1)=".",TRUE,FALSE)</formula>
    </cfRule>
  </conditionalFormatting>
  <conditionalFormatting sqref="AQ571">
    <cfRule type="expression" dxfId="1649" priority="1219">
      <formula>IF(RIGHT(TEXT(AQ571,"0.#"),1)=".",FALSE,TRUE)</formula>
    </cfRule>
    <cfRule type="expression" dxfId="1648" priority="1220">
      <formula>IF(RIGHT(TEXT(AQ571,"0.#"),1)=".",TRUE,FALSE)</formula>
    </cfRule>
  </conditionalFormatting>
  <conditionalFormatting sqref="AE576">
    <cfRule type="expression" dxfId="1647" priority="1217">
      <formula>IF(RIGHT(TEXT(AE576,"0.#"),1)=".",FALSE,TRUE)</formula>
    </cfRule>
    <cfRule type="expression" dxfId="1646" priority="1218">
      <formula>IF(RIGHT(TEXT(AE576,"0.#"),1)=".",TRUE,FALSE)</formula>
    </cfRule>
  </conditionalFormatting>
  <conditionalFormatting sqref="AE577">
    <cfRule type="expression" dxfId="1645" priority="1215">
      <formula>IF(RIGHT(TEXT(AE577,"0.#"),1)=".",FALSE,TRUE)</formula>
    </cfRule>
    <cfRule type="expression" dxfId="1644" priority="1216">
      <formula>IF(RIGHT(TEXT(AE577,"0.#"),1)=".",TRUE,FALSE)</formula>
    </cfRule>
  </conditionalFormatting>
  <conditionalFormatting sqref="AE578">
    <cfRule type="expression" dxfId="1643" priority="1213">
      <formula>IF(RIGHT(TEXT(AE578,"0.#"),1)=".",FALSE,TRUE)</formula>
    </cfRule>
    <cfRule type="expression" dxfId="1642" priority="1214">
      <formula>IF(RIGHT(TEXT(AE578,"0.#"),1)=".",TRUE,FALSE)</formula>
    </cfRule>
  </conditionalFormatting>
  <conditionalFormatting sqref="AU576">
    <cfRule type="expression" dxfId="1641" priority="1205">
      <formula>IF(RIGHT(TEXT(AU576,"0.#"),1)=".",FALSE,TRUE)</formula>
    </cfRule>
    <cfRule type="expression" dxfId="1640" priority="1206">
      <formula>IF(RIGHT(TEXT(AU576,"0.#"),1)=".",TRUE,FALSE)</formula>
    </cfRule>
  </conditionalFormatting>
  <conditionalFormatting sqref="AU577">
    <cfRule type="expression" dxfId="1639" priority="1203">
      <formula>IF(RIGHT(TEXT(AU577,"0.#"),1)=".",FALSE,TRUE)</formula>
    </cfRule>
    <cfRule type="expression" dxfId="1638" priority="1204">
      <formula>IF(RIGHT(TEXT(AU577,"0.#"),1)=".",TRUE,FALSE)</formula>
    </cfRule>
  </conditionalFormatting>
  <conditionalFormatting sqref="AU578">
    <cfRule type="expression" dxfId="1637" priority="1201">
      <formula>IF(RIGHT(TEXT(AU578,"0.#"),1)=".",FALSE,TRUE)</formula>
    </cfRule>
    <cfRule type="expression" dxfId="1636" priority="1202">
      <formula>IF(RIGHT(TEXT(AU578,"0.#"),1)=".",TRUE,FALSE)</formula>
    </cfRule>
  </conditionalFormatting>
  <conditionalFormatting sqref="AQ577">
    <cfRule type="expression" dxfId="1635" priority="1193">
      <formula>IF(RIGHT(TEXT(AQ577,"0.#"),1)=".",FALSE,TRUE)</formula>
    </cfRule>
    <cfRule type="expression" dxfId="1634" priority="1194">
      <formula>IF(RIGHT(TEXT(AQ577,"0.#"),1)=".",TRUE,FALSE)</formula>
    </cfRule>
  </conditionalFormatting>
  <conditionalFormatting sqref="AQ578">
    <cfRule type="expression" dxfId="1633" priority="1191">
      <formula>IF(RIGHT(TEXT(AQ578,"0.#"),1)=".",FALSE,TRUE)</formula>
    </cfRule>
    <cfRule type="expression" dxfId="1632" priority="1192">
      <formula>IF(RIGHT(TEXT(AQ578,"0.#"),1)=".",TRUE,FALSE)</formula>
    </cfRule>
  </conditionalFormatting>
  <conditionalFormatting sqref="AQ576">
    <cfRule type="expression" dxfId="1631" priority="1189">
      <formula>IF(RIGHT(TEXT(AQ576,"0.#"),1)=".",FALSE,TRUE)</formula>
    </cfRule>
    <cfRule type="expression" dxfId="1630" priority="1190">
      <formula>IF(RIGHT(TEXT(AQ576,"0.#"),1)=".",TRUE,FALSE)</formula>
    </cfRule>
  </conditionalFormatting>
  <conditionalFormatting sqref="AE581">
    <cfRule type="expression" dxfId="1629" priority="1187">
      <formula>IF(RIGHT(TEXT(AE581,"0.#"),1)=".",FALSE,TRUE)</formula>
    </cfRule>
    <cfRule type="expression" dxfId="1628" priority="1188">
      <formula>IF(RIGHT(TEXT(AE581,"0.#"),1)=".",TRUE,FALSE)</formula>
    </cfRule>
  </conditionalFormatting>
  <conditionalFormatting sqref="AE582">
    <cfRule type="expression" dxfId="1627" priority="1185">
      <formula>IF(RIGHT(TEXT(AE582,"0.#"),1)=".",FALSE,TRUE)</formula>
    </cfRule>
    <cfRule type="expression" dxfId="1626" priority="1186">
      <formula>IF(RIGHT(TEXT(AE582,"0.#"),1)=".",TRUE,FALSE)</formula>
    </cfRule>
  </conditionalFormatting>
  <conditionalFormatting sqref="AE583">
    <cfRule type="expression" dxfId="1625" priority="1183">
      <formula>IF(RIGHT(TEXT(AE583,"0.#"),1)=".",FALSE,TRUE)</formula>
    </cfRule>
    <cfRule type="expression" dxfId="1624" priority="1184">
      <formula>IF(RIGHT(TEXT(AE583,"0.#"),1)=".",TRUE,FALSE)</formula>
    </cfRule>
  </conditionalFormatting>
  <conditionalFormatting sqref="AU581">
    <cfRule type="expression" dxfId="1623" priority="1175">
      <formula>IF(RIGHT(TEXT(AU581,"0.#"),1)=".",FALSE,TRUE)</formula>
    </cfRule>
    <cfRule type="expression" dxfId="1622" priority="1176">
      <formula>IF(RIGHT(TEXT(AU581,"0.#"),1)=".",TRUE,FALSE)</formula>
    </cfRule>
  </conditionalFormatting>
  <conditionalFormatting sqref="AQ582">
    <cfRule type="expression" dxfId="1621" priority="1163">
      <formula>IF(RIGHT(TEXT(AQ582,"0.#"),1)=".",FALSE,TRUE)</formula>
    </cfRule>
    <cfRule type="expression" dxfId="1620" priority="1164">
      <formula>IF(RIGHT(TEXT(AQ582,"0.#"),1)=".",TRUE,FALSE)</formula>
    </cfRule>
  </conditionalFormatting>
  <conditionalFormatting sqref="AQ583">
    <cfRule type="expression" dxfId="1619" priority="1161">
      <formula>IF(RIGHT(TEXT(AQ583,"0.#"),1)=".",FALSE,TRUE)</formula>
    </cfRule>
    <cfRule type="expression" dxfId="1618" priority="1162">
      <formula>IF(RIGHT(TEXT(AQ583,"0.#"),1)=".",TRUE,FALSE)</formula>
    </cfRule>
  </conditionalFormatting>
  <conditionalFormatting sqref="AQ581">
    <cfRule type="expression" dxfId="1617" priority="1159">
      <formula>IF(RIGHT(TEXT(AQ581,"0.#"),1)=".",FALSE,TRUE)</formula>
    </cfRule>
    <cfRule type="expression" dxfId="1616" priority="1160">
      <formula>IF(RIGHT(TEXT(AQ581,"0.#"),1)=".",TRUE,FALSE)</formula>
    </cfRule>
  </conditionalFormatting>
  <conditionalFormatting sqref="AE586">
    <cfRule type="expression" dxfId="1615" priority="1157">
      <formula>IF(RIGHT(TEXT(AE586,"0.#"),1)=".",FALSE,TRUE)</formula>
    </cfRule>
    <cfRule type="expression" dxfId="1614" priority="1158">
      <formula>IF(RIGHT(TEXT(AE586,"0.#"),1)=".",TRUE,FALSE)</formula>
    </cfRule>
  </conditionalFormatting>
  <conditionalFormatting sqref="AM588">
    <cfRule type="expression" dxfId="1613" priority="1147">
      <formula>IF(RIGHT(TEXT(AM588,"0.#"),1)=".",FALSE,TRUE)</formula>
    </cfRule>
    <cfRule type="expression" dxfId="1612" priority="1148">
      <formula>IF(RIGHT(TEXT(AM588,"0.#"),1)=".",TRUE,FALSE)</formula>
    </cfRule>
  </conditionalFormatting>
  <conditionalFormatting sqref="AE587">
    <cfRule type="expression" dxfId="1611" priority="1155">
      <formula>IF(RIGHT(TEXT(AE587,"0.#"),1)=".",FALSE,TRUE)</formula>
    </cfRule>
    <cfRule type="expression" dxfId="1610" priority="1156">
      <formula>IF(RIGHT(TEXT(AE587,"0.#"),1)=".",TRUE,FALSE)</formula>
    </cfRule>
  </conditionalFormatting>
  <conditionalFormatting sqref="AE588">
    <cfRule type="expression" dxfId="1609" priority="1153">
      <formula>IF(RIGHT(TEXT(AE588,"0.#"),1)=".",FALSE,TRUE)</formula>
    </cfRule>
    <cfRule type="expression" dxfId="1608" priority="1154">
      <formula>IF(RIGHT(TEXT(AE588,"0.#"),1)=".",TRUE,FALSE)</formula>
    </cfRule>
  </conditionalFormatting>
  <conditionalFormatting sqref="AM586">
    <cfRule type="expression" dxfId="1607" priority="1151">
      <formula>IF(RIGHT(TEXT(AM586,"0.#"),1)=".",FALSE,TRUE)</formula>
    </cfRule>
    <cfRule type="expression" dxfId="1606" priority="1152">
      <formula>IF(RIGHT(TEXT(AM586,"0.#"),1)=".",TRUE,FALSE)</formula>
    </cfRule>
  </conditionalFormatting>
  <conditionalFormatting sqref="AM587">
    <cfRule type="expression" dxfId="1605" priority="1149">
      <formula>IF(RIGHT(TEXT(AM587,"0.#"),1)=".",FALSE,TRUE)</formula>
    </cfRule>
    <cfRule type="expression" dxfId="1604" priority="1150">
      <formula>IF(RIGHT(TEXT(AM587,"0.#"),1)=".",TRUE,FALSE)</formula>
    </cfRule>
  </conditionalFormatting>
  <conditionalFormatting sqref="AU586">
    <cfRule type="expression" dxfId="1603" priority="1145">
      <formula>IF(RIGHT(TEXT(AU586,"0.#"),1)=".",FALSE,TRUE)</formula>
    </cfRule>
    <cfRule type="expression" dxfId="1602" priority="1146">
      <formula>IF(RIGHT(TEXT(AU586,"0.#"),1)=".",TRUE,FALSE)</formula>
    </cfRule>
  </conditionalFormatting>
  <conditionalFormatting sqref="AU587">
    <cfRule type="expression" dxfId="1601" priority="1143">
      <formula>IF(RIGHT(TEXT(AU587,"0.#"),1)=".",FALSE,TRUE)</formula>
    </cfRule>
    <cfRule type="expression" dxfId="1600" priority="1144">
      <formula>IF(RIGHT(TEXT(AU587,"0.#"),1)=".",TRUE,FALSE)</formula>
    </cfRule>
  </conditionalFormatting>
  <conditionalFormatting sqref="AU588">
    <cfRule type="expression" dxfId="1599" priority="1141">
      <formula>IF(RIGHT(TEXT(AU588,"0.#"),1)=".",FALSE,TRUE)</formula>
    </cfRule>
    <cfRule type="expression" dxfId="1598" priority="1142">
      <formula>IF(RIGHT(TEXT(AU588,"0.#"),1)=".",TRUE,FALSE)</formula>
    </cfRule>
  </conditionalFormatting>
  <conditionalFormatting sqref="AI588">
    <cfRule type="expression" dxfId="1597" priority="1135">
      <formula>IF(RIGHT(TEXT(AI588,"0.#"),1)=".",FALSE,TRUE)</formula>
    </cfRule>
    <cfRule type="expression" dxfId="1596" priority="1136">
      <formula>IF(RIGHT(TEXT(AI588,"0.#"),1)=".",TRUE,FALSE)</formula>
    </cfRule>
  </conditionalFormatting>
  <conditionalFormatting sqref="AI586">
    <cfRule type="expression" dxfId="1595" priority="1139">
      <formula>IF(RIGHT(TEXT(AI586,"0.#"),1)=".",FALSE,TRUE)</formula>
    </cfRule>
    <cfRule type="expression" dxfId="1594" priority="1140">
      <formula>IF(RIGHT(TEXT(AI586,"0.#"),1)=".",TRUE,FALSE)</formula>
    </cfRule>
  </conditionalFormatting>
  <conditionalFormatting sqref="AI587">
    <cfRule type="expression" dxfId="1593" priority="1137">
      <formula>IF(RIGHT(TEXT(AI587,"0.#"),1)=".",FALSE,TRUE)</formula>
    </cfRule>
    <cfRule type="expression" dxfId="1592" priority="1138">
      <formula>IF(RIGHT(TEXT(AI587,"0.#"),1)=".",TRUE,FALSE)</formula>
    </cfRule>
  </conditionalFormatting>
  <conditionalFormatting sqref="AQ587">
    <cfRule type="expression" dxfId="1591" priority="1133">
      <formula>IF(RIGHT(TEXT(AQ587,"0.#"),1)=".",FALSE,TRUE)</formula>
    </cfRule>
    <cfRule type="expression" dxfId="1590" priority="1134">
      <formula>IF(RIGHT(TEXT(AQ587,"0.#"),1)=".",TRUE,FALSE)</formula>
    </cfRule>
  </conditionalFormatting>
  <conditionalFormatting sqref="AQ588">
    <cfRule type="expression" dxfId="1589" priority="1131">
      <formula>IF(RIGHT(TEXT(AQ588,"0.#"),1)=".",FALSE,TRUE)</formula>
    </cfRule>
    <cfRule type="expression" dxfId="1588" priority="1132">
      <formula>IF(RIGHT(TEXT(AQ588,"0.#"),1)=".",TRUE,FALSE)</formula>
    </cfRule>
  </conditionalFormatting>
  <conditionalFormatting sqref="AQ586">
    <cfRule type="expression" dxfId="1587" priority="1129">
      <formula>IF(RIGHT(TEXT(AQ586,"0.#"),1)=".",FALSE,TRUE)</formula>
    </cfRule>
    <cfRule type="expression" dxfId="1586" priority="1130">
      <formula>IF(RIGHT(TEXT(AQ586,"0.#"),1)=".",TRUE,FALSE)</formula>
    </cfRule>
  </conditionalFormatting>
  <conditionalFormatting sqref="AE595">
    <cfRule type="expression" dxfId="1585" priority="1127">
      <formula>IF(RIGHT(TEXT(AE595,"0.#"),1)=".",FALSE,TRUE)</formula>
    </cfRule>
    <cfRule type="expression" dxfId="1584" priority="1128">
      <formula>IF(RIGHT(TEXT(AE595,"0.#"),1)=".",TRUE,FALSE)</formula>
    </cfRule>
  </conditionalFormatting>
  <conditionalFormatting sqref="AE596">
    <cfRule type="expression" dxfId="1583" priority="1125">
      <formula>IF(RIGHT(TEXT(AE596,"0.#"),1)=".",FALSE,TRUE)</formula>
    </cfRule>
    <cfRule type="expression" dxfId="1582" priority="1126">
      <formula>IF(RIGHT(TEXT(AE596,"0.#"),1)=".",TRUE,FALSE)</formula>
    </cfRule>
  </conditionalFormatting>
  <conditionalFormatting sqref="AE597">
    <cfRule type="expression" dxfId="1581" priority="1123">
      <formula>IF(RIGHT(TEXT(AE597,"0.#"),1)=".",FALSE,TRUE)</formula>
    </cfRule>
    <cfRule type="expression" dxfId="1580" priority="1124">
      <formula>IF(RIGHT(TEXT(AE597,"0.#"),1)=".",TRUE,FALSE)</formula>
    </cfRule>
  </conditionalFormatting>
  <conditionalFormatting sqref="AU595">
    <cfRule type="expression" dxfId="1579" priority="1115">
      <formula>IF(RIGHT(TEXT(AU595,"0.#"),1)=".",FALSE,TRUE)</formula>
    </cfRule>
    <cfRule type="expression" dxfId="1578" priority="1116">
      <formula>IF(RIGHT(TEXT(AU595,"0.#"),1)=".",TRUE,FALSE)</formula>
    </cfRule>
  </conditionalFormatting>
  <conditionalFormatting sqref="AU596">
    <cfRule type="expression" dxfId="1577" priority="1113">
      <formula>IF(RIGHT(TEXT(AU596,"0.#"),1)=".",FALSE,TRUE)</formula>
    </cfRule>
    <cfRule type="expression" dxfId="1576" priority="1114">
      <formula>IF(RIGHT(TEXT(AU596,"0.#"),1)=".",TRUE,FALSE)</formula>
    </cfRule>
  </conditionalFormatting>
  <conditionalFormatting sqref="AU597">
    <cfRule type="expression" dxfId="1575" priority="1111">
      <formula>IF(RIGHT(TEXT(AU597,"0.#"),1)=".",FALSE,TRUE)</formula>
    </cfRule>
    <cfRule type="expression" dxfId="1574" priority="1112">
      <formula>IF(RIGHT(TEXT(AU597,"0.#"),1)=".",TRUE,FALSE)</formula>
    </cfRule>
  </conditionalFormatting>
  <conditionalFormatting sqref="AQ596">
    <cfRule type="expression" dxfId="1573" priority="1103">
      <formula>IF(RIGHT(TEXT(AQ596,"0.#"),1)=".",FALSE,TRUE)</formula>
    </cfRule>
    <cfRule type="expression" dxfId="1572" priority="1104">
      <formula>IF(RIGHT(TEXT(AQ596,"0.#"),1)=".",TRUE,FALSE)</formula>
    </cfRule>
  </conditionalFormatting>
  <conditionalFormatting sqref="AQ597">
    <cfRule type="expression" dxfId="1571" priority="1101">
      <formula>IF(RIGHT(TEXT(AQ597,"0.#"),1)=".",FALSE,TRUE)</formula>
    </cfRule>
    <cfRule type="expression" dxfId="1570" priority="1102">
      <formula>IF(RIGHT(TEXT(AQ597,"0.#"),1)=".",TRUE,FALSE)</formula>
    </cfRule>
  </conditionalFormatting>
  <conditionalFormatting sqref="AQ595">
    <cfRule type="expression" dxfId="1569" priority="1099">
      <formula>IF(RIGHT(TEXT(AQ595,"0.#"),1)=".",FALSE,TRUE)</formula>
    </cfRule>
    <cfRule type="expression" dxfId="1568" priority="1100">
      <formula>IF(RIGHT(TEXT(AQ595,"0.#"),1)=".",TRUE,FALSE)</formula>
    </cfRule>
  </conditionalFormatting>
  <conditionalFormatting sqref="AE620">
    <cfRule type="expression" dxfId="1567" priority="1097">
      <formula>IF(RIGHT(TEXT(AE620,"0.#"),1)=".",FALSE,TRUE)</formula>
    </cfRule>
    <cfRule type="expression" dxfId="1566" priority="1098">
      <formula>IF(RIGHT(TEXT(AE620,"0.#"),1)=".",TRUE,FALSE)</formula>
    </cfRule>
  </conditionalFormatting>
  <conditionalFormatting sqref="AE621">
    <cfRule type="expression" dxfId="1565" priority="1095">
      <formula>IF(RIGHT(TEXT(AE621,"0.#"),1)=".",FALSE,TRUE)</formula>
    </cfRule>
    <cfRule type="expression" dxfId="1564" priority="1096">
      <formula>IF(RIGHT(TEXT(AE621,"0.#"),1)=".",TRUE,FALSE)</formula>
    </cfRule>
  </conditionalFormatting>
  <conditionalFormatting sqref="AE622">
    <cfRule type="expression" dxfId="1563" priority="1093">
      <formula>IF(RIGHT(TEXT(AE622,"0.#"),1)=".",FALSE,TRUE)</formula>
    </cfRule>
    <cfRule type="expression" dxfId="1562" priority="1094">
      <formula>IF(RIGHT(TEXT(AE622,"0.#"),1)=".",TRUE,FALSE)</formula>
    </cfRule>
  </conditionalFormatting>
  <conditionalFormatting sqref="AU620">
    <cfRule type="expression" dxfId="1561" priority="1085">
      <formula>IF(RIGHT(TEXT(AU620,"0.#"),1)=".",FALSE,TRUE)</formula>
    </cfRule>
    <cfRule type="expression" dxfId="1560" priority="1086">
      <formula>IF(RIGHT(TEXT(AU620,"0.#"),1)=".",TRUE,FALSE)</formula>
    </cfRule>
  </conditionalFormatting>
  <conditionalFormatting sqref="AU621">
    <cfRule type="expression" dxfId="1559" priority="1083">
      <formula>IF(RIGHT(TEXT(AU621,"0.#"),1)=".",FALSE,TRUE)</formula>
    </cfRule>
    <cfRule type="expression" dxfId="1558" priority="1084">
      <formula>IF(RIGHT(TEXT(AU621,"0.#"),1)=".",TRUE,FALSE)</formula>
    </cfRule>
  </conditionalFormatting>
  <conditionalFormatting sqref="AU622">
    <cfRule type="expression" dxfId="1557" priority="1081">
      <formula>IF(RIGHT(TEXT(AU622,"0.#"),1)=".",FALSE,TRUE)</formula>
    </cfRule>
    <cfRule type="expression" dxfId="1556" priority="1082">
      <formula>IF(RIGHT(TEXT(AU622,"0.#"),1)=".",TRUE,FALSE)</formula>
    </cfRule>
  </conditionalFormatting>
  <conditionalFormatting sqref="AQ621">
    <cfRule type="expression" dxfId="1555" priority="1073">
      <formula>IF(RIGHT(TEXT(AQ621,"0.#"),1)=".",FALSE,TRUE)</formula>
    </cfRule>
    <cfRule type="expression" dxfId="1554" priority="1074">
      <formula>IF(RIGHT(TEXT(AQ621,"0.#"),1)=".",TRUE,FALSE)</formula>
    </cfRule>
  </conditionalFormatting>
  <conditionalFormatting sqref="AQ622">
    <cfRule type="expression" dxfId="1553" priority="1071">
      <formula>IF(RIGHT(TEXT(AQ622,"0.#"),1)=".",FALSE,TRUE)</formula>
    </cfRule>
    <cfRule type="expression" dxfId="1552" priority="1072">
      <formula>IF(RIGHT(TEXT(AQ622,"0.#"),1)=".",TRUE,FALSE)</formula>
    </cfRule>
  </conditionalFormatting>
  <conditionalFormatting sqref="AQ620">
    <cfRule type="expression" dxfId="1551" priority="1069">
      <formula>IF(RIGHT(TEXT(AQ620,"0.#"),1)=".",FALSE,TRUE)</formula>
    </cfRule>
    <cfRule type="expression" dxfId="1550" priority="1070">
      <formula>IF(RIGHT(TEXT(AQ620,"0.#"),1)=".",TRUE,FALSE)</formula>
    </cfRule>
  </conditionalFormatting>
  <conditionalFormatting sqref="AE600">
    <cfRule type="expression" dxfId="1549" priority="1067">
      <formula>IF(RIGHT(TEXT(AE600,"0.#"),1)=".",FALSE,TRUE)</formula>
    </cfRule>
    <cfRule type="expression" dxfId="1548" priority="1068">
      <formula>IF(RIGHT(TEXT(AE600,"0.#"),1)=".",TRUE,FALSE)</formula>
    </cfRule>
  </conditionalFormatting>
  <conditionalFormatting sqref="AE601">
    <cfRule type="expression" dxfId="1547" priority="1065">
      <formula>IF(RIGHT(TEXT(AE601,"0.#"),1)=".",FALSE,TRUE)</formula>
    </cfRule>
    <cfRule type="expression" dxfId="1546" priority="1066">
      <formula>IF(RIGHT(TEXT(AE601,"0.#"),1)=".",TRUE,FALSE)</formula>
    </cfRule>
  </conditionalFormatting>
  <conditionalFormatting sqref="AE602">
    <cfRule type="expression" dxfId="1545" priority="1063">
      <formula>IF(RIGHT(TEXT(AE602,"0.#"),1)=".",FALSE,TRUE)</formula>
    </cfRule>
    <cfRule type="expression" dxfId="1544" priority="1064">
      <formula>IF(RIGHT(TEXT(AE602,"0.#"),1)=".",TRUE,FALSE)</formula>
    </cfRule>
  </conditionalFormatting>
  <conditionalFormatting sqref="AU600">
    <cfRule type="expression" dxfId="1543" priority="1055">
      <formula>IF(RIGHT(TEXT(AU600,"0.#"),1)=".",FALSE,TRUE)</formula>
    </cfRule>
    <cfRule type="expression" dxfId="1542" priority="1056">
      <formula>IF(RIGHT(TEXT(AU600,"0.#"),1)=".",TRUE,FALSE)</formula>
    </cfRule>
  </conditionalFormatting>
  <conditionalFormatting sqref="AU601">
    <cfRule type="expression" dxfId="1541" priority="1053">
      <formula>IF(RIGHT(TEXT(AU601,"0.#"),1)=".",FALSE,TRUE)</formula>
    </cfRule>
    <cfRule type="expression" dxfId="1540" priority="1054">
      <formula>IF(RIGHT(TEXT(AU601,"0.#"),1)=".",TRUE,FALSE)</formula>
    </cfRule>
  </conditionalFormatting>
  <conditionalFormatting sqref="AU602">
    <cfRule type="expression" dxfId="1539" priority="1051">
      <formula>IF(RIGHT(TEXT(AU602,"0.#"),1)=".",FALSE,TRUE)</formula>
    </cfRule>
    <cfRule type="expression" dxfId="1538" priority="1052">
      <formula>IF(RIGHT(TEXT(AU602,"0.#"),1)=".",TRUE,FALSE)</formula>
    </cfRule>
  </conditionalFormatting>
  <conditionalFormatting sqref="AQ601">
    <cfRule type="expression" dxfId="1537" priority="1043">
      <formula>IF(RIGHT(TEXT(AQ601,"0.#"),1)=".",FALSE,TRUE)</formula>
    </cfRule>
    <cfRule type="expression" dxfId="1536" priority="1044">
      <formula>IF(RIGHT(TEXT(AQ601,"0.#"),1)=".",TRUE,FALSE)</formula>
    </cfRule>
  </conditionalFormatting>
  <conditionalFormatting sqref="AQ602">
    <cfRule type="expression" dxfId="1535" priority="1041">
      <formula>IF(RIGHT(TEXT(AQ602,"0.#"),1)=".",FALSE,TRUE)</formula>
    </cfRule>
    <cfRule type="expression" dxfId="1534" priority="1042">
      <formula>IF(RIGHT(TEXT(AQ602,"0.#"),1)=".",TRUE,FALSE)</formula>
    </cfRule>
  </conditionalFormatting>
  <conditionalFormatting sqref="AQ600">
    <cfRule type="expression" dxfId="1533" priority="1039">
      <formula>IF(RIGHT(TEXT(AQ600,"0.#"),1)=".",FALSE,TRUE)</formula>
    </cfRule>
    <cfRule type="expression" dxfId="1532" priority="1040">
      <formula>IF(RIGHT(TEXT(AQ600,"0.#"),1)=".",TRUE,FALSE)</formula>
    </cfRule>
  </conditionalFormatting>
  <conditionalFormatting sqref="AE605">
    <cfRule type="expression" dxfId="1531" priority="1037">
      <formula>IF(RIGHT(TEXT(AE605,"0.#"),1)=".",FALSE,TRUE)</formula>
    </cfRule>
    <cfRule type="expression" dxfId="1530" priority="1038">
      <formula>IF(RIGHT(TEXT(AE605,"0.#"),1)=".",TRUE,FALSE)</formula>
    </cfRule>
  </conditionalFormatting>
  <conditionalFormatting sqref="AE606">
    <cfRule type="expression" dxfId="1529" priority="1035">
      <formula>IF(RIGHT(TEXT(AE606,"0.#"),1)=".",FALSE,TRUE)</formula>
    </cfRule>
    <cfRule type="expression" dxfId="1528" priority="1036">
      <formula>IF(RIGHT(TEXT(AE606,"0.#"),1)=".",TRUE,FALSE)</formula>
    </cfRule>
  </conditionalFormatting>
  <conditionalFormatting sqref="AE607">
    <cfRule type="expression" dxfId="1527" priority="1033">
      <formula>IF(RIGHT(TEXT(AE607,"0.#"),1)=".",FALSE,TRUE)</formula>
    </cfRule>
    <cfRule type="expression" dxfId="1526" priority="1034">
      <formula>IF(RIGHT(TEXT(AE607,"0.#"),1)=".",TRUE,FALSE)</formula>
    </cfRule>
  </conditionalFormatting>
  <conditionalFormatting sqref="AU605">
    <cfRule type="expression" dxfId="1525" priority="1025">
      <formula>IF(RIGHT(TEXT(AU605,"0.#"),1)=".",FALSE,TRUE)</formula>
    </cfRule>
    <cfRule type="expression" dxfId="1524" priority="1026">
      <formula>IF(RIGHT(TEXT(AU605,"0.#"),1)=".",TRUE,FALSE)</formula>
    </cfRule>
  </conditionalFormatting>
  <conditionalFormatting sqref="AU606">
    <cfRule type="expression" dxfId="1523" priority="1023">
      <formula>IF(RIGHT(TEXT(AU606,"0.#"),1)=".",FALSE,TRUE)</formula>
    </cfRule>
    <cfRule type="expression" dxfId="1522" priority="1024">
      <formula>IF(RIGHT(TEXT(AU606,"0.#"),1)=".",TRUE,FALSE)</formula>
    </cfRule>
  </conditionalFormatting>
  <conditionalFormatting sqref="AU607">
    <cfRule type="expression" dxfId="1521" priority="1021">
      <formula>IF(RIGHT(TEXT(AU607,"0.#"),1)=".",FALSE,TRUE)</formula>
    </cfRule>
    <cfRule type="expression" dxfId="1520" priority="1022">
      <formula>IF(RIGHT(TEXT(AU607,"0.#"),1)=".",TRUE,FALSE)</formula>
    </cfRule>
  </conditionalFormatting>
  <conditionalFormatting sqref="AQ606">
    <cfRule type="expression" dxfId="1519" priority="1013">
      <formula>IF(RIGHT(TEXT(AQ606,"0.#"),1)=".",FALSE,TRUE)</formula>
    </cfRule>
    <cfRule type="expression" dxfId="1518" priority="1014">
      <formula>IF(RIGHT(TEXT(AQ606,"0.#"),1)=".",TRUE,FALSE)</formula>
    </cfRule>
  </conditionalFormatting>
  <conditionalFormatting sqref="AQ607">
    <cfRule type="expression" dxfId="1517" priority="1011">
      <formula>IF(RIGHT(TEXT(AQ607,"0.#"),1)=".",FALSE,TRUE)</formula>
    </cfRule>
    <cfRule type="expression" dxfId="1516" priority="1012">
      <formula>IF(RIGHT(TEXT(AQ607,"0.#"),1)=".",TRUE,FALSE)</formula>
    </cfRule>
  </conditionalFormatting>
  <conditionalFormatting sqref="AQ605">
    <cfRule type="expression" dxfId="1515" priority="1009">
      <formula>IF(RIGHT(TEXT(AQ605,"0.#"),1)=".",FALSE,TRUE)</formula>
    </cfRule>
    <cfRule type="expression" dxfId="1514" priority="1010">
      <formula>IF(RIGHT(TEXT(AQ605,"0.#"),1)=".",TRUE,FALSE)</formula>
    </cfRule>
  </conditionalFormatting>
  <conditionalFormatting sqref="AE610">
    <cfRule type="expression" dxfId="1513" priority="1007">
      <formula>IF(RIGHT(TEXT(AE610,"0.#"),1)=".",FALSE,TRUE)</formula>
    </cfRule>
    <cfRule type="expression" dxfId="1512" priority="1008">
      <formula>IF(RIGHT(TEXT(AE610,"0.#"),1)=".",TRUE,FALSE)</formula>
    </cfRule>
  </conditionalFormatting>
  <conditionalFormatting sqref="AE611">
    <cfRule type="expression" dxfId="1511" priority="1005">
      <formula>IF(RIGHT(TEXT(AE611,"0.#"),1)=".",FALSE,TRUE)</formula>
    </cfRule>
    <cfRule type="expression" dxfId="1510" priority="1006">
      <formula>IF(RIGHT(TEXT(AE611,"0.#"),1)=".",TRUE,FALSE)</formula>
    </cfRule>
  </conditionalFormatting>
  <conditionalFormatting sqref="AE612">
    <cfRule type="expression" dxfId="1509" priority="1003">
      <formula>IF(RIGHT(TEXT(AE612,"0.#"),1)=".",FALSE,TRUE)</formula>
    </cfRule>
    <cfRule type="expression" dxfId="1508" priority="1004">
      <formula>IF(RIGHT(TEXT(AE612,"0.#"),1)=".",TRUE,FALSE)</formula>
    </cfRule>
  </conditionalFormatting>
  <conditionalFormatting sqref="AU610">
    <cfRule type="expression" dxfId="1507" priority="995">
      <formula>IF(RIGHT(TEXT(AU610,"0.#"),1)=".",FALSE,TRUE)</formula>
    </cfRule>
    <cfRule type="expression" dxfId="1506" priority="996">
      <formula>IF(RIGHT(TEXT(AU610,"0.#"),1)=".",TRUE,FALSE)</formula>
    </cfRule>
  </conditionalFormatting>
  <conditionalFormatting sqref="AU611">
    <cfRule type="expression" dxfId="1505" priority="993">
      <formula>IF(RIGHT(TEXT(AU611,"0.#"),1)=".",FALSE,TRUE)</formula>
    </cfRule>
    <cfRule type="expression" dxfId="1504" priority="994">
      <formula>IF(RIGHT(TEXT(AU611,"0.#"),1)=".",TRUE,FALSE)</formula>
    </cfRule>
  </conditionalFormatting>
  <conditionalFormatting sqref="AU612">
    <cfRule type="expression" dxfId="1503" priority="991">
      <formula>IF(RIGHT(TEXT(AU612,"0.#"),1)=".",FALSE,TRUE)</formula>
    </cfRule>
    <cfRule type="expression" dxfId="1502" priority="992">
      <formula>IF(RIGHT(TEXT(AU612,"0.#"),1)=".",TRUE,FALSE)</formula>
    </cfRule>
  </conditionalFormatting>
  <conditionalFormatting sqref="AQ611">
    <cfRule type="expression" dxfId="1501" priority="983">
      <formula>IF(RIGHT(TEXT(AQ611,"0.#"),1)=".",FALSE,TRUE)</formula>
    </cfRule>
    <cfRule type="expression" dxfId="1500" priority="984">
      <formula>IF(RIGHT(TEXT(AQ611,"0.#"),1)=".",TRUE,FALSE)</formula>
    </cfRule>
  </conditionalFormatting>
  <conditionalFormatting sqref="AQ612">
    <cfRule type="expression" dxfId="1499" priority="981">
      <formula>IF(RIGHT(TEXT(AQ612,"0.#"),1)=".",FALSE,TRUE)</formula>
    </cfRule>
    <cfRule type="expression" dxfId="1498" priority="982">
      <formula>IF(RIGHT(TEXT(AQ612,"0.#"),1)=".",TRUE,FALSE)</formula>
    </cfRule>
  </conditionalFormatting>
  <conditionalFormatting sqref="AQ610">
    <cfRule type="expression" dxfId="1497" priority="979">
      <formula>IF(RIGHT(TEXT(AQ610,"0.#"),1)=".",FALSE,TRUE)</formula>
    </cfRule>
    <cfRule type="expression" dxfId="1496" priority="980">
      <formula>IF(RIGHT(TEXT(AQ610,"0.#"),1)=".",TRUE,FALSE)</formula>
    </cfRule>
  </conditionalFormatting>
  <conditionalFormatting sqref="AE615">
    <cfRule type="expression" dxfId="1495" priority="977">
      <formula>IF(RIGHT(TEXT(AE615,"0.#"),1)=".",FALSE,TRUE)</formula>
    </cfRule>
    <cfRule type="expression" dxfId="1494" priority="978">
      <formula>IF(RIGHT(TEXT(AE615,"0.#"),1)=".",TRUE,FALSE)</formula>
    </cfRule>
  </conditionalFormatting>
  <conditionalFormatting sqref="AE616">
    <cfRule type="expression" dxfId="1493" priority="975">
      <formula>IF(RIGHT(TEXT(AE616,"0.#"),1)=".",FALSE,TRUE)</formula>
    </cfRule>
    <cfRule type="expression" dxfId="1492" priority="976">
      <formula>IF(RIGHT(TEXT(AE616,"0.#"),1)=".",TRUE,FALSE)</formula>
    </cfRule>
  </conditionalFormatting>
  <conditionalFormatting sqref="AE617">
    <cfRule type="expression" dxfId="1491" priority="973">
      <formula>IF(RIGHT(TEXT(AE617,"0.#"),1)=".",FALSE,TRUE)</formula>
    </cfRule>
    <cfRule type="expression" dxfId="1490" priority="974">
      <formula>IF(RIGHT(TEXT(AE617,"0.#"),1)=".",TRUE,FALSE)</formula>
    </cfRule>
  </conditionalFormatting>
  <conditionalFormatting sqref="AU615">
    <cfRule type="expression" dxfId="1489" priority="965">
      <formula>IF(RIGHT(TEXT(AU615,"0.#"),1)=".",FALSE,TRUE)</formula>
    </cfRule>
    <cfRule type="expression" dxfId="1488" priority="966">
      <formula>IF(RIGHT(TEXT(AU615,"0.#"),1)=".",TRUE,FALSE)</formula>
    </cfRule>
  </conditionalFormatting>
  <conditionalFormatting sqref="AU616">
    <cfRule type="expression" dxfId="1487" priority="963">
      <formula>IF(RIGHT(TEXT(AU616,"0.#"),1)=".",FALSE,TRUE)</formula>
    </cfRule>
    <cfRule type="expression" dxfId="1486" priority="964">
      <formula>IF(RIGHT(TEXT(AU616,"0.#"),1)=".",TRUE,FALSE)</formula>
    </cfRule>
  </conditionalFormatting>
  <conditionalFormatting sqref="AU617">
    <cfRule type="expression" dxfId="1485" priority="961">
      <formula>IF(RIGHT(TEXT(AU617,"0.#"),1)=".",FALSE,TRUE)</formula>
    </cfRule>
    <cfRule type="expression" dxfId="1484" priority="962">
      <formula>IF(RIGHT(TEXT(AU617,"0.#"),1)=".",TRUE,FALSE)</formula>
    </cfRule>
  </conditionalFormatting>
  <conditionalFormatting sqref="AQ616">
    <cfRule type="expression" dxfId="1483" priority="953">
      <formula>IF(RIGHT(TEXT(AQ616,"0.#"),1)=".",FALSE,TRUE)</formula>
    </cfRule>
    <cfRule type="expression" dxfId="1482" priority="954">
      <formula>IF(RIGHT(TEXT(AQ616,"0.#"),1)=".",TRUE,FALSE)</formula>
    </cfRule>
  </conditionalFormatting>
  <conditionalFormatting sqref="AQ617">
    <cfRule type="expression" dxfId="1481" priority="951">
      <formula>IF(RIGHT(TEXT(AQ617,"0.#"),1)=".",FALSE,TRUE)</formula>
    </cfRule>
    <cfRule type="expression" dxfId="1480" priority="952">
      <formula>IF(RIGHT(TEXT(AQ617,"0.#"),1)=".",TRUE,FALSE)</formula>
    </cfRule>
  </conditionalFormatting>
  <conditionalFormatting sqref="AQ615">
    <cfRule type="expression" dxfId="1479" priority="949">
      <formula>IF(RIGHT(TEXT(AQ615,"0.#"),1)=".",FALSE,TRUE)</formula>
    </cfRule>
    <cfRule type="expression" dxfId="1478" priority="950">
      <formula>IF(RIGHT(TEXT(AQ615,"0.#"),1)=".",TRUE,FALSE)</formula>
    </cfRule>
  </conditionalFormatting>
  <conditionalFormatting sqref="AE625">
    <cfRule type="expression" dxfId="1477" priority="947">
      <formula>IF(RIGHT(TEXT(AE625,"0.#"),1)=".",FALSE,TRUE)</formula>
    </cfRule>
    <cfRule type="expression" dxfId="1476" priority="948">
      <formula>IF(RIGHT(TEXT(AE625,"0.#"),1)=".",TRUE,FALSE)</formula>
    </cfRule>
  </conditionalFormatting>
  <conditionalFormatting sqref="AE626">
    <cfRule type="expression" dxfId="1475" priority="945">
      <formula>IF(RIGHT(TEXT(AE626,"0.#"),1)=".",FALSE,TRUE)</formula>
    </cfRule>
    <cfRule type="expression" dxfId="1474" priority="946">
      <formula>IF(RIGHT(TEXT(AE626,"0.#"),1)=".",TRUE,FALSE)</formula>
    </cfRule>
  </conditionalFormatting>
  <conditionalFormatting sqref="AE627">
    <cfRule type="expression" dxfId="1473" priority="943">
      <formula>IF(RIGHT(TEXT(AE627,"0.#"),1)=".",FALSE,TRUE)</formula>
    </cfRule>
    <cfRule type="expression" dxfId="1472" priority="944">
      <formula>IF(RIGHT(TEXT(AE627,"0.#"),1)=".",TRUE,FALSE)</formula>
    </cfRule>
  </conditionalFormatting>
  <conditionalFormatting sqref="AU625">
    <cfRule type="expression" dxfId="1471" priority="935">
      <formula>IF(RIGHT(TEXT(AU625,"0.#"),1)=".",FALSE,TRUE)</formula>
    </cfRule>
    <cfRule type="expression" dxfId="1470" priority="936">
      <formula>IF(RIGHT(TEXT(AU625,"0.#"),1)=".",TRUE,FALSE)</formula>
    </cfRule>
  </conditionalFormatting>
  <conditionalFormatting sqref="AU626">
    <cfRule type="expression" dxfId="1469" priority="933">
      <formula>IF(RIGHT(TEXT(AU626,"0.#"),1)=".",FALSE,TRUE)</formula>
    </cfRule>
    <cfRule type="expression" dxfId="1468" priority="934">
      <formula>IF(RIGHT(TEXT(AU626,"0.#"),1)=".",TRUE,FALSE)</formula>
    </cfRule>
  </conditionalFormatting>
  <conditionalFormatting sqref="AU627">
    <cfRule type="expression" dxfId="1467" priority="931">
      <formula>IF(RIGHT(TEXT(AU627,"0.#"),1)=".",FALSE,TRUE)</formula>
    </cfRule>
    <cfRule type="expression" dxfId="1466" priority="932">
      <formula>IF(RIGHT(TEXT(AU627,"0.#"),1)=".",TRUE,FALSE)</formula>
    </cfRule>
  </conditionalFormatting>
  <conditionalFormatting sqref="AQ626">
    <cfRule type="expression" dxfId="1465" priority="923">
      <formula>IF(RIGHT(TEXT(AQ626,"0.#"),1)=".",FALSE,TRUE)</formula>
    </cfRule>
    <cfRule type="expression" dxfId="1464" priority="924">
      <formula>IF(RIGHT(TEXT(AQ626,"0.#"),1)=".",TRUE,FALSE)</formula>
    </cfRule>
  </conditionalFormatting>
  <conditionalFormatting sqref="AQ627">
    <cfRule type="expression" dxfId="1463" priority="921">
      <formula>IF(RIGHT(TEXT(AQ627,"0.#"),1)=".",FALSE,TRUE)</formula>
    </cfRule>
    <cfRule type="expression" dxfId="1462" priority="922">
      <formula>IF(RIGHT(TEXT(AQ627,"0.#"),1)=".",TRUE,FALSE)</formula>
    </cfRule>
  </conditionalFormatting>
  <conditionalFormatting sqref="AQ625">
    <cfRule type="expression" dxfId="1461" priority="919">
      <formula>IF(RIGHT(TEXT(AQ625,"0.#"),1)=".",FALSE,TRUE)</formula>
    </cfRule>
    <cfRule type="expression" dxfId="1460" priority="920">
      <formula>IF(RIGHT(TEXT(AQ625,"0.#"),1)=".",TRUE,FALSE)</formula>
    </cfRule>
  </conditionalFormatting>
  <conditionalFormatting sqref="AE630">
    <cfRule type="expression" dxfId="1459" priority="917">
      <formula>IF(RIGHT(TEXT(AE630,"0.#"),1)=".",FALSE,TRUE)</formula>
    </cfRule>
    <cfRule type="expression" dxfId="1458" priority="918">
      <formula>IF(RIGHT(TEXT(AE630,"0.#"),1)=".",TRUE,FALSE)</formula>
    </cfRule>
  </conditionalFormatting>
  <conditionalFormatting sqref="AE631">
    <cfRule type="expression" dxfId="1457" priority="915">
      <formula>IF(RIGHT(TEXT(AE631,"0.#"),1)=".",FALSE,TRUE)</formula>
    </cfRule>
    <cfRule type="expression" dxfId="1456" priority="916">
      <formula>IF(RIGHT(TEXT(AE631,"0.#"),1)=".",TRUE,FALSE)</formula>
    </cfRule>
  </conditionalFormatting>
  <conditionalFormatting sqref="AE632">
    <cfRule type="expression" dxfId="1455" priority="913">
      <formula>IF(RIGHT(TEXT(AE632,"0.#"),1)=".",FALSE,TRUE)</formula>
    </cfRule>
    <cfRule type="expression" dxfId="1454" priority="914">
      <formula>IF(RIGHT(TEXT(AE632,"0.#"),1)=".",TRUE,FALSE)</formula>
    </cfRule>
  </conditionalFormatting>
  <conditionalFormatting sqref="AU630">
    <cfRule type="expression" dxfId="1453" priority="905">
      <formula>IF(RIGHT(TEXT(AU630,"0.#"),1)=".",FALSE,TRUE)</formula>
    </cfRule>
    <cfRule type="expression" dxfId="1452" priority="906">
      <formula>IF(RIGHT(TEXT(AU630,"0.#"),1)=".",TRUE,FALSE)</formula>
    </cfRule>
  </conditionalFormatting>
  <conditionalFormatting sqref="AU631">
    <cfRule type="expression" dxfId="1451" priority="903">
      <formula>IF(RIGHT(TEXT(AU631,"0.#"),1)=".",FALSE,TRUE)</formula>
    </cfRule>
    <cfRule type="expression" dxfId="1450" priority="904">
      <formula>IF(RIGHT(TEXT(AU631,"0.#"),1)=".",TRUE,FALSE)</formula>
    </cfRule>
  </conditionalFormatting>
  <conditionalFormatting sqref="AU632">
    <cfRule type="expression" dxfId="1449" priority="901">
      <formula>IF(RIGHT(TEXT(AU632,"0.#"),1)=".",FALSE,TRUE)</formula>
    </cfRule>
    <cfRule type="expression" dxfId="1448" priority="902">
      <formula>IF(RIGHT(TEXT(AU632,"0.#"),1)=".",TRUE,FALSE)</formula>
    </cfRule>
  </conditionalFormatting>
  <conditionalFormatting sqref="AQ631">
    <cfRule type="expression" dxfId="1447" priority="893">
      <formula>IF(RIGHT(TEXT(AQ631,"0.#"),1)=".",FALSE,TRUE)</formula>
    </cfRule>
    <cfRule type="expression" dxfId="1446" priority="894">
      <formula>IF(RIGHT(TEXT(AQ631,"0.#"),1)=".",TRUE,FALSE)</formula>
    </cfRule>
  </conditionalFormatting>
  <conditionalFormatting sqref="AQ632">
    <cfRule type="expression" dxfId="1445" priority="891">
      <formula>IF(RIGHT(TEXT(AQ632,"0.#"),1)=".",FALSE,TRUE)</formula>
    </cfRule>
    <cfRule type="expression" dxfId="1444" priority="892">
      <formula>IF(RIGHT(TEXT(AQ632,"0.#"),1)=".",TRUE,FALSE)</formula>
    </cfRule>
  </conditionalFormatting>
  <conditionalFormatting sqref="AQ630">
    <cfRule type="expression" dxfId="1443" priority="889">
      <formula>IF(RIGHT(TEXT(AQ630,"0.#"),1)=".",FALSE,TRUE)</formula>
    </cfRule>
    <cfRule type="expression" dxfId="1442" priority="890">
      <formula>IF(RIGHT(TEXT(AQ630,"0.#"),1)=".",TRUE,FALSE)</formula>
    </cfRule>
  </conditionalFormatting>
  <conditionalFormatting sqref="AE635">
    <cfRule type="expression" dxfId="1441" priority="887">
      <formula>IF(RIGHT(TEXT(AE635,"0.#"),1)=".",FALSE,TRUE)</formula>
    </cfRule>
    <cfRule type="expression" dxfId="1440" priority="888">
      <formula>IF(RIGHT(TEXT(AE635,"0.#"),1)=".",TRUE,FALSE)</formula>
    </cfRule>
  </conditionalFormatting>
  <conditionalFormatting sqref="AE636">
    <cfRule type="expression" dxfId="1439" priority="885">
      <formula>IF(RIGHT(TEXT(AE636,"0.#"),1)=".",FALSE,TRUE)</formula>
    </cfRule>
    <cfRule type="expression" dxfId="1438" priority="886">
      <formula>IF(RIGHT(TEXT(AE636,"0.#"),1)=".",TRUE,FALSE)</formula>
    </cfRule>
  </conditionalFormatting>
  <conditionalFormatting sqref="AE637">
    <cfRule type="expression" dxfId="1437" priority="883">
      <formula>IF(RIGHT(TEXT(AE637,"0.#"),1)=".",FALSE,TRUE)</formula>
    </cfRule>
    <cfRule type="expression" dxfId="1436" priority="884">
      <formula>IF(RIGHT(TEXT(AE637,"0.#"),1)=".",TRUE,FALSE)</formula>
    </cfRule>
  </conditionalFormatting>
  <conditionalFormatting sqref="AU635">
    <cfRule type="expression" dxfId="1435" priority="875">
      <formula>IF(RIGHT(TEXT(AU635,"0.#"),1)=".",FALSE,TRUE)</formula>
    </cfRule>
    <cfRule type="expression" dxfId="1434" priority="876">
      <formula>IF(RIGHT(TEXT(AU635,"0.#"),1)=".",TRUE,FALSE)</formula>
    </cfRule>
  </conditionalFormatting>
  <conditionalFormatting sqref="AU636">
    <cfRule type="expression" dxfId="1433" priority="873">
      <formula>IF(RIGHT(TEXT(AU636,"0.#"),1)=".",FALSE,TRUE)</formula>
    </cfRule>
    <cfRule type="expression" dxfId="1432" priority="874">
      <formula>IF(RIGHT(TEXT(AU636,"0.#"),1)=".",TRUE,FALSE)</formula>
    </cfRule>
  </conditionalFormatting>
  <conditionalFormatting sqref="AU637">
    <cfRule type="expression" dxfId="1431" priority="871">
      <formula>IF(RIGHT(TEXT(AU637,"0.#"),1)=".",FALSE,TRUE)</formula>
    </cfRule>
    <cfRule type="expression" dxfId="1430" priority="872">
      <formula>IF(RIGHT(TEXT(AU637,"0.#"),1)=".",TRUE,FALSE)</formula>
    </cfRule>
  </conditionalFormatting>
  <conditionalFormatting sqref="AQ636">
    <cfRule type="expression" dxfId="1429" priority="863">
      <formula>IF(RIGHT(TEXT(AQ636,"0.#"),1)=".",FALSE,TRUE)</formula>
    </cfRule>
    <cfRule type="expression" dxfId="1428" priority="864">
      <formula>IF(RIGHT(TEXT(AQ636,"0.#"),1)=".",TRUE,FALSE)</formula>
    </cfRule>
  </conditionalFormatting>
  <conditionalFormatting sqref="AQ637">
    <cfRule type="expression" dxfId="1427" priority="861">
      <formula>IF(RIGHT(TEXT(AQ637,"0.#"),1)=".",FALSE,TRUE)</formula>
    </cfRule>
    <cfRule type="expression" dxfId="1426" priority="862">
      <formula>IF(RIGHT(TEXT(AQ637,"0.#"),1)=".",TRUE,FALSE)</formula>
    </cfRule>
  </conditionalFormatting>
  <conditionalFormatting sqref="AQ635">
    <cfRule type="expression" dxfId="1425" priority="859">
      <formula>IF(RIGHT(TEXT(AQ635,"0.#"),1)=".",FALSE,TRUE)</formula>
    </cfRule>
    <cfRule type="expression" dxfId="1424" priority="860">
      <formula>IF(RIGHT(TEXT(AQ635,"0.#"),1)=".",TRUE,FALSE)</formula>
    </cfRule>
  </conditionalFormatting>
  <conditionalFormatting sqref="AE640">
    <cfRule type="expression" dxfId="1423" priority="857">
      <formula>IF(RIGHT(TEXT(AE640,"0.#"),1)=".",FALSE,TRUE)</formula>
    </cfRule>
    <cfRule type="expression" dxfId="1422" priority="858">
      <formula>IF(RIGHT(TEXT(AE640,"0.#"),1)=".",TRUE,FALSE)</formula>
    </cfRule>
  </conditionalFormatting>
  <conditionalFormatting sqref="AM642">
    <cfRule type="expression" dxfId="1421" priority="847">
      <formula>IF(RIGHT(TEXT(AM642,"0.#"),1)=".",FALSE,TRUE)</formula>
    </cfRule>
    <cfRule type="expression" dxfId="1420" priority="848">
      <formula>IF(RIGHT(TEXT(AM642,"0.#"),1)=".",TRUE,FALSE)</formula>
    </cfRule>
  </conditionalFormatting>
  <conditionalFormatting sqref="AE641">
    <cfRule type="expression" dxfId="1419" priority="855">
      <formula>IF(RIGHT(TEXT(AE641,"0.#"),1)=".",FALSE,TRUE)</formula>
    </cfRule>
    <cfRule type="expression" dxfId="1418" priority="856">
      <formula>IF(RIGHT(TEXT(AE641,"0.#"),1)=".",TRUE,FALSE)</formula>
    </cfRule>
  </conditionalFormatting>
  <conditionalFormatting sqref="AE642">
    <cfRule type="expression" dxfId="1417" priority="853">
      <formula>IF(RIGHT(TEXT(AE642,"0.#"),1)=".",FALSE,TRUE)</formula>
    </cfRule>
    <cfRule type="expression" dxfId="1416" priority="854">
      <formula>IF(RIGHT(TEXT(AE642,"0.#"),1)=".",TRUE,FALSE)</formula>
    </cfRule>
  </conditionalFormatting>
  <conditionalFormatting sqref="AM640">
    <cfRule type="expression" dxfId="1415" priority="851">
      <formula>IF(RIGHT(TEXT(AM640,"0.#"),1)=".",FALSE,TRUE)</formula>
    </cfRule>
    <cfRule type="expression" dxfId="1414" priority="852">
      <formula>IF(RIGHT(TEXT(AM640,"0.#"),1)=".",TRUE,FALSE)</formula>
    </cfRule>
  </conditionalFormatting>
  <conditionalFormatting sqref="AM641">
    <cfRule type="expression" dxfId="1413" priority="849">
      <formula>IF(RIGHT(TEXT(AM641,"0.#"),1)=".",FALSE,TRUE)</formula>
    </cfRule>
    <cfRule type="expression" dxfId="1412" priority="850">
      <formula>IF(RIGHT(TEXT(AM641,"0.#"),1)=".",TRUE,FALSE)</formula>
    </cfRule>
  </conditionalFormatting>
  <conditionalFormatting sqref="AU640">
    <cfRule type="expression" dxfId="1411" priority="845">
      <formula>IF(RIGHT(TEXT(AU640,"0.#"),1)=".",FALSE,TRUE)</formula>
    </cfRule>
    <cfRule type="expression" dxfId="1410" priority="846">
      <formula>IF(RIGHT(TEXT(AU640,"0.#"),1)=".",TRUE,FALSE)</formula>
    </cfRule>
  </conditionalFormatting>
  <conditionalFormatting sqref="AU641">
    <cfRule type="expression" dxfId="1409" priority="843">
      <formula>IF(RIGHT(TEXT(AU641,"0.#"),1)=".",FALSE,TRUE)</formula>
    </cfRule>
    <cfRule type="expression" dxfId="1408" priority="844">
      <formula>IF(RIGHT(TEXT(AU641,"0.#"),1)=".",TRUE,FALSE)</formula>
    </cfRule>
  </conditionalFormatting>
  <conditionalFormatting sqref="AU642">
    <cfRule type="expression" dxfId="1407" priority="841">
      <formula>IF(RIGHT(TEXT(AU642,"0.#"),1)=".",FALSE,TRUE)</formula>
    </cfRule>
    <cfRule type="expression" dxfId="1406" priority="842">
      <formula>IF(RIGHT(TEXT(AU642,"0.#"),1)=".",TRUE,FALSE)</formula>
    </cfRule>
  </conditionalFormatting>
  <conditionalFormatting sqref="AI642">
    <cfRule type="expression" dxfId="1405" priority="835">
      <formula>IF(RIGHT(TEXT(AI642,"0.#"),1)=".",FALSE,TRUE)</formula>
    </cfRule>
    <cfRule type="expression" dxfId="1404" priority="836">
      <formula>IF(RIGHT(TEXT(AI642,"0.#"),1)=".",TRUE,FALSE)</formula>
    </cfRule>
  </conditionalFormatting>
  <conditionalFormatting sqref="AI640">
    <cfRule type="expression" dxfId="1403" priority="839">
      <formula>IF(RIGHT(TEXT(AI640,"0.#"),1)=".",FALSE,TRUE)</formula>
    </cfRule>
    <cfRule type="expression" dxfId="1402" priority="840">
      <formula>IF(RIGHT(TEXT(AI640,"0.#"),1)=".",TRUE,FALSE)</formula>
    </cfRule>
  </conditionalFormatting>
  <conditionalFormatting sqref="AI641">
    <cfRule type="expression" dxfId="1401" priority="837">
      <formula>IF(RIGHT(TEXT(AI641,"0.#"),1)=".",FALSE,TRUE)</formula>
    </cfRule>
    <cfRule type="expression" dxfId="1400" priority="838">
      <formula>IF(RIGHT(TEXT(AI641,"0.#"),1)=".",TRUE,FALSE)</formula>
    </cfRule>
  </conditionalFormatting>
  <conditionalFormatting sqref="AQ641">
    <cfRule type="expression" dxfId="1399" priority="833">
      <formula>IF(RIGHT(TEXT(AQ641,"0.#"),1)=".",FALSE,TRUE)</formula>
    </cfRule>
    <cfRule type="expression" dxfId="1398" priority="834">
      <formula>IF(RIGHT(TEXT(AQ641,"0.#"),1)=".",TRUE,FALSE)</formula>
    </cfRule>
  </conditionalFormatting>
  <conditionalFormatting sqref="AQ642">
    <cfRule type="expression" dxfId="1397" priority="831">
      <formula>IF(RIGHT(TEXT(AQ642,"0.#"),1)=".",FALSE,TRUE)</formula>
    </cfRule>
    <cfRule type="expression" dxfId="1396" priority="832">
      <formula>IF(RIGHT(TEXT(AQ642,"0.#"),1)=".",TRUE,FALSE)</formula>
    </cfRule>
  </conditionalFormatting>
  <conditionalFormatting sqref="AQ640">
    <cfRule type="expression" dxfId="1395" priority="829">
      <formula>IF(RIGHT(TEXT(AQ640,"0.#"),1)=".",FALSE,TRUE)</formula>
    </cfRule>
    <cfRule type="expression" dxfId="1394" priority="830">
      <formula>IF(RIGHT(TEXT(AQ640,"0.#"),1)=".",TRUE,FALSE)</formula>
    </cfRule>
  </conditionalFormatting>
  <conditionalFormatting sqref="AE649">
    <cfRule type="expression" dxfId="1393" priority="827">
      <formula>IF(RIGHT(TEXT(AE649,"0.#"),1)=".",FALSE,TRUE)</formula>
    </cfRule>
    <cfRule type="expression" dxfId="1392" priority="828">
      <formula>IF(RIGHT(TEXT(AE649,"0.#"),1)=".",TRUE,FALSE)</formula>
    </cfRule>
  </conditionalFormatting>
  <conditionalFormatting sqref="AE650">
    <cfRule type="expression" dxfId="1391" priority="825">
      <formula>IF(RIGHT(TEXT(AE650,"0.#"),1)=".",FALSE,TRUE)</formula>
    </cfRule>
    <cfRule type="expression" dxfId="1390" priority="826">
      <formula>IF(RIGHT(TEXT(AE650,"0.#"),1)=".",TRUE,FALSE)</formula>
    </cfRule>
  </conditionalFormatting>
  <conditionalFormatting sqref="AE651">
    <cfRule type="expression" dxfId="1389" priority="823">
      <formula>IF(RIGHT(TEXT(AE651,"0.#"),1)=".",FALSE,TRUE)</formula>
    </cfRule>
    <cfRule type="expression" dxfId="1388" priority="824">
      <formula>IF(RIGHT(TEXT(AE651,"0.#"),1)=".",TRUE,FALSE)</formula>
    </cfRule>
  </conditionalFormatting>
  <conditionalFormatting sqref="AU649">
    <cfRule type="expression" dxfId="1387" priority="815">
      <formula>IF(RIGHT(TEXT(AU649,"0.#"),1)=".",FALSE,TRUE)</formula>
    </cfRule>
    <cfRule type="expression" dxfId="1386" priority="816">
      <formula>IF(RIGHT(TEXT(AU649,"0.#"),1)=".",TRUE,FALSE)</formula>
    </cfRule>
  </conditionalFormatting>
  <conditionalFormatting sqref="AU650">
    <cfRule type="expression" dxfId="1385" priority="813">
      <formula>IF(RIGHT(TEXT(AU650,"0.#"),1)=".",FALSE,TRUE)</formula>
    </cfRule>
    <cfRule type="expression" dxfId="1384" priority="814">
      <formula>IF(RIGHT(TEXT(AU650,"0.#"),1)=".",TRUE,FALSE)</formula>
    </cfRule>
  </conditionalFormatting>
  <conditionalFormatting sqref="AU651">
    <cfRule type="expression" dxfId="1383" priority="811">
      <formula>IF(RIGHT(TEXT(AU651,"0.#"),1)=".",FALSE,TRUE)</formula>
    </cfRule>
    <cfRule type="expression" dxfId="1382" priority="812">
      <formula>IF(RIGHT(TEXT(AU651,"0.#"),1)=".",TRUE,FALSE)</formula>
    </cfRule>
  </conditionalFormatting>
  <conditionalFormatting sqref="AQ650">
    <cfRule type="expression" dxfId="1381" priority="803">
      <formula>IF(RIGHT(TEXT(AQ650,"0.#"),1)=".",FALSE,TRUE)</formula>
    </cfRule>
    <cfRule type="expression" dxfId="1380" priority="804">
      <formula>IF(RIGHT(TEXT(AQ650,"0.#"),1)=".",TRUE,FALSE)</formula>
    </cfRule>
  </conditionalFormatting>
  <conditionalFormatting sqref="AQ651">
    <cfRule type="expression" dxfId="1379" priority="801">
      <formula>IF(RIGHT(TEXT(AQ651,"0.#"),1)=".",FALSE,TRUE)</formula>
    </cfRule>
    <cfRule type="expression" dxfId="1378" priority="802">
      <formula>IF(RIGHT(TEXT(AQ651,"0.#"),1)=".",TRUE,FALSE)</formula>
    </cfRule>
  </conditionalFormatting>
  <conditionalFormatting sqref="AQ649">
    <cfRule type="expression" dxfId="1377" priority="799">
      <formula>IF(RIGHT(TEXT(AQ649,"0.#"),1)=".",FALSE,TRUE)</formula>
    </cfRule>
    <cfRule type="expression" dxfId="1376" priority="800">
      <formula>IF(RIGHT(TEXT(AQ649,"0.#"),1)=".",TRUE,FALSE)</formula>
    </cfRule>
  </conditionalFormatting>
  <conditionalFormatting sqref="AE674">
    <cfRule type="expression" dxfId="1375" priority="797">
      <formula>IF(RIGHT(TEXT(AE674,"0.#"),1)=".",FALSE,TRUE)</formula>
    </cfRule>
    <cfRule type="expression" dxfId="1374" priority="798">
      <formula>IF(RIGHT(TEXT(AE674,"0.#"),1)=".",TRUE,FALSE)</formula>
    </cfRule>
  </conditionalFormatting>
  <conditionalFormatting sqref="AE675">
    <cfRule type="expression" dxfId="1373" priority="795">
      <formula>IF(RIGHT(TEXT(AE675,"0.#"),1)=".",FALSE,TRUE)</formula>
    </cfRule>
    <cfRule type="expression" dxfId="1372" priority="796">
      <formula>IF(RIGHT(TEXT(AE675,"0.#"),1)=".",TRUE,FALSE)</formula>
    </cfRule>
  </conditionalFormatting>
  <conditionalFormatting sqref="AE676">
    <cfRule type="expression" dxfId="1371" priority="793">
      <formula>IF(RIGHT(TEXT(AE676,"0.#"),1)=".",FALSE,TRUE)</formula>
    </cfRule>
    <cfRule type="expression" dxfId="1370" priority="794">
      <formula>IF(RIGHT(TEXT(AE676,"0.#"),1)=".",TRUE,FALSE)</formula>
    </cfRule>
  </conditionalFormatting>
  <conditionalFormatting sqref="AU674">
    <cfRule type="expression" dxfId="1369" priority="785">
      <formula>IF(RIGHT(TEXT(AU674,"0.#"),1)=".",FALSE,TRUE)</formula>
    </cfRule>
    <cfRule type="expression" dxfId="1368" priority="786">
      <formula>IF(RIGHT(TEXT(AU674,"0.#"),1)=".",TRUE,FALSE)</formula>
    </cfRule>
  </conditionalFormatting>
  <conditionalFormatting sqref="AU675">
    <cfRule type="expression" dxfId="1367" priority="783">
      <formula>IF(RIGHT(TEXT(AU675,"0.#"),1)=".",FALSE,TRUE)</formula>
    </cfRule>
    <cfRule type="expression" dxfId="1366" priority="784">
      <formula>IF(RIGHT(TEXT(AU675,"0.#"),1)=".",TRUE,FALSE)</formula>
    </cfRule>
  </conditionalFormatting>
  <conditionalFormatting sqref="AU676">
    <cfRule type="expression" dxfId="1365" priority="781">
      <formula>IF(RIGHT(TEXT(AU676,"0.#"),1)=".",FALSE,TRUE)</formula>
    </cfRule>
    <cfRule type="expression" dxfId="1364" priority="782">
      <formula>IF(RIGHT(TEXT(AU676,"0.#"),1)=".",TRUE,FALSE)</formula>
    </cfRule>
  </conditionalFormatting>
  <conditionalFormatting sqref="AQ675">
    <cfRule type="expression" dxfId="1363" priority="773">
      <formula>IF(RIGHT(TEXT(AQ675,"0.#"),1)=".",FALSE,TRUE)</formula>
    </cfRule>
    <cfRule type="expression" dxfId="1362" priority="774">
      <formula>IF(RIGHT(TEXT(AQ675,"0.#"),1)=".",TRUE,FALSE)</formula>
    </cfRule>
  </conditionalFormatting>
  <conditionalFormatting sqref="AQ676">
    <cfRule type="expression" dxfId="1361" priority="771">
      <formula>IF(RIGHT(TEXT(AQ676,"0.#"),1)=".",FALSE,TRUE)</formula>
    </cfRule>
    <cfRule type="expression" dxfId="1360" priority="772">
      <formula>IF(RIGHT(TEXT(AQ676,"0.#"),1)=".",TRUE,FALSE)</formula>
    </cfRule>
  </conditionalFormatting>
  <conditionalFormatting sqref="AQ674">
    <cfRule type="expression" dxfId="1359" priority="769">
      <formula>IF(RIGHT(TEXT(AQ674,"0.#"),1)=".",FALSE,TRUE)</formula>
    </cfRule>
    <cfRule type="expression" dxfId="1358" priority="770">
      <formula>IF(RIGHT(TEXT(AQ674,"0.#"),1)=".",TRUE,FALSE)</formula>
    </cfRule>
  </conditionalFormatting>
  <conditionalFormatting sqref="AE654">
    <cfRule type="expression" dxfId="1357" priority="767">
      <formula>IF(RIGHT(TEXT(AE654,"0.#"),1)=".",FALSE,TRUE)</formula>
    </cfRule>
    <cfRule type="expression" dxfId="1356" priority="768">
      <formula>IF(RIGHT(TEXT(AE654,"0.#"),1)=".",TRUE,FALSE)</formula>
    </cfRule>
  </conditionalFormatting>
  <conditionalFormatting sqref="AE655">
    <cfRule type="expression" dxfId="1355" priority="765">
      <formula>IF(RIGHT(TEXT(AE655,"0.#"),1)=".",FALSE,TRUE)</formula>
    </cfRule>
    <cfRule type="expression" dxfId="1354" priority="766">
      <formula>IF(RIGHT(TEXT(AE655,"0.#"),1)=".",TRUE,FALSE)</formula>
    </cfRule>
  </conditionalFormatting>
  <conditionalFormatting sqref="AE656">
    <cfRule type="expression" dxfId="1353" priority="763">
      <formula>IF(RIGHT(TEXT(AE656,"0.#"),1)=".",FALSE,TRUE)</formula>
    </cfRule>
    <cfRule type="expression" dxfId="1352" priority="764">
      <formula>IF(RIGHT(TEXT(AE656,"0.#"),1)=".",TRUE,FALSE)</formula>
    </cfRule>
  </conditionalFormatting>
  <conditionalFormatting sqref="AU654">
    <cfRule type="expression" dxfId="1351" priority="755">
      <formula>IF(RIGHT(TEXT(AU654,"0.#"),1)=".",FALSE,TRUE)</formula>
    </cfRule>
    <cfRule type="expression" dxfId="1350" priority="756">
      <formula>IF(RIGHT(TEXT(AU654,"0.#"),1)=".",TRUE,FALSE)</formula>
    </cfRule>
  </conditionalFormatting>
  <conditionalFormatting sqref="AU655">
    <cfRule type="expression" dxfId="1349" priority="753">
      <formula>IF(RIGHT(TEXT(AU655,"0.#"),1)=".",FALSE,TRUE)</formula>
    </cfRule>
    <cfRule type="expression" dxfId="1348" priority="754">
      <formula>IF(RIGHT(TEXT(AU655,"0.#"),1)=".",TRUE,FALSE)</formula>
    </cfRule>
  </conditionalFormatting>
  <conditionalFormatting sqref="AQ656">
    <cfRule type="expression" dxfId="1347" priority="741">
      <formula>IF(RIGHT(TEXT(AQ656,"0.#"),1)=".",FALSE,TRUE)</formula>
    </cfRule>
    <cfRule type="expression" dxfId="1346" priority="742">
      <formula>IF(RIGHT(TEXT(AQ656,"0.#"),1)=".",TRUE,FALSE)</formula>
    </cfRule>
  </conditionalFormatting>
  <conditionalFormatting sqref="AQ654">
    <cfRule type="expression" dxfId="1345" priority="739">
      <formula>IF(RIGHT(TEXT(AQ654,"0.#"),1)=".",FALSE,TRUE)</formula>
    </cfRule>
    <cfRule type="expression" dxfId="1344" priority="740">
      <formula>IF(RIGHT(TEXT(AQ654,"0.#"),1)=".",TRUE,FALSE)</formula>
    </cfRule>
  </conditionalFormatting>
  <conditionalFormatting sqref="AE659">
    <cfRule type="expression" dxfId="1343" priority="737">
      <formula>IF(RIGHT(TEXT(AE659,"0.#"),1)=".",FALSE,TRUE)</formula>
    </cfRule>
    <cfRule type="expression" dxfId="1342" priority="738">
      <formula>IF(RIGHT(TEXT(AE659,"0.#"),1)=".",TRUE,FALSE)</formula>
    </cfRule>
  </conditionalFormatting>
  <conditionalFormatting sqref="AE660">
    <cfRule type="expression" dxfId="1341" priority="735">
      <formula>IF(RIGHT(TEXT(AE660,"0.#"),1)=".",FALSE,TRUE)</formula>
    </cfRule>
    <cfRule type="expression" dxfId="1340" priority="736">
      <formula>IF(RIGHT(TEXT(AE660,"0.#"),1)=".",TRUE,FALSE)</formula>
    </cfRule>
  </conditionalFormatting>
  <conditionalFormatting sqref="AE661">
    <cfRule type="expression" dxfId="1339" priority="733">
      <formula>IF(RIGHT(TEXT(AE661,"0.#"),1)=".",FALSE,TRUE)</formula>
    </cfRule>
    <cfRule type="expression" dxfId="1338" priority="734">
      <formula>IF(RIGHT(TEXT(AE661,"0.#"),1)=".",TRUE,FALSE)</formula>
    </cfRule>
  </conditionalFormatting>
  <conditionalFormatting sqref="AU659">
    <cfRule type="expression" dxfId="1337" priority="725">
      <formula>IF(RIGHT(TEXT(AU659,"0.#"),1)=".",FALSE,TRUE)</formula>
    </cfRule>
    <cfRule type="expression" dxfId="1336" priority="726">
      <formula>IF(RIGHT(TEXT(AU659,"0.#"),1)=".",TRUE,FALSE)</formula>
    </cfRule>
  </conditionalFormatting>
  <conditionalFormatting sqref="AU660">
    <cfRule type="expression" dxfId="1335" priority="723">
      <formula>IF(RIGHT(TEXT(AU660,"0.#"),1)=".",FALSE,TRUE)</formula>
    </cfRule>
    <cfRule type="expression" dxfId="1334" priority="724">
      <formula>IF(RIGHT(TEXT(AU660,"0.#"),1)=".",TRUE,FALSE)</formula>
    </cfRule>
  </conditionalFormatting>
  <conditionalFormatting sqref="AU661">
    <cfRule type="expression" dxfId="1333" priority="721">
      <formula>IF(RIGHT(TEXT(AU661,"0.#"),1)=".",FALSE,TRUE)</formula>
    </cfRule>
    <cfRule type="expression" dxfId="1332" priority="722">
      <formula>IF(RIGHT(TEXT(AU661,"0.#"),1)=".",TRUE,FALSE)</formula>
    </cfRule>
  </conditionalFormatting>
  <conditionalFormatting sqref="AQ660">
    <cfRule type="expression" dxfId="1331" priority="713">
      <formula>IF(RIGHT(TEXT(AQ660,"0.#"),1)=".",FALSE,TRUE)</formula>
    </cfRule>
    <cfRule type="expression" dxfId="1330" priority="714">
      <formula>IF(RIGHT(TEXT(AQ660,"0.#"),1)=".",TRUE,FALSE)</formula>
    </cfRule>
  </conditionalFormatting>
  <conditionalFormatting sqref="AQ661">
    <cfRule type="expression" dxfId="1329" priority="711">
      <formula>IF(RIGHT(TEXT(AQ661,"0.#"),1)=".",FALSE,TRUE)</formula>
    </cfRule>
    <cfRule type="expression" dxfId="1328" priority="712">
      <formula>IF(RIGHT(TEXT(AQ661,"0.#"),1)=".",TRUE,FALSE)</formula>
    </cfRule>
  </conditionalFormatting>
  <conditionalFormatting sqref="AQ659">
    <cfRule type="expression" dxfId="1327" priority="709">
      <formula>IF(RIGHT(TEXT(AQ659,"0.#"),1)=".",FALSE,TRUE)</formula>
    </cfRule>
    <cfRule type="expression" dxfId="1326" priority="710">
      <formula>IF(RIGHT(TEXT(AQ659,"0.#"),1)=".",TRUE,FALSE)</formula>
    </cfRule>
  </conditionalFormatting>
  <conditionalFormatting sqref="AE664">
    <cfRule type="expression" dxfId="1325" priority="707">
      <formula>IF(RIGHT(TEXT(AE664,"0.#"),1)=".",FALSE,TRUE)</formula>
    </cfRule>
    <cfRule type="expression" dxfId="1324" priority="708">
      <formula>IF(RIGHT(TEXT(AE664,"0.#"),1)=".",TRUE,FALSE)</formula>
    </cfRule>
  </conditionalFormatting>
  <conditionalFormatting sqref="AE665">
    <cfRule type="expression" dxfId="1323" priority="705">
      <formula>IF(RIGHT(TEXT(AE665,"0.#"),1)=".",FALSE,TRUE)</formula>
    </cfRule>
    <cfRule type="expression" dxfId="1322" priority="706">
      <formula>IF(RIGHT(TEXT(AE665,"0.#"),1)=".",TRUE,FALSE)</formula>
    </cfRule>
  </conditionalFormatting>
  <conditionalFormatting sqref="AE666">
    <cfRule type="expression" dxfId="1321" priority="703">
      <formula>IF(RIGHT(TEXT(AE666,"0.#"),1)=".",FALSE,TRUE)</formula>
    </cfRule>
    <cfRule type="expression" dxfId="1320" priority="704">
      <formula>IF(RIGHT(TEXT(AE666,"0.#"),1)=".",TRUE,FALSE)</formula>
    </cfRule>
  </conditionalFormatting>
  <conditionalFormatting sqref="AU664">
    <cfRule type="expression" dxfId="1319" priority="695">
      <formula>IF(RIGHT(TEXT(AU664,"0.#"),1)=".",FALSE,TRUE)</formula>
    </cfRule>
    <cfRule type="expression" dxfId="1318" priority="696">
      <formula>IF(RIGHT(TEXT(AU664,"0.#"),1)=".",TRUE,FALSE)</formula>
    </cfRule>
  </conditionalFormatting>
  <conditionalFormatting sqref="AU665">
    <cfRule type="expression" dxfId="1317" priority="693">
      <formula>IF(RIGHT(TEXT(AU665,"0.#"),1)=".",FALSE,TRUE)</formula>
    </cfRule>
    <cfRule type="expression" dxfId="1316" priority="694">
      <formula>IF(RIGHT(TEXT(AU665,"0.#"),1)=".",TRUE,FALSE)</formula>
    </cfRule>
  </conditionalFormatting>
  <conditionalFormatting sqref="AU666">
    <cfRule type="expression" dxfId="1315" priority="691">
      <formula>IF(RIGHT(TEXT(AU666,"0.#"),1)=".",FALSE,TRUE)</formula>
    </cfRule>
    <cfRule type="expression" dxfId="1314" priority="692">
      <formula>IF(RIGHT(TEXT(AU666,"0.#"),1)=".",TRUE,FALSE)</formula>
    </cfRule>
  </conditionalFormatting>
  <conditionalFormatting sqref="AQ665">
    <cfRule type="expression" dxfId="1313" priority="683">
      <formula>IF(RIGHT(TEXT(AQ665,"0.#"),1)=".",FALSE,TRUE)</formula>
    </cfRule>
    <cfRule type="expression" dxfId="1312" priority="684">
      <formula>IF(RIGHT(TEXT(AQ665,"0.#"),1)=".",TRUE,FALSE)</formula>
    </cfRule>
  </conditionalFormatting>
  <conditionalFormatting sqref="AQ666">
    <cfRule type="expression" dxfId="1311" priority="681">
      <formula>IF(RIGHT(TEXT(AQ666,"0.#"),1)=".",FALSE,TRUE)</formula>
    </cfRule>
    <cfRule type="expression" dxfId="1310" priority="682">
      <formula>IF(RIGHT(TEXT(AQ666,"0.#"),1)=".",TRUE,FALSE)</formula>
    </cfRule>
  </conditionalFormatting>
  <conditionalFormatting sqref="AQ664">
    <cfRule type="expression" dxfId="1309" priority="679">
      <formula>IF(RIGHT(TEXT(AQ664,"0.#"),1)=".",FALSE,TRUE)</formula>
    </cfRule>
    <cfRule type="expression" dxfId="1308" priority="680">
      <formula>IF(RIGHT(TEXT(AQ664,"0.#"),1)=".",TRUE,FALSE)</formula>
    </cfRule>
  </conditionalFormatting>
  <conditionalFormatting sqref="AE669">
    <cfRule type="expression" dxfId="1307" priority="677">
      <formula>IF(RIGHT(TEXT(AE669,"0.#"),1)=".",FALSE,TRUE)</formula>
    </cfRule>
    <cfRule type="expression" dxfId="1306" priority="678">
      <formula>IF(RIGHT(TEXT(AE669,"0.#"),1)=".",TRUE,FALSE)</formula>
    </cfRule>
  </conditionalFormatting>
  <conditionalFormatting sqref="AE670">
    <cfRule type="expression" dxfId="1305" priority="675">
      <formula>IF(RIGHT(TEXT(AE670,"0.#"),1)=".",FALSE,TRUE)</formula>
    </cfRule>
    <cfRule type="expression" dxfId="1304" priority="676">
      <formula>IF(RIGHT(TEXT(AE670,"0.#"),1)=".",TRUE,FALSE)</formula>
    </cfRule>
  </conditionalFormatting>
  <conditionalFormatting sqref="AE671">
    <cfRule type="expression" dxfId="1303" priority="673">
      <formula>IF(RIGHT(TEXT(AE671,"0.#"),1)=".",FALSE,TRUE)</formula>
    </cfRule>
    <cfRule type="expression" dxfId="1302" priority="674">
      <formula>IF(RIGHT(TEXT(AE671,"0.#"),1)=".",TRUE,FALSE)</formula>
    </cfRule>
  </conditionalFormatting>
  <conditionalFormatting sqref="AU669">
    <cfRule type="expression" dxfId="1301" priority="665">
      <formula>IF(RIGHT(TEXT(AU669,"0.#"),1)=".",FALSE,TRUE)</formula>
    </cfRule>
    <cfRule type="expression" dxfId="1300" priority="666">
      <formula>IF(RIGHT(TEXT(AU669,"0.#"),1)=".",TRUE,FALSE)</formula>
    </cfRule>
  </conditionalFormatting>
  <conditionalFormatting sqref="AU670">
    <cfRule type="expression" dxfId="1299" priority="663">
      <formula>IF(RIGHT(TEXT(AU670,"0.#"),1)=".",FALSE,TRUE)</formula>
    </cfRule>
    <cfRule type="expression" dxfId="1298" priority="664">
      <formula>IF(RIGHT(TEXT(AU670,"0.#"),1)=".",TRUE,FALSE)</formula>
    </cfRule>
  </conditionalFormatting>
  <conditionalFormatting sqref="AU671">
    <cfRule type="expression" dxfId="1297" priority="661">
      <formula>IF(RIGHT(TEXT(AU671,"0.#"),1)=".",FALSE,TRUE)</formula>
    </cfRule>
    <cfRule type="expression" dxfId="1296" priority="662">
      <formula>IF(RIGHT(TEXT(AU671,"0.#"),1)=".",TRUE,FALSE)</formula>
    </cfRule>
  </conditionalFormatting>
  <conditionalFormatting sqref="AQ670">
    <cfRule type="expression" dxfId="1295" priority="653">
      <formula>IF(RIGHT(TEXT(AQ670,"0.#"),1)=".",FALSE,TRUE)</formula>
    </cfRule>
    <cfRule type="expression" dxfId="1294" priority="654">
      <formula>IF(RIGHT(TEXT(AQ670,"0.#"),1)=".",TRUE,FALSE)</formula>
    </cfRule>
  </conditionalFormatting>
  <conditionalFormatting sqref="AQ671">
    <cfRule type="expression" dxfId="1293" priority="651">
      <formula>IF(RIGHT(TEXT(AQ671,"0.#"),1)=".",FALSE,TRUE)</formula>
    </cfRule>
    <cfRule type="expression" dxfId="1292" priority="652">
      <formula>IF(RIGHT(TEXT(AQ671,"0.#"),1)=".",TRUE,FALSE)</formula>
    </cfRule>
  </conditionalFormatting>
  <conditionalFormatting sqref="AQ669">
    <cfRule type="expression" dxfId="1291" priority="649">
      <formula>IF(RIGHT(TEXT(AQ669,"0.#"),1)=".",FALSE,TRUE)</formula>
    </cfRule>
    <cfRule type="expression" dxfId="1290" priority="650">
      <formula>IF(RIGHT(TEXT(AQ669,"0.#"),1)=".",TRUE,FALSE)</formula>
    </cfRule>
  </conditionalFormatting>
  <conditionalFormatting sqref="AE679">
    <cfRule type="expression" dxfId="1289" priority="647">
      <formula>IF(RIGHT(TEXT(AE679,"0.#"),1)=".",FALSE,TRUE)</formula>
    </cfRule>
    <cfRule type="expression" dxfId="1288" priority="648">
      <formula>IF(RIGHT(TEXT(AE679,"0.#"),1)=".",TRUE,FALSE)</formula>
    </cfRule>
  </conditionalFormatting>
  <conditionalFormatting sqref="AE680">
    <cfRule type="expression" dxfId="1287" priority="645">
      <formula>IF(RIGHT(TEXT(AE680,"0.#"),1)=".",FALSE,TRUE)</formula>
    </cfRule>
    <cfRule type="expression" dxfId="1286" priority="646">
      <formula>IF(RIGHT(TEXT(AE680,"0.#"),1)=".",TRUE,FALSE)</formula>
    </cfRule>
  </conditionalFormatting>
  <conditionalFormatting sqref="AE681">
    <cfRule type="expression" dxfId="1285" priority="643">
      <formula>IF(RIGHT(TEXT(AE681,"0.#"),1)=".",FALSE,TRUE)</formula>
    </cfRule>
    <cfRule type="expression" dxfId="1284" priority="644">
      <formula>IF(RIGHT(TEXT(AE681,"0.#"),1)=".",TRUE,FALSE)</formula>
    </cfRule>
  </conditionalFormatting>
  <conditionalFormatting sqref="AU679">
    <cfRule type="expression" dxfId="1283" priority="635">
      <formula>IF(RIGHT(TEXT(AU679,"0.#"),1)=".",FALSE,TRUE)</formula>
    </cfRule>
    <cfRule type="expression" dxfId="1282" priority="636">
      <formula>IF(RIGHT(TEXT(AU679,"0.#"),1)=".",TRUE,FALSE)</formula>
    </cfRule>
  </conditionalFormatting>
  <conditionalFormatting sqref="AU680">
    <cfRule type="expression" dxfId="1281" priority="633">
      <formula>IF(RIGHT(TEXT(AU680,"0.#"),1)=".",FALSE,TRUE)</formula>
    </cfRule>
    <cfRule type="expression" dxfId="1280" priority="634">
      <formula>IF(RIGHT(TEXT(AU680,"0.#"),1)=".",TRUE,FALSE)</formula>
    </cfRule>
  </conditionalFormatting>
  <conditionalFormatting sqref="AU681">
    <cfRule type="expression" dxfId="1279" priority="631">
      <formula>IF(RIGHT(TEXT(AU681,"0.#"),1)=".",FALSE,TRUE)</formula>
    </cfRule>
    <cfRule type="expression" dxfId="1278" priority="632">
      <formula>IF(RIGHT(TEXT(AU681,"0.#"),1)=".",TRUE,FALSE)</formula>
    </cfRule>
  </conditionalFormatting>
  <conditionalFormatting sqref="AQ680">
    <cfRule type="expression" dxfId="1277" priority="623">
      <formula>IF(RIGHT(TEXT(AQ680,"0.#"),1)=".",FALSE,TRUE)</formula>
    </cfRule>
    <cfRule type="expression" dxfId="1276" priority="624">
      <formula>IF(RIGHT(TEXT(AQ680,"0.#"),1)=".",TRUE,FALSE)</formula>
    </cfRule>
  </conditionalFormatting>
  <conditionalFormatting sqref="AQ681">
    <cfRule type="expression" dxfId="1275" priority="621">
      <formula>IF(RIGHT(TEXT(AQ681,"0.#"),1)=".",FALSE,TRUE)</formula>
    </cfRule>
    <cfRule type="expression" dxfId="1274" priority="622">
      <formula>IF(RIGHT(TEXT(AQ681,"0.#"),1)=".",TRUE,FALSE)</formula>
    </cfRule>
  </conditionalFormatting>
  <conditionalFormatting sqref="AQ679">
    <cfRule type="expression" dxfId="1273" priority="619">
      <formula>IF(RIGHT(TEXT(AQ679,"0.#"),1)=".",FALSE,TRUE)</formula>
    </cfRule>
    <cfRule type="expression" dxfId="1272" priority="620">
      <formula>IF(RIGHT(TEXT(AQ679,"0.#"),1)=".",TRUE,FALSE)</formula>
    </cfRule>
  </conditionalFormatting>
  <conditionalFormatting sqref="AE684">
    <cfRule type="expression" dxfId="1271" priority="617">
      <formula>IF(RIGHT(TEXT(AE684,"0.#"),1)=".",FALSE,TRUE)</formula>
    </cfRule>
    <cfRule type="expression" dxfId="1270" priority="618">
      <formula>IF(RIGHT(TEXT(AE684,"0.#"),1)=".",TRUE,FALSE)</formula>
    </cfRule>
  </conditionalFormatting>
  <conditionalFormatting sqref="AE685">
    <cfRule type="expression" dxfId="1269" priority="615">
      <formula>IF(RIGHT(TEXT(AE685,"0.#"),1)=".",FALSE,TRUE)</formula>
    </cfRule>
    <cfRule type="expression" dxfId="1268" priority="616">
      <formula>IF(RIGHT(TEXT(AE685,"0.#"),1)=".",TRUE,FALSE)</formula>
    </cfRule>
  </conditionalFormatting>
  <conditionalFormatting sqref="AE686">
    <cfRule type="expression" dxfId="1267" priority="613">
      <formula>IF(RIGHT(TEXT(AE686,"0.#"),1)=".",FALSE,TRUE)</formula>
    </cfRule>
    <cfRule type="expression" dxfId="1266" priority="614">
      <formula>IF(RIGHT(TEXT(AE686,"0.#"),1)=".",TRUE,FALSE)</formula>
    </cfRule>
  </conditionalFormatting>
  <conditionalFormatting sqref="AU684">
    <cfRule type="expression" dxfId="1265" priority="605">
      <formula>IF(RIGHT(TEXT(AU684,"0.#"),1)=".",FALSE,TRUE)</formula>
    </cfRule>
    <cfRule type="expression" dxfId="1264" priority="606">
      <formula>IF(RIGHT(TEXT(AU684,"0.#"),1)=".",TRUE,FALSE)</formula>
    </cfRule>
  </conditionalFormatting>
  <conditionalFormatting sqref="AU685">
    <cfRule type="expression" dxfId="1263" priority="603">
      <formula>IF(RIGHT(TEXT(AU685,"0.#"),1)=".",FALSE,TRUE)</formula>
    </cfRule>
    <cfRule type="expression" dxfId="1262" priority="604">
      <formula>IF(RIGHT(TEXT(AU685,"0.#"),1)=".",TRUE,FALSE)</formula>
    </cfRule>
  </conditionalFormatting>
  <conditionalFormatting sqref="AU686">
    <cfRule type="expression" dxfId="1261" priority="601">
      <formula>IF(RIGHT(TEXT(AU686,"0.#"),1)=".",FALSE,TRUE)</formula>
    </cfRule>
    <cfRule type="expression" dxfId="1260" priority="602">
      <formula>IF(RIGHT(TEXT(AU686,"0.#"),1)=".",TRUE,FALSE)</formula>
    </cfRule>
  </conditionalFormatting>
  <conditionalFormatting sqref="AQ685">
    <cfRule type="expression" dxfId="1259" priority="593">
      <formula>IF(RIGHT(TEXT(AQ685,"0.#"),1)=".",FALSE,TRUE)</formula>
    </cfRule>
    <cfRule type="expression" dxfId="1258" priority="594">
      <formula>IF(RIGHT(TEXT(AQ685,"0.#"),1)=".",TRUE,FALSE)</formula>
    </cfRule>
  </conditionalFormatting>
  <conditionalFormatting sqref="AQ686">
    <cfRule type="expression" dxfId="1257" priority="591">
      <formula>IF(RIGHT(TEXT(AQ686,"0.#"),1)=".",FALSE,TRUE)</formula>
    </cfRule>
    <cfRule type="expression" dxfId="1256" priority="592">
      <formula>IF(RIGHT(TEXT(AQ686,"0.#"),1)=".",TRUE,FALSE)</formula>
    </cfRule>
  </conditionalFormatting>
  <conditionalFormatting sqref="AQ684">
    <cfRule type="expression" dxfId="1255" priority="589">
      <formula>IF(RIGHT(TEXT(AQ684,"0.#"),1)=".",FALSE,TRUE)</formula>
    </cfRule>
    <cfRule type="expression" dxfId="1254" priority="590">
      <formula>IF(RIGHT(TEXT(AQ684,"0.#"),1)=".",TRUE,FALSE)</formula>
    </cfRule>
  </conditionalFormatting>
  <conditionalFormatting sqref="AE689">
    <cfRule type="expression" dxfId="1253" priority="587">
      <formula>IF(RIGHT(TEXT(AE689,"0.#"),1)=".",FALSE,TRUE)</formula>
    </cfRule>
    <cfRule type="expression" dxfId="1252" priority="588">
      <formula>IF(RIGHT(TEXT(AE689,"0.#"),1)=".",TRUE,FALSE)</formula>
    </cfRule>
  </conditionalFormatting>
  <conditionalFormatting sqref="AE690">
    <cfRule type="expression" dxfId="1251" priority="585">
      <formula>IF(RIGHT(TEXT(AE690,"0.#"),1)=".",FALSE,TRUE)</formula>
    </cfRule>
    <cfRule type="expression" dxfId="1250" priority="586">
      <formula>IF(RIGHT(TEXT(AE690,"0.#"),1)=".",TRUE,FALSE)</formula>
    </cfRule>
  </conditionalFormatting>
  <conditionalFormatting sqref="AE691">
    <cfRule type="expression" dxfId="1249" priority="583">
      <formula>IF(RIGHT(TEXT(AE691,"0.#"),1)=".",FALSE,TRUE)</formula>
    </cfRule>
    <cfRule type="expression" dxfId="1248" priority="584">
      <formula>IF(RIGHT(TEXT(AE691,"0.#"),1)=".",TRUE,FALSE)</formula>
    </cfRule>
  </conditionalFormatting>
  <conditionalFormatting sqref="AU689">
    <cfRule type="expression" dxfId="1247" priority="575">
      <formula>IF(RIGHT(TEXT(AU689,"0.#"),1)=".",FALSE,TRUE)</formula>
    </cfRule>
    <cfRule type="expression" dxfId="1246" priority="576">
      <formula>IF(RIGHT(TEXT(AU689,"0.#"),1)=".",TRUE,FALSE)</formula>
    </cfRule>
  </conditionalFormatting>
  <conditionalFormatting sqref="AU690">
    <cfRule type="expression" dxfId="1245" priority="573">
      <formula>IF(RIGHT(TEXT(AU690,"0.#"),1)=".",FALSE,TRUE)</formula>
    </cfRule>
    <cfRule type="expression" dxfId="1244" priority="574">
      <formula>IF(RIGHT(TEXT(AU690,"0.#"),1)=".",TRUE,FALSE)</formula>
    </cfRule>
  </conditionalFormatting>
  <conditionalFormatting sqref="AU691">
    <cfRule type="expression" dxfId="1243" priority="571">
      <formula>IF(RIGHT(TEXT(AU691,"0.#"),1)=".",FALSE,TRUE)</formula>
    </cfRule>
    <cfRule type="expression" dxfId="1242" priority="572">
      <formula>IF(RIGHT(TEXT(AU691,"0.#"),1)=".",TRUE,FALSE)</formula>
    </cfRule>
  </conditionalFormatting>
  <conditionalFormatting sqref="AQ690">
    <cfRule type="expression" dxfId="1241" priority="563">
      <formula>IF(RIGHT(TEXT(AQ690,"0.#"),1)=".",FALSE,TRUE)</formula>
    </cfRule>
    <cfRule type="expression" dxfId="1240" priority="564">
      <formula>IF(RIGHT(TEXT(AQ690,"0.#"),1)=".",TRUE,FALSE)</formula>
    </cfRule>
  </conditionalFormatting>
  <conditionalFormatting sqref="AQ691">
    <cfRule type="expression" dxfId="1239" priority="561">
      <formula>IF(RIGHT(TEXT(AQ691,"0.#"),1)=".",FALSE,TRUE)</formula>
    </cfRule>
    <cfRule type="expression" dxfId="1238" priority="562">
      <formula>IF(RIGHT(TEXT(AQ691,"0.#"),1)=".",TRUE,FALSE)</formula>
    </cfRule>
  </conditionalFormatting>
  <conditionalFormatting sqref="AQ689">
    <cfRule type="expression" dxfId="1237" priority="559">
      <formula>IF(RIGHT(TEXT(AQ689,"0.#"),1)=".",FALSE,TRUE)</formula>
    </cfRule>
    <cfRule type="expression" dxfId="1236" priority="560">
      <formula>IF(RIGHT(TEXT(AQ689,"0.#"),1)=".",TRUE,FALSE)</formula>
    </cfRule>
  </conditionalFormatting>
  <conditionalFormatting sqref="AE694">
    <cfRule type="expression" dxfId="1235" priority="557">
      <formula>IF(RIGHT(TEXT(AE694,"0.#"),1)=".",FALSE,TRUE)</formula>
    </cfRule>
    <cfRule type="expression" dxfId="1234" priority="558">
      <formula>IF(RIGHT(TEXT(AE694,"0.#"),1)=".",TRUE,FALSE)</formula>
    </cfRule>
  </conditionalFormatting>
  <conditionalFormatting sqref="AM696">
    <cfRule type="expression" dxfId="1233" priority="547">
      <formula>IF(RIGHT(TEXT(AM696,"0.#"),1)=".",FALSE,TRUE)</formula>
    </cfRule>
    <cfRule type="expression" dxfId="1232" priority="548">
      <formula>IF(RIGHT(TEXT(AM696,"0.#"),1)=".",TRUE,FALSE)</formula>
    </cfRule>
  </conditionalFormatting>
  <conditionalFormatting sqref="AE695">
    <cfRule type="expression" dxfId="1231" priority="555">
      <formula>IF(RIGHT(TEXT(AE695,"0.#"),1)=".",FALSE,TRUE)</formula>
    </cfRule>
    <cfRule type="expression" dxfId="1230" priority="556">
      <formula>IF(RIGHT(TEXT(AE695,"0.#"),1)=".",TRUE,FALSE)</formula>
    </cfRule>
  </conditionalFormatting>
  <conditionalFormatting sqref="AE696">
    <cfRule type="expression" dxfId="1229" priority="553">
      <formula>IF(RIGHT(TEXT(AE696,"0.#"),1)=".",FALSE,TRUE)</formula>
    </cfRule>
    <cfRule type="expression" dxfId="1228" priority="554">
      <formula>IF(RIGHT(TEXT(AE696,"0.#"),1)=".",TRUE,FALSE)</formula>
    </cfRule>
  </conditionalFormatting>
  <conditionalFormatting sqref="AM694">
    <cfRule type="expression" dxfId="1227" priority="551">
      <formula>IF(RIGHT(TEXT(AM694,"0.#"),1)=".",FALSE,TRUE)</formula>
    </cfRule>
    <cfRule type="expression" dxfId="1226" priority="552">
      <formula>IF(RIGHT(TEXT(AM694,"0.#"),1)=".",TRUE,FALSE)</formula>
    </cfRule>
  </conditionalFormatting>
  <conditionalFormatting sqref="AM695">
    <cfRule type="expression" dxfId="1225" priority="549">
      <formula>IF(RIGHT(TEXT(AM695,"0.#"),1)=".",FALSE,TRUE)</formula>
    </cfRule>
    <cfRule type="expression" dxfId="1224" priority="550">
      <formula>IF(RIGHT(TEXT(AM695,"0.#"),1)=".",TRUE,FALSE)</formula>
    </cfRule>
  </conditionalFormatting>
  <conditionalFormatting sqref="AU694">
    <cfRule type="expression" dxfId="1223" priority="545">
      <formula>IF(RIGHT(TEXT(AU694,"0.#"),1)=".",FALSE,TRUE)</formula>
    </cfRule>
    <cfRule type="expression" dxfId="1222" priority="546">
      <formula>IF(RIGHT(TEXT(AU694,"0.#"),1)=".",TRUE,FALSE)</formula>
    </cfRule>
  </conditionalFormatting>
  <conditionalFormatting sqref="AU695">
    <cfRule type="expression" dxfId="1221" priority="543">
      <formula>IF(RIGHT(TEXT(AU695,"0.#"),1)=".",FALSE,TRUE)</formula>
    </cfRule>
    <cfRule type="expression" dxfId="1220" priority="544">
      <formula>IF(RIGHT(TEXT(AU695,"0.#"),1)=".",TRUE,FALSE)</formula>
    </cfRule>
  </conditionalFormatting>
  <conditionalFormatting sqref="AU696">
    <cfRule type="expression" dxfId="1219" priority="541">
      <formula>IF(RIGHT(TEXT(AU696,"0.#"),1)=".",FALSE,TRUE)</formula>
    </cfRule>
    <cfRule type="expression" dxfId="1218" priority="542">
      <formula>IF(RIGHT(TEXT(AU696,"0.#"),1)=".",TRUE,FALSE)</formula>
    </cfRule>
  </conditionalFormatting>
  <conditionalFormatting sqref="AI694">
    <cfRule type="expression" dxfId="1217" priority="539">
      <formula>IF(RIGHT(TEXT(AI694,"0.#"),1)=".",FALSE,TRUE)</formula>
    </cfRule>
    <cfRule type="expression" dxfId="1216" priority="540">
      <formula>IF(RIGHT(TEXT(AI694,"0.#"),1)=".",TRUE,FALSE)</formula>
    </cfRule>
  </conditionalFormatting>
  <conditionalFormatting sqref="AI695">
    <cfRule type="expression" dxfId="1215" priority="537">
      <formula>IF(RIGHT(TEXT(AI695,"0.#"),1)=".",FALSE,TRUE)</formula>
    </cfRule>
    <cfRule type="expression" dxfId="1214" priority="538">
      <formula>IF(RIGHT(TEXT(AI695,"0.#"),1)=".",TRUE,FALSE)</formula>
    </cfRule>
  </conditionalFormatting>
  <conditionalFormatting sqref="AQ695">
    <cfRule type="expression" dxfId="1213" priority="533">
      <formula>IF(RIGHT(TEXT(AQ695,"0.#"),1)=".",FALSE,TRUE)</formula>
    </cfRule>
    <cfRule type="expression" dxfId="1212" priority="534">
      <formula>IF(RIGHT(TEXT(AQ695,"0.#"),1)=".",TRUE,FALSE)</formula>
    </cfRule>
  </conditionalFormatting>
  <conditionalFormatting sqref="AQ696">
    <cfRule type="expression" dxfId="1211" priority="531">
      <formula>IF(RIGHT(TEXT(AQ696,"0.#"),1)=".",FALSE,TRUE)</formula>
    </cfRule>
    <cfRule type="expression" dxfId="1210" priority="532">
      <formula>IF(RIGHT(TEXT(AQ696,"0.#"),1)=".",TRUE,FALSE)</formula>
    </cfRule>
  </conditionalFormatting>
  <conditionalFormatting sqref="AU104">
    <cfRule type="expression" dxfId="1209" priority="521">
      <formula>IF(RIGHT(TEXT(AU104,"0.#"),1)=".",FALSE,TRUE)</formula>
    </cfRule>
    <cfRule type="expression" dxfId="1208" priority="522">
      <formula>IF(RIGHT(TEXT(AU104,"0.#"),1)=".",TRUE,FALSE)</formula>
    </cfRule>
  </conditionalFormatting>
  <conditionalFormatting sqref="AU107">
    <cfRule type="expression" dxfId="1207" priority="515">
      <formula>IF(RIGHT(TEXT(AU107,"0.#"),1)=".",FALSE,TRUE)</formula>
    </cfRule>
    <cfRule type="expression" dxfId="1206" priority="516">
      <formula>IF(RIGHT(TEXT(AU107,"0.#"),1)=".",TRUE,FALSE)</formula>
    </cfRule>
  </conditionalFormatting>
  <conditionalFormatting sqref="AU108">
    <cfRule type="expression" dxfId="1205" priority="513">
      <formula>IF(RIGHT(TEXT(AU108,"0.#"),1)=".",FALSE,TRUE)</formula>
    </cfRule>
    <cfRule type="expression" dxfId="1204" priority="514">
      <formula>IF(RIGHT(TEXT(AU108,"0.#"),1)=".",TRUE,FALSE)</formula>
    </cfRule>
  </conditionalFormatting>
  <conditionalFormatting sqref="AU110">
    <cfRule type="expression" dxfId="1203" priority="511">
      <formula>IF(RIGHT(TEXT(AU110,"0.#"),1)=".",FALSE,TRUE)</formula>
    </cfRule>
    <cfRule type="expression" dxfId="1202" priority="512">
      <formula>IF(RIGHT(TEXT(AU110,"0.#"),1)=".",TRUE,FALSE)</formula>
    </cfRule>
  </conditionalFormatting>
  <conditionalFormatting sqref="AU111">
    <cfRule type="expression" dxfId="1201" priority="509">
      <formula>IF(RIGHT(TEXT(AU111,"0.#"),1)=".",FALSE,TRUE)</formula>
    </cfRule>
    <cfRule type="expression" dxfId="1200" priority="510">
      <formula>IF(RIGHT(TEXT(AU111,"0.#"),1)=".",TRUE,FALSE)</formula>
    </cfRule>
  </conditionalFormatting>
  <conditionalFormatting sqref="AU113">
    <cfRule type="expression" dxfId="1199" priority="507">
      <formula>IF(RIGHT(TEXT(AU113,"0.#"),1)=".",FALSE,TRUE)</formula>
    </cfRule>
    <cfRule type="expression" dxfId="1198" priority="508">
      <formula>IF(RIGHT(TEXT(AU113,"0.#"),1)=".",TRUE,FALSE)</formula>
    </cfRule>
  </conditionalFormatting>
  <conditionalFormatting sqref="AU114">
    <cfRule type="expression" dxfId="1197" priority="505">
      <formula>IF(RIGHT(TEXT(AU114,"0.#"),1)=".",FALSE,TRUE)</formula>
    </cfRule>
    <cfRule type="expression" dxfId="1196" priority="506">
      <formula>IF(RIGHT(TEXT(AU114,"0.#"),1)=".",TRUE,FALSE)</formula>
    </cfRule>
  </conditionalFormatting>
  <conditionalFormatting sqref="AM489">
    <cfRule type="expression" dxfId="1195" priority="499">
      <formula>IF(RIGHT(TEXT(AM489,"0.#"),1)=".",FALSE,TRUE)</formula>
    </cfRule>
    <cfRule type="expression" dxfId="1194" priority="500">
      <formula>IF(RIGHT(TEXT(AM489,"0.#"),1)=".",TRUE,FALSE)</formula>
    </cfRule>
  </conditionalFormatting>
  <conditionalFormatting sqref="AM487">
    <cfRule type="expression" dxfId="1193" priority="503">
      <formula>IF(RIGHT(TEXT(AM487,"0.#"),1)=".",FALSE,TRUE)</formula>
    </cfRule>
    <cfRule type="expression" dxfId="1192" priority="504">
      <formula>IF(RIGHT(TEXT(AM487,"0.#"),1)=".",TRUE,FALSE)</formula>
    </cfRule>
  </conditionalFormatting>
  <conditionalFormatting sqref="AM488">
    <cfRule type="expression" dxfId="1191" priority="501">
      <formula>IF(RIGHT(TEXT(AM488,"0.#"),1)=".",FALSE,TRUE)</formula>
    </cfRule>
    <cfRule type="expression" dxfId="1190" priority="502">
      <formula>IF(RIGHT(TEXT(AM488,"0.#"),1)=".",TRUE,FALSE)</formula>
    </cfRule>
  </conditionalFormatting>
  <conditionalFormatting sqref="AI489">
    <cfRule type="expression" dxfId="1189" priority="493">
      <formula>IF(RIGHT(TEXT(AI489,"0.#"),1)=".",FALSE,TRUE)</formula>
    </cfRule>
    <cfRule type="expression" dxfId="1188" priority="494">
      <formula>IF(RIGHT(TEXT(AI489,"0.#"),1)=".",TRUE,FALSE)</formula>
    </cfRule>
  </conditionalFormatting>
  <conditionalFormatting sqref="AI487">
    <cfRule type="expression" dxfId="1187" priority="497">
      <formula>IF(RIGHT(TEXT(AI487,"0.#"),1)=".",FALSE,TRUE)</formula>
    </cfRule>
    <cfRule type="expression" dxfId="1186" priority="498">
      <formula>IF(RIGHT(TEXT(AI487,"0.#"),1)=".",TRUE,FALSE)</formula>
    </cfRule>
  </conditionalFormatting>
  <conditionalFormatting sqref="AI488">
    <cfRule type="expression" dxfId="1185" priority="495">
      <formula>IF(RIGHT(TEXT(AI488,"0.#"),1)=".",FALSE,TRUE)</formula>
    </cfRule>
    <cfRule type="expression" dxfId="1184" priority="496">
      <formula>IF(RIGHT(TEXT(AI488,"0.#"),1)=".",TRUE,FALSE)</formula>
    </cfRule>
  </conditionalFormatting>
  <conditionalFormatting sqref="AM514">
    <cfRule type="expression" dxfId="1183" priority="487">
      <formula>IF(RIGHT(TEXT(AM514,"0.#"),1)=".",FALSE,TRUE)</formula>
    </cfRule>
    <cfRule type="expression" dxfId="1182" priority="488">
      <formula>IF(RIGHT(TEXT(AM514,"0.#"),1)=".",TRUE,FALSE)</formula>
    </cfRule>
  </conditionalFormatting>
  <conditionalFormatting sqref="AM512">
    <cfRule type="expression" dxfId="1181" priority="491">
      <formula>IF(RIGHT(TEXT(AM512,"0.#"),1)=".",FALSE,TRUE)</formula>
    </cfRule>
    <cfRule type="expression" dxfId="1180" priority="492">
      <formula>IF(RIGHT(TEXT(AM512,"0.#"),1)=".",TRUE,FALSE)</formula>
    </cfRule>
  </conditionalFormatting>
  <conditionalFormatting sqref="AM513">
    <cfRule type="expression" dxfId="1179" priority="489">
      <formula>IF(RIGHT(TEXT(AM513,"0.#"),1)=".",FALSE,TRUE)</formula>
    </cfRule>
    <cfRule type="expression" dxfId="1178" priority="490">
      <formula>IF(RIGHT(TEXT(AM513,"0.#"),1)=".",TRUE,FALSE)</formula>
    </cfRule>
  </conditionalFormatting>
  <conditionalFormatting sqref="AI514">
    <cfRule type="expression" dxfId="1177" priority="481">
      <formula>IF(RIGHT(TEXT(AI514,"0.#"),1)=".",FALSE,TRUE)</formula>
    </cfRule>
    <cfRule type="expression" dxfId="1176" priority="482">
      <formula>IF(RIGHT(TEXT(AI514,"0.#"),1)=".",TRUE,FALSE)</formula>
    </cfRule>
  </conditionalFormatting>
  <conditionalFormatting sqref="AI512">
    <cfRule type="expression" dxfId="1175" priority="485">
      <formula>IF(RIGHT(TEXT(AI512,"0.#"),1)=".",FALSE,TRUE)</formula>
    </cfRule>
    <cfRule type="expression" dxfId="1174" priority="486">
      <formula>IF(RIGHT(TEXT(AI512,"0.#"),1)=".",TRUE,FALSE)</formula>
    </cfRule>
  </conditionalFormatting>
  <conditionalFormatting sqref="AI513">
    <cfRule type="expression" dxfId="1173" priority="483">
      <formula>IF(RIGHT(TEXT(AI513,"0.#"),1)=".",FALSE,TRUE)</formula>
    </cfRule>
    <cfRule type="expression" dxfId="1172" priority="484">
      <formula>IF(RIGHT(TEXT(AI513,"0.#"),1)=".",TRUE,FALSE)</formula>
    </cfRule>
  </conditionalFormatting>
  <conditionalFormatting sqref="AM519">
    <cfRule type="expression" dxfId="1171" priority="427">
      <formula>IF(RIGHT(TEXT(AM519,"0.#"),1)=".",FALSE,TRUE)</formula>
    </cfRule>
    <cfRule type="expression" dxfId="1170" priority="428">
      <formula>IF(RIGHT(TEXT(AM519,"0.#"),1)=".",TRUE,FALSE)</formula>
    </cfRule>
  </conditionalFormatting>
  <conditionalFormatting sqref="AM517">
    <cfRule type="expression" dxfId="1169" priority="431">
      <formula>IF(RIGHT(TEXT(AM517,"0.#"),1)=".",FALSE,TRUE)</formula>
    </cfRule>
    <cfRule type="expression" dxfId="1168" priority="432">
      <formula>IF(RIGHT(TEXT(AM517,"0.#"),1)=".",TRUE,FALSE)</formula>
    </cfRule>
  </conditionalFormatting>
  <conditionalFormatting sqref="AM518">
    <cfRule type="expression" dxfId="1167" priority="429">
      <formula>IF(RIGHT(TEXT(AM518,"0.#"),1)=".",FALSE,TRUE)</formula>
    </cfRule>
    <cfRule type="expression" dxfId="1166" priority="430">
      <formula>IF(RIGHT(TEXT(AM518,"0.#"),1)=".",TRUE,FALSE)</formula>
    </cfRule>
  </conditionalFormatting>
  <conditionalFormatting sqref="AI519">
    <cfRule type="expression" dxfId="1165" priority="421">
      <formula>IF(RIGHT(TEXT(AI519,"0.#"),1)=".",FALSE,TRUE)</formula>
    </cfRule>
    <cfRule type="expression" dxfId="1164" priority="422">
      <formula>IF(RIGHT(TEXT(AI519,"0.#"),1)=".",TRUE,FALSE)</formula>
    </cfRule>
  </conditionalFormatting>
  <conditionalFormatting sqref="AI517">
    <cfRule type="expression" dxfId="1163" priority="425">
      <formula>IF(RIGHT(TEXT(AI517,"0.#"),1)=".",FALSE,TRUE)</formula>
    </cfRule>
    <cfRule type="expression" dxfId="1162" priority="426">
      <formula>IF(RIGHT(TEXT(AI517,"0.#"),1)=".",TRUE,FALSE)</formula>
    </cfRule>
  </conditionalFormatting>
  <conditionalFormatting sqref="AI518">
    <cfRule type="expression" dxfId="1161" priority="423">
      <formula>IF(RIGHT(TEXT(AI518,"0.#"),1)=".",FALSE,TRUE)</formula>
    </cfRule>
    <cfRule type="expression" dxfId="1160" priority="424">
      <formula>IF(RIGHT(TEXT(AI518,"0.#"),1)=".",TRUE,FALSE)</formula>
    </cfRule>
  </conditionalFormatting>
  <conditionalFormatting sqref="AM524">
    <cfRule type="expression" dxfId="1159" priority="415">
      <formula>IF(RIGHT(TEXT(AM524,"0.#"),1)=".",FALSE,TRUE)</formula>
    </cfRule>
    <cfRule type="expression" dxfId="1158" priority="416">
      <formula>IF(RIGHT(TEXT(AM524,"0.#"),1)=".",TRUE,FALSE)</formula>
    </cfRule>
  </conditionalFormatting>
  <conditionalFormatting sqref="AM522">
    <cfRule type="expression" dxfId="1157" priority="419">
      <formula>IF(RIGHT(TEXT(AM522,"0.#"),1)=".",FALSE,TRUE)</formula>
    </cfRule>
    <cfRule type="expression" dxfId="1156" priority="420">
      <formula>IF(RIGHT(TEXT(AM522,"0.#"),1)=".",TRUE,FALSE)</formula>
    </cfRule>
  </conditionalFormatting>
  <conditionalFormatting sqref="AM523">
    <cfRule type="expression" dxfId="1155" priority="417">
      <formula>IF(RIGHT(TEXT(AM523,"0.#"),1)=".",FALSE,TRUE)</formula>
    </cfRule>
    <cfRule type="expression" dxfId="1154" priority="418">
      <formula>IF(RIGHT(TEXT(AM523,"0.#"),1)=".",TRUE,FALSE)</formula>
    </cfRule>
  </conditionalFormatting>
  <conditionalFormatting sqref="AI524">
    <cfRule type="expression" dxfId="1153" priority="409">
      <formula>IF(RIGHT(TEXT(AI524,"0.#"),1)=".",FALSE,TRUE)</formula>
    </cfRule>
    <cfRule type="expression" dxfId="1152" priority="410">
      <formula>IF(RIGHT(TEXT(AI524,"0.#"),1)=".",TRUE,FALSE)</formula>
    </cfRule>
  </conditionalFormatting>
  <conditionalFormatting sqref="AI522">
    <cfRule type="expression" dxfId="1151" priority="413">
      <formula>IF(RIGHT(TEXT(AI522,"0.#"),1)=".",FALSE,TRUE)</formula>
    </cfRule>
    <cfRule type="expression" dxfId="1150" priority="414">
      <formula>IF(RIGHT(TEXT(AI522,"0.#"),1)=".",TRUE,FALSE)</formula>
    </cfRule>
  </conditionalFormatting>
  <conditionalFormatting sqref="AI523">
    <cfRule type="expression" dxfId="1149" priority="411">
      <formula>IF(RIGHT(TEXT(AI523,"0.#"),1)=".",FALSE,TRUE)</formula>
    </cfRule>
    <cfRule type="expression" dxfId="1148" priority="412">
      <formula>IF(RIGHT(TEXT(AI523,"0.#"),1)=".",TRUE,FALSE)</formula>
    </cfRule>
  </conditionalFormatting>
  <conditionalFormatting sqref="AM529">
    <cfRule type="expression" dxfId="1147" priority="403">
      <formula>IF(RIGHT(TEXT(AM529,"0.#"),1)=".",FALSE,TRUE)</formula>
    </cfRule>
    <cfRule type="expression" dxfId="1146" priority="404">
      <formula>IF(RIGHT(TEXT(AM529,"0.#"),1)=".",TRUE,FALSE)</formula>
    </cfRule>
  </conditionalFormatting>
  <conditionalFormatting sqref="AM527">
    <cfRule type="expression" dxfId="1145" priority="407">
      <formula>IF(RIGHT(TEXT(AM527,"0.#"),1)=".",FALSE,TRUE)</formula>
    </cfRule>
    <cfRule type="expression" dxfId="1144" priority="408">
      <formula>IF(RIGHT(TEXT(AM527,"0.#"),1)=".",TRUE,FALSE)</formula>
    </cfRule>
  </conditionalFormatting>
  <conditionalFormatting sqref="AM528">
    <cfRule type="expression" dxfId="1143" priority="405">
      <formula>IF(RIGHT(TEXT(AM528,"0.#"),1)=".",FALSE,TRUE)</formula>
    </cfRule>
    <cfRule type="expression" dxfId="1142" priority="406">
      <formula>IF(RIGHT(TEXT(AM528,"0.#"),1)=".",TRUE,FALSE)</formula>
    </cfRule>
  </conditionalFormatting>
  <conditionalFormatting sqref="AI529">
    <cfRule type="expression" dxfId="1141" priority="397">
      <formula>IF(RIGHT(TEXT(AI529,"0.#"),1)=".",FALSE,TRUE)</formula>
    </cfRule>
    <cfRule type="expression" dxfId="1140" priority="398">
      <formula>IF(RIGHT(TEXT(AI529,"0.#"),1)=".",TRUE,FALSE)</formula>
    </cfRule>
  </conditionalFormatting>
  <conditionalFormatting sqref="AI527">
    <cfRule type="expression" dxfId="1139" priority="401">
      <formula>IF(RIGHT(TEXT(AI527,"0.#"),1)=".",FALSE,TRUE)</formula>
    </cfRule>
    <cfRule type="expression" dxfId="1138" priority="402">
      <formula>IF(RIGHT(TEXT(AI527,"0.#"),1)=".",TRUE,FALSE)</formula>
    </cfRule>
  </conditionalFormatting>
  <conditionalFormatting sqref="AI528">
    <cfRule type="expression" dxfId="1137" priority="399">
      <formula>IF(RIGHT(TEXT(AI528,"0.#"),1)=".",FALSE,TRUE)</formula>
    </cfRule>
    <cfRule type="expression" dxfId="1136" priority="400">
      <formula>IF(RIGHT(TEXT(AI528,"0.#"),1)=".",TRUE,FALSE)</formula>
    </cfRule>
  </conditionalFormatting>
  <conditionalFormatting sqref="AM494">
    <cfRule type="expression" dxfId="1135" priority="475">
      <formula>IF(RIGHT(TEXT(AM494,"0.#"),1)=".",FALSE,TRUE)</formula>
    </cfRule>
    <cfRule type="expression" dxfId="1134" priority="476">
      <formula>IF(RIGHT(TEXT(AM494,"0.#"),1)=".",TRUE,FALSE)</formula>
    </cfRule>
  </conditionalFormatting>
  <conditionalFormatting sqref="AM492">
    <cfRule type="expression" dxfId="1133" priority="479">
      <formula>IF(RIGHT(TEXT(AM492,"0.#"),1)=".",FALSE,TRUE)</formula>
    </cfRule>
    <cfRule type="expression" dxfId="1132" priority="480">
      <formula>IF(RIGHT(TEXT(AM492,"0.#"),1)=".",TRUE,FALSE)</formula>
    </cfRule>
  </conditionalFormatting>
  <conditionalFormatting sqref="AM493">
    <cfRule type="expression" dxfId="1131" priority="477">
      <formula>IF(RIGHT(TEXT(AM493,"0.#"),1)=".",FALSE,TRUE)</formula>
    </cfRule>
    <cfRule type="expression" dxfId="1130" priority="478">
      <formula>IF(RIGHT(TEXT(AM493,"0.#"),1)=".",TRUE,FALSE)</formula>
    </cfRule>
  </conditionalFormatting>
  <conditionalFormatting sqref="AI494">
    <cfRule type="expression" dxfId="1129" priority="469">
      <formula>IF(RIGHT(TEXT(AI494,"0.#"),1)=".",FALSE,TRUE)</formula>
    </cfRule>
    <cfRule type="expression" dxfId="1128" priority="470">
      <formula>IF(RIGHT(TEXT(AI494,"0.#"),1)=".",TRUE,FALSE)</formula>
    </cfRule>
  </conditionalFormatting>
  <conditionalFormatting sqref="AI492">
    <cfRule type="expression" dxfId="1127" priority="473">
      <formula>IF(RIGHT(TEXT(AI492,"0.#"),1)=".",FALSE,TRUE)</formula>
    </cfRule>
    <cfRule type="expression" dxfId="1126" priority="474">
      <formula>IF(RIGHT(TEXT(AI492,"0.#"),1)=".",TRUE,FALSE)</formula>
    </cfRule>
  </conditionalFormatting>
  <conditionalFormatting sqref="AI493">
    <cfRule type="expression" dxfId="1125" priority="471">
      <formula>IF(RIGHT(TEXT(AI493,"0.#"),1)=".",FALSE,TRUE)</formula>
    </cfRule>
    <cfRule type="expression" dxfId="1124" priority="472">
      <formula>IF(RIGHT(TEXT(AI493,"0.#"),1)=".",TRUE,FALSE)</formula>
    </cfRule>
  </conditionalFormatting>
  <conditionalFormatting sqref="AM499">
    <cfRule type="expression" dxfId="1123" priority="463">
      <formula>IF(RIGHT(TEXT(AM499,"0.#"),1)=".",FALSE,TRUE)</formula>
    </cfRule>
    <cfRule type="expression" dxfId="1122" priority="464">
      <formula>IF(RIGHT(TEXT(AM499,"0.#"),1)=".",TRUE,FALSE)</formula>
    </cfRule>
  </conditionalFormatting>
  <conditionalFormatting sqref="AM497">
    <cfRule type="expression" dxfId="1121" priority="467">
      <formula>IF(RIGHT(TEXT(AM497,"0.#"),1)=".",FALSE,TRUE)</formula>
    </cfRule>
    <cfRule type="expression" dxfId="1120" priority="468">
      <formula>IF(RIGHT(TEXT(AM497,"0.#"),1)=".",TRUE,FALSE)</formula>
    </cfRule>
  </conditionalFormatting>
  <conditionalFormatting sqref="AM498">
    <cfRule type="expression" dxfId="1119" priority="465">
      <formula>IF(RIGHT(TEXT(AM498,"0.#"),1)=".",FALSE,TRUE)</formula>
    </cfRule>
    <cfRule type="expression" dxfId="1118" priority="466">
      <formula>IF(RIGHT(TEXT(AM498,"0.#"),1)=".",TRUE,FALSE)</formula>
    </cfRule>
  </conditionalFormatting>
  <conditionalFormatting sqref="AI499">
    <cfRule type="expression" dxfId="1117" priority="457">
      <formula>IF(RIGHT(TEXT(AI499,"0.#"),1)=".",FALSE,TRUE)</formula>
    </cfRule>
    <cfRule type="expression" dxfId="1116" priority="458">
      <formula>IF(RIGHT(TEXT(AI499,"0.#"),1)=".",TRUE,FALSE)</formula>
    </cfRule>
  </conditionalFormatting>
  <conditionalFormatting sqref="AI497">
    <cfRule type="expression" dxfId="1115" priority="461">
      <formula>IF(RIGHT(TEXT(AI497,"0.#"),1)=".",FALSE,TRUE)</formula>
    </cfRule>
    <cfRule type="expression" dxfId="1114" priority="462">
      <formula>IF(RIGHT(TEXT(AI497,"0.#"),1)=".",TRUE,FALSE)</formula>
    </cfRule>
  </conditionalFormatting>
  <conditionalFormatting sqref="AI498">
    <cfRule type="expression" dxfId="1113" priority="459">
      <formula>IF(RIGHT(TEXT(AI498,"0.#"),1)=".",FALSE,TRUE)</formula>
    </cfRule>
    <cfRule type="expression" dxfId="1112" priority="460">
      <formula>IF(RIGHT(TEXT(AI498,"0.#"),1)=".",TRUE,FALSE)</formula>
    </cfRule>
  </conditionalFormatting>
  <conditionalFormatting sqref="AM504">
    <cfRule type="expression" dxfId="1111" priority="451">
      <formula>IF(RIGHT(TEXT(AM504,"0.#"),1)=".",FALSE,TRUE)</formula>
    </cfRule>
    <cfRule type="expression" dxfId="1110" priority="452">
      <formula>IF(RIGHT(TEXT(AM504,"0.#"),1)=".",TRUE,FALSE)</formula>
    </cfRule>
  </conditionalFormatting>
  <conditionalFormatting sqref="AM502">
    <cfRule type="expression" dxfId="1109" priority="455">
      <formula>IF(RIGHT(TEXT(AM502,"0.#"),1)=".",FALSE,TRUE)</formula>
    </cfRule>
    <cfRule type="expression" dxfId="1108" priority="456">
      <formula>IF(RIGHT(TEXT(AM502,"0.#"),1)=".",TRUE,FALSE)</formula>
    </cfRule>
  </conditionalFormatting>
  <conditionalFormatting sqref="AM503">
    <cfRule type="expression" dxfId="1107" priority="453">
      <formula>IF(RIGHT(TEXT(AM503,"0.#"),1)=".",FALSE,TRUE)</formula>
    </cfRule>
    <cfRule type="expression" dxfId="1106" priority="454">
      <formula>IF(RIGHT(TEXT(AM503,"0.#"),1)=".",TRUE,FALSE)</formula>
    </cfRule>
  </conditionalFormatting>
  <conditionalFormatting sqref="AI504">
    <cfRule type="expression" dxfId="1105" priority="445">
      <formula>IF(RIGHT(TEXT(AI504,"0.#"),1)=".",FALSE,TRUE)</formula>
    </cfRule>
    <cfRule type="expression" dxfId="1104" priority="446">
      <formula>IF(RIGHT(TEXT(AI504,"0.#"),1)=".",TRUE,FALSE)</formula>
    </cfRule>
  </conditionalFormatting>
  <conditionalFormatting sqref="AI502">
    <cfRule type="expression" dxfId="1103" priority="449">
      <formula>IF(RIGHT(TEXT(AI502,"0.#"),1)=".",FALSE,TRUE)</formula>
    </cfRule>
    <cfRule type="expression" dxfId="1102" priority="450">
      <formula>IF(RIGHT(TEXT(AI502,"0.#"),1)=".",TRUE,FALSE)</formula>
    </cfRule>
  </conditionalFormatting>
  <conditionalFormatting sqref="AI503">
    <cfRule type="expression" dxfId="1101" priority="447">
      <formula>IF(RIGHT(TEXT(AI503,"0.#"),1)=".",FALSE,TRUE)</formula>
    </cfRule>
    <cfRule type="expression" dxfId="1100" priority="448">
      <formula>IF(RIGHT(TEXT(AI503,"0.#"),1)=".",TRUE,FALSE)</formula>
    </cfRule>
  </conditionalFormatting>
  <conditionalFormatting sqref="AM509">
    <cfRule type="expression" dxfId="1099" priority="439">
      <formula>IF(RIGHT(TEXT(AM509,"0.#"),1)=".",FALSE,TRUE)</formula>
    </cfRule>
    <cfRule type="expression" dxfId="1098" priority="440">
      <formula>IF(RIGHT(TEXT(AM509,"0.#"),1)=".",TRUE,FALSE)</formula>
    </cfRule>
  </conditionalFormatting>
  <conditionalFormatting sqref="AM507">
    <cfRule type="expression" dxfId="1097" priority="443">
      <formula>IF(RIGHT(TEXT(AM507,"0.#"),1)=".",FALSE,TRUE)</formula>
    </cfRule>
    <cfRule type="expression" dxfId="1096" priority="444">
      <formula>IF(RIGHT(TEXT(AM507,"0.#"),1)=".",TRUE,FALSE)</formula>
    </cfRule>
  </conditionalFormatting>
  <conditionalFormatting sqref="AM508">
    <cfRule type="expression" dxfId="1095" priority="441">
      <formula>IF(RIGHT(TEXT(AM508,"0.#"),1)=".",FALSE,TRUE)</formula>
    </cfRule>
    <cfRule type="expression" dxfId="1094" priority="442">
      <formula>IF(RIGHT(TEXT(AM508,"0.#"),1)=".",TRUE,FALSE)</formula>
    </cfRule>
  </conditionalFormatting>
  <conditionalFormatting sqref="AI509">
    <cfRule type="expression" dxfId="1093" priority="433">
      <formula>IF(RIGHT(TEXT(AI509,"0.#"),1)=".",FALSE,TRUE)</formula>
    </cfRule>
    <cfRule type="expression" dxfId="1092" priority="434">
      <formula>IF(RIGHT(TEXT(AI509,"0.#"),1)=".",TRUE,FALSE)</formula>
    </cfRule>
  </conditionalFormatting>
  <conditionalFormatting sqref="AI507">
    <cfRule type="expression" dxfId="1091" priority="437">
      <formula>IF(RIGHT(TEXT(AI507,"0.#"),1)=".",FALSE,TRUE)</formula>
    </cfRule>
    <cfRule type="expression" dxfId="1090" priority="438">
      <formula>IF(RIGHT(TEXT(AI507,"0.#"),1)=".",TRUE,FALSE)</formula>
    </cfRule>
  </conditionalFormatting>
  <conditionalFormatting sqref="AI508">
    <cfRule type="expression" dxfId="1089" priority="435">
      <formula>IF(RIGHT(TEXT(AI508,"0.#"),1)=".",FALSE,TRUE)</formula>
    </cfRule>
    <cfRule type="expression" dxfId="1088" priority="436">
      <formula>IF(RIGHT(TEXT(AI508,"0.#"),1)=".",TRUE,FALSE)</formula>
    </cfRule>
  </conditionalFormatting>
  <conditionalFormatting sqref="AM543">
    <cfRule type="expression" dxfId="1087" priority="391">
      <formula>IF(RIGHT(TEXT(AM543,"0.#"),1)=".",FALSE,TRUE)</formula>
    </cfRule>
    <cfRule type="expression" dxfId="1086" priority="392">
      <formula>IF(RIGHT(TEXT(AM543,"0.#"),1)=".",TRUE,FALSE)</formula>
    </cfRule>
  </conditionalFormatting>
  <conditionalFormatting sqref="AM541">
    <cfRule type="expression" dxfId="1085" priority="395">
      <formula>IF(RIGHT(TEXT(AM541,"0.#"),1)=".",FALSE,TRUE)</formula>
    </cfRule>
    <cfRule type="expression" dxfId="1084" priority="396">
      <formula>IF(RIGHT(TEXT(AM541,"0.#"),1)=".",TRUE,FALSE)</formula>
    </cfRule>
  </conditionalFormatting>
  <conditionalFormatting sqref="AM542">
    <cfRule type="expression" dxfId="1083" priority="393">
      <formula>IF(RIGHT(TEXT(AM542,"0.#"),1)=".",FALSE,TRUE)</formula>
    </cfRule>
    <cfRule type="expression" dxfId="1082" priority="394">
      <formula>IF(RIGHT(TEXT(AM542,"0.#"),1)=".",TRUE,FALSE)</formula>
    </cfRule>
  </conditionalFormatting>
  <conditionalFormatting sqref="AI543">
    <cfRule type="expression" dxfId="1081" priority="385">
      <formula>IF(RIGHT(TEXT(AI543,"0.#"),1)=".",FALSE,TRUE)</formula>
    </cfRule>
    <cfRule type="expression" dxfId="1080" priority="386">
      <formula>IF(RIGHT(TEXT(AI543,"0.#"),1)=".",TRUE,FALSE)</formula>
    </cfRule>
  </conditionalFormatting>
  <conditionalFormatting sqref="AI541">
    <cfRule type="expression" dxfId="1079" priority="389">
      <formula>IF(RIGHT(TEXT(AI541,"0.#"),1)=".",FALSE,TRUE)</formula>
    </cfRule>
    <cfRule type="expression" dxfId="1078" priority="390">
      <formula>IF(RIGHT(TEXT(AI541,"0.#"),1)=".",TRUE,FALSE)</formula>
    </cfRule>
  </conditionalFormatting>
  <conditionalFormatting sqref="AI542">
    <cfRule type="expression" dxfId="1077" priority="387">
      <formula>IF(RIGHT(TEXT(AI542,"0.#"),1)=".",FALSE,TRUE)</formula>
    </cfRule>
    <cfRule type="expression" dxfId="1076" priority="388">
      <formula>IF(RIGHT(TEXT(AI542,"0.#"),1)=".",TRUE,FALSE)</formula>
    </cfRule>
  </conditionalFormatting>
  <conditionalFormatting sqref="AM568">
    <cfRule type="expression" dxfId="1075" priority="379">
      <formula>IF(RIGHT(TEXT(AM568,"0.#"),1)=".",FALSE,TRUE)</formula>
    </cfRule>
    <cfRule type="expression" dxfId="1074" priority="380">
      <formula>IF(RIGHT(TEXT(AM568,"0.#"),1)=".",TRUE,FALSE)</formula>
    </cfRule>
  </conditionalFormatting>
  <conditionalFormatting sqref="AM566">
    <cfRule type="expression" dxfId="1073" priority="383">
      <formula>IF(RIGHT(TEXT(AM566,"0.#"),1)=".",FALSE,TRUE)</formula>
    </cfRule>
    <cfRule type="expression" dxfId="1072" priority="384">
      <formula>IF(RIGHT(TEXT(AM566,"0.#"),1)=".",TRUE,FALSE)</formula>
    </cfRule>
  </conditionalFormatting>
  <conditionalFormatting sqref="AM567">
    <cfRule type="expression" dxfId="1071" priority="381">
      <formula>IF(RIGHT(TEXT(AM567,"0.#"),1)=".",FALSE,TRUE)</formula>
    </cfRule>
    <cfRule type="expression" dxfId="1070" priority="382">
      <formula>IF(RIGHT(TEXT(AM567,"0.#"),1)=".",TRUE,FALSE)</formula>
    </cfRule>
  </conditionalFormatting>
  <conditionalFormatting sqref="AI568">
    <cfRule type="expression" dxfId="1069" priority="373">
      <formula>IF(RIGHT(TEXT(AI568,"0.#"),1)=".",FALSE,TRUE)</formula>
    </cfRule>
    <cfRule type="expression" dxfId="1068" priority="374">
      <formula>IF(RIGHT(TEXT(AI568,"0.#"),1)=".",TRUE,FALSE)</formula>
    </cfRule>
  </conditionalFormatting>
  <conditionalFormatting sqref="AI566">
    <cfRule type="expression" dxfId="1067" priority="377">
      <formula>IF(RIGHT(TEXT(AI566,"0.#"),1)=".",FALSE,TRUE)</formula>
    </cfRule>
    <cfRule type="expression" dxfId="1066" priority="378">
      <formula>IF(RIGHT(TEXT(AI566,"0.#"),1)=".",TRUE,FALSE)</formula>
    </cfRule>
  </conditionalFormatting>
  <conditionalFormatting sqref="AI567">
    <cfRule type="expression" dxfId="1065" priority="375">
      <formula>IF(RIGHT(TEXT(AI567,"0.#"),1)=".",FALSE,TRUE)</formula>
    </cfRule>
    <cfRule type="expression" dxfId="1064" priority="376">
      <formula>IF(RIGHT(TEXT(AI567,"0.#"),1)=".",TRUE,FALSE)</formula>
    </cfRule>
  </conditionalFormatting>
  <conditionalFormatting sqref="AM573">
    <cfRule type="expression" dxfId="1063" priority="319">
      <formula>IF(RIGHT(TEXT(AM573,"0.#"),1)=".",FALSE,TRUE)</formula>
    </cfRule>
    <cfRule type="expression" dxfId="1062" priority="320">
      <formula>IF(RIGHT(TEXT(AM573,"0.#"),1)=".",TRUE,FALSE)</formula>
    </cfRule>
  </conditionalFormatting>
  <conditionalFormatting sqref="AM571">
    <cfRule type="expression" dxfId="1061" priority="323">
      <formula>IF(RIGHT(TEXT(AM571,"0.#"),1)=".",FALSE,TRUE)</formula>
    </cfRule>
    <cfRule type="expression" dxfId="1060" priority="324">
      <formula>IF(RIGHT(TEXT(AM571,"0.#"),1)=".",TRUE,FALSE)</formula>
    </cfRule>
  </conditionalFormatting>
  <conditionalFormatting sqref="AM572">
    <cfRule type="expression" dxfId="1059" priority="321">
      <formula>IF(RIGHT(TEXT(AM572,"0.#"),1)=".",FALSE,TRUE)</formula>
    </cfRule>
    <cfRule type="expression" dxfId="1058" priority="322">
      <formula>IF(RIGHT(TEXT(AM572,"0.#"),1)=".",TRUE,FALSE)</formula>
    </cfRule>
  </conditionalFormatting>
  <conditionalFormatting sqref="AI573">
    <cfRule type="expression" dxfId="1057" priority="313">
      <formula>IF(RIGHT(TEXT(AI573,"0.#"),1)=".",FALSE,TRUE)</formula>
    </cfRule>
    <cfRule type="expression" dxfId="1056" priority="314">
      <formula>IF(RIGHT(TEXT(AI573,"0.#"),1)=".",TRUE,FALSE)</formula>
    </cfRule>
  </conditionalFormatting>
  <conditionalFormatting sqref="AI571">
    <cfRule type="expression" dxfId="1055" priority="317">
      <formula>IF(RIGHT(TEXT(AI571,"0.#"),1)=".",FALSE,TRUE)</formula>
    </cfRule>
    <cfRule type="expression" dxfId="1054" priority="318">
      <formula>IF(RIGHT(TEXT(AI571,"0.#"),1)=".",TRUE,FALSE)</formula>
    </cfRule>
  </conditionalFormatting>
  <conditionalFormatting sqref="AI572">
    <cfRule type="expression" dxfId="1053" priority="315">
      <formula>IF(RIGHT(TEXT(AI572,"0.#"),1)=".",FALSE,TRUE)</formula>
    </cfRule>
    <cfRule type="expression" dxfId="1052" priority="316">
      <formula>IF(RIGHT(TEXT(AI572,"0.#"),1)=".",TRUE,FALSE)</formula>
    </cfRule>
  </conditionalFormatting>
  <conditionalFormatting sqref="AM578">
    <cfRule type="expression" dxfId="1051" priority="307">
      <formula>IF(RIGHT(TEXT(AM578,"0.#"),1)=".",FALSE,TRUE)</formula>
    </cfRule>
    <cfRule type="expression" dxfId="1050" priority="308">
      <formula>IF(RIGHT(TEXT(AM578,"0.#"),1)=".",TRUE,FALSE)</formula>
    </cfRule>
  </conditionalFormatting>
  <conditionalFormatting sqref="AM576">
    <cfRule type="expression" dxfId="1049" priority="311">
      <formula>IF(RIGHT(TEXT(AM576,"0.#"),1)=".",FALSE,TRUE)</formula>
    </cfRule>
    <cfRule type="expression" dxfId="1048" priority="312">
      <formula>IF(RIGHT(TEXT(AM576,"0.#"),1)=".",TRUE,FALSE)</formula>
    </cfRule>
  </conditionalFormatting>
  <conditionalFormatting sqref="AM577">
    <cfRule type="expression" dxfId="1047" priority="309">
      <formula>IF(RIGHT(TEXT(AM577,"0.#"),1)=".",FALSE,TRUE)</formula>
    </cfRule>
    <cfRule type="expression" dxfId="1046" priority="310">
      <formula>IF(RIGHT(TEXT(AM577,"0.#"),1)=".",TRUE,FALSE)</formula>
    </cfRule>
  </conditionalFormatting>
  <conditionalFormatting sqref="AI578">
    <cfRule type="expression" dxfId="1045" priority="301">
      <formula>IF(RIGHT(TEXT(AI578,"0.#"),1)=".",FALSE,TRUE)</formula>
    </cfRule>
    <cfRule type="expression" dxfId="1044" priority="302">
      <formula>IF(RIGHT(TEXT(AI578,"0.#"),1)=".",TRUE,FALSE)</formula>
    </cfRule>
  </conditionalFormatting>
  <conditionalFormatting sqref="AI576">
    <cfRule type="expression" dxfId="1043" priority="305">
      <formula>IF(RIGHT(TEXT(AI576,"0.#"),1)=".",FALSE,TRUE)</formula>
    </cfRule>
    <cfRule type="expression" dxfId="1042" priority="306">
      <formula>IF(RIGHT(TEXT(AI576,"0.#"),1)=".",TRUE,FALSE)</formula>
    </cfRule>
  </conditionalFormatting>
  <conditionalFormatting sqref="AI577">
    <cfRule type="expression" dxfId="1041" priority="303">
      <formula>IF(RIGHT(TEXT(AI577,"0.#"),1)=".",FALSE,TRUE)</formula>
    </cfRule>
    <cfRule type="expression" dxfId="1040" priority="304">
      <formula>IF(RIGHT(TEXT(AI577,"0.#"),1)=".",TRUE,FALSE)</formula>
    </cfRule>
  </conditionalFormatting>
  <conditionalFormatting sqref="AM583">
    <cfRule type="expression" dxfId="1039" priority="295">
      <formula>IF(RIGHT(TEXT(AM583,"0.#"),1)=".",FALSE,TRUE)</formula>
    </cfRule>
    <cfRule type="expression" dxfId="1038" priority="296">
      <formula>IF(RIGHT(TEXT(AM583,"0.#"),1)=".",TRUE,FALSE)</formula>
    </cfRule>
  </conditionalFormatting>
  <conditionalFormatting sqref="AM581">
    <cfRule type="expression" dxfId="1037" priority="299">
      <formula>IF(RIGHT(TEXT(AM581,"0.#"),1)=".",FALSE,TRUE)</formula>
    </cfRule>
    <cfRule type="expression" dxfId="1036" priority="300">
      <formula>IF(RIGHT(TEXT(AM581,"0.#"),1)=".",TRUE,FALSE)</formula>
    </cfRule>
  </conditionalFormatting>
  <conditionalFormatting sqref="AM582">
    <cfRule type="expression" dxfId="1035" priority="297">
      <formula>IF(RIGHT(TEXT(AM582,"0.#"),1)=".",FALSE,TRUE)</formula>
    </cfRule>
    <cfRule type="expression" dxfId="1034" priority="298">
      <formula>IF(RIGHT(TEXT(AM582,"0.#"),1)=".",TRUE,FALSE)</formula>
    </cfRule>
  </conditionalFormatting>
  <conditionalFormatting sqref="AI583">
    <cfRule type="expression" dxfId="1033" priority="289">
      <formula>IF(RIGHT(TEXT(AI583,"0.#"),1)=".",FALSE,TRUE)</formula>
    </cfRule>
    <cfRule type="expression" dxfId="1032" priority="290">
      <formula>IF(RIGHT(TEXT(AI583,"0.#"),1)=".",TRUE,FALSE)</formula>
    </cfRule>
  </conditionalFormatting>
  <conditionalFormatting sqref="AI581">
    <cfRule type="expression" dxfId="1031" priority="293">
      <formula>IF(RIGHT(TEXT(AI581,"0.#"),1)=".",FALSE,TRUE)</formula>
    </cfRule>
    <cfRule type="expression" dxfId="1030" priority="294">
      <formula>IF(RIGHT(TEXT(AI581,"0.#"),1)=".",TRUE,FALSE)</formula>
    </cfRule>
  </conditionalFormatting>
  <conditionalFormatting sqref="AI582">
    <cfRule type="expression" dxfId="1029" priority="291">
      <formula>IF(RIGHT(TEXT(AI582,"0.#"),1)=".",FALSE,TRUE)</formula>
    </cfRule>
    <cfRule type="expression" dxfId="1028" priority="292">
      <formula>IF(RIGHT(TEXT(AI582,"0.#"),1)=".",TRUE,FALSE)</formula>
    </cfRule>
  </conditionalFormatting>
  <conditionalFormatting sqref="AM548">
    <cfRule type="expression" dxfId="1027" priority="367">
      <formula>IF(RIGHT(TEXT(AM548,"0.#"),1)=".",FALSE,TRUE)</formula>
    </cfRule>
    <cfRule type="expression" dxfId="1026" priority="368">
      <formula>IF(RIGHT(TEXT(AM548,"0.#"),1)=".",TRUE,FALSE)</formula>
    </cfRule>
  </conditionalFormatting>
  <conditionalFormatting sqref="AM546">
    <cfRule type="expression" dxfId="1025" priority="371">
      <formula>IF(RIGHT(TEXT(AM546,"0.#"),1)=".",FALSE,TRUE)</formula>
    </cfRule>
    <cfRule type="expression" dxfId="1024" priority="372">
      <formula>IF(RIGHT(TEXT(AM546,"0.#"),1)=".",TRUE,FALSE)</formula>
    </cfRule>
  </conditionalFormatting>
  <conditionalFormatting sqref="AM547">
    <cfRule type="expression" dxfId="1023" priority="369">
      <formula>IF(RIGHT(TEXT(AM547,"0.#"),1)=".",FALSE,TRUE)</formula>
    </cfRule>
    <cfRule type="expression" dxfId="1022" priority="370">
      <formula>IF(RIGHT(TEXT(AM547,"0.#"),1)=".",TRUE,FALSE)</formula>
    </cfRule>
  </conditionalFormatting>
  <conditionalFormatting sqref="AI548">
    <cfRule type="expression" dxfId="1021" priority="361">
      <formula>IF(RIGHT(TEXT(AI548,"0.#"),1)=".",FALSE,TRUE)</formula>
    </cfRule>
    <cfRule type="expression" dxfId="1020" priority="362">
      <formula>IF(RIGHT(TEXT(AI548,"0.#"),1)=".",TRUE,FALSE)</formula>
    </cfRule>
  </conditionalFormatting>
  <conditionalFormatting sqref="AI546">
    <cfRule type="expression" dxfId="1019" priority="365">
      <formula>IF(RIGHT(TEXT(AI546,"0.#"),1)=".",FALSE,TRUE)</formula>
    </cfRule>
    <cfRule type="expression" dxfId="1018" priority="366">
      <formula>IF(RIGHT(TEXT(AI546,"0.#"),1)=".",TRUE,FALSE)</formula>
    </cfRule>
  </conditionalFormatting>
  <conditionalFormatting sqref="AI547">
    <cfRule type="expression" dxfId="1017" priority="363">
      <formula>IF(RIGHT(TEXT(AI547,"0.#"),1)=".",FALSE,TRUE)</formula>
    </cfRule>
    <cfRule type="expression" dxfId="1016" priority="364">
      <formula>IF(RIGHT(TEXT(AI547,"0.#"),1)=".",TRUE,FALSE)</formula>
    </cfRule>
  </conditionalFormatting>
  <conditionalFormatting sqref="AM553">
    <cfRule type="expression" dxfId="1015" priority="355">
      <formula>IF(RIGHT(TEXT(AM553,"0.#"),1)=".",FALSE,TRUE)</formula>
    </cfRule>
    <cfRule type="expression" dxfId="1014" priority="356">
      <formula>IF(RIGHT(TEXT(AM553,"0.#"),1)=".",TRUE,FALSE)</formula>
    </cfRule>
  </conditionalFormatting>
  <conditionalFormatting sqref="AM551">
    <cfRule type="expression" dxfId="1013" priority="359">
      <formula>IF(RIGHT(TEXT(AM551,"0.#"),1)=".",FALSE,TRUE)</formula>
    </cfRule>
    <cfRule type="expression" dxfId="1012" priority="360">
      <formula>IF(RIGHT(TEXT(AM551,"0.#"),1)=".",TRUE,FALSE)</formula>
    </cfRule>
  </conditionalFormatting>
  <conditionalFormatting sqref="AM552">
    <cfRule type="expression" dxfId="1011" priority="357">
      <formula>IF(RIGHT(TEXT(AM552,"0.#"),1)=".",FALSE,TRUE)</formula>
    </cfRule>
    <cfRule type="expression" dxfId="1010" priority="358">
      <formula>IF(RIGHT(TEXT(AM552,"0.#"),1)=".",TRUE,FALSE)</formula>
    </cfRule>
  </conditionalFormatting>
  <conditionalFormatting sqref="AI553">
    <cfRule type="expression" dxfId="1009" priority="349">
      <formula>IF(RIGHT(TEXT(AI553,"0.#"),1)=".",FALSE,TRUE)</formula>
    </cfRule>
    <cfRule type="expression" dxfId="1008" priority="350">
      <formula>IF(RIGHT(TEXT(AI553,"0.#"),1)=".",TRUE,FALSE)</formula>
    </cfRule>
  </conditionalFormatting>
  <conditionalFormatting sqref="AI551">
    <cfRule type="expression" dxfId="1007" priority="353">
      <formula>IF(RIGHT(TEXT(AI551,"0.#"),1)=".",FALSE,TRUE)</formula>
    </cfRule>
    <cfRule type="expression" dxfId="1006" priority="354">
      <formula>IF(RIGHT(TEXT(AI551,"0.#"),1)=".",TRUE,FALSE)</formula>
    </cfRule>
  </conditionalFormatting>
  <conditionalFormatting sqref="AI552">
    <cfRule type="expression" dxfId="1005" priority="351">
      <formula>IF(RIGHT(TEXT(AI552,"0.#"),1)=".",FALSE,TRUE)</formula>
    </cfRule>
    <cfRule type="expression" dxfId="1004" priority="352">
      <formula>IF(RIGHT(TEXT(AI552,"0.#"),1)=".",TRUE,FALSE)</formula>
    </cfRule>
  </conditionalFormatting>
  <conditionalFormatting sqref="AM558">
    <cfRule type="expression" dxfId="1003" priority="343">
      <formula>IF(RIGHT(TEXT(AM558,"0.#"),1)=".",FALSE,TRUE)</formula>
    </cfRule>
    <cfRule type="expression" dxfId="1002" priority="344">
      <formula>IF(RIGHT(TEXT(AM558,"0.#"),1)=".",TRUE,FALSE)</formula>
    </cfRule>
  </conditionalFormatting>
  <conditionalFormatting sqref="AM556">
    <cfRule type="expression" dxfId="1001" priority="347">
      <formula>IF(RIGHT(TEXT(AM556,"0.#"),1)=".",FALSE,TRUE)</formula>
    </cfRule>
    <cfRule type="expression" dxfId="1000" priority="348">
      <formula>IF(RIGHT(TEXT(AM556,"0.#"),1)=".",TRUE,FALSE)</formula>
    </cfRule>
  </conditionalFormatting>
  <conditionalFormatting sqref="AM557">
    <cfRule type="expression" dxfId="999" priority="345">
      <formula>IF(RIGHT(TEXT(AM557,"0.#"),1)=".",FALSE,TRUE)</formula>
    </cfRule>
    <cfRule type="expression" dxfId="998" priority="346">
      <formula>IF(RIGHT(TEXT(AM557,"0.#"),1)=".",TRUE,FALSE)</formula>
    </cfRule>
  </conditionalFormatting>
  <conditionalFormatting sqref="AI558">
    <cfRule type="expression" dxfId="997" priority="337">
      <formula>IF(RIGHT(TEXT(AI558,"0.#"),1)=".",FALSE,TRUE)</formula>
    </cfRule>
    <cfRule type="expression" dxfId="996" priority="338">
      <formula>IF(RIGHT(TEXT(AI558,"0.#"),1)=".",TRUE,FALSE)</formula>
    </cfRule>
  </conditionalFormatting>
  <conditionalFormatting sqref="AI556">
    <cfRule type="expression" dxfId="995" priority="341">
      <formula>IF(RIGHT(TEXT(AI556,"0.#"),1)=".",FALSE,TRUE)</formula>
    </cfRule>
    <cfRule type="expression" dxfId="994" priority="342">
      <formula>IF(RIGHT(TEXT(AI556,"0.#"),1)=".",TRUE,FALSE)</formula>
    </cfRule>
  </conditionalFormatting>
  <conditionalFormatting sqref="AI557">
    <cfRule type="expression" dxfId="993" priority="339">
      <formula>IF(RIGHT(TEXT(AI557,"0.#"),1)=".",FALSE,TRUE)</formula>
    </cfRule>
    <cfRule type="expression" dxfId="992" priority="340">
      <formula>IF(RIGHT(TEXT(AI557,"0.#"),1)=".",TRUE,FALSE)</formula>
    </cfRule>
  </conditionalFormatting>
  <conditionalFormatting sqref="AM563">
    <cfRule type="expression" dxfId="991" priority="331">
      <formula>IF(RIGHT(TEXT(AM563,"0.#"),1)=".",FALSE,TRUE)</formula>
    </cfRule>
    <cfRule type="expression" dxfId="990" priority="332">
      <formula>IF(RIGHT(TEXT(AM563,"0.#"),1)=".",TRUE,FALSE)</formula>
    </cfRule>
  </conditionalFormatting>
  <conditionalFormatting sqref="AM561">
    <cfRule type="expression" dxfId="989" priority="335">
      <formula>IF(RIGHT(TEXT(AM561,"0.#"),1)=".",FALSE,TRUE)</formula>
    </cfRule>
    <cfRule type="expression" dxfId="988" priority="336">
      <formula>IF(RIGHT(TEXT(AM561,"0.#"),1)=".",TRUE,FALSE)</formula>
    </cfRule>
  </conditionalFormatting>
  <conditionalFormatting sqref="AM562">
    <cfRule type="expression" dxfId="987" priority="333">
      <formula>IF(RIGHT(TEXT(AM562,"0.#"),1)=".",FALSE,TRUE)</formula>
    </cfRule>
    <cfRule type="expression" dxfId="986" priority="334">
      <formula>IF(RIGHT(TEXT(AM562,"0.#"),1)=".",TRUE,FALSE)</formula>
    </cfRule>
  </conditionalFormatting>
  <conditionalFormatting sqref="AI563">
    <cfRule type="expression" dxfId="985" priority="325">
      <formula>IF(RIGHT(TEXT(AI563,"0.#"),1)=".",FALSE,TRUE)</formula>
    </cfRule>
    <cfRule type="expression" dxfId="984" priority="326">
      <formula>IF(RIGHT(TEXT(AI563,"0.#"),1)=".",TRUE,FALSE)</formula>
    </cfRule>
  </conditionalFormatting>
  <conditionalFormatting sqref="AI561">
    <cfRule type="expression" dxfId="983" priority="329">
      <formula>IF(RIGHT(TEXT(AI561,"0.#"),1)=".",FALSE,TRUE)</formula>
    </cfRule>
    <cfRule type="expression" dxfId="982" priority="330">
      <formula>IF(RIGHT(TEXT(AI561,"0.#"),1)=".",TRUE,FALSE)</formula>
    </cfRule>
  </conditionalFormatting>
  <conditionalFormatting sqref="AI562">
    <cfRule type="expression" dxfId="981" priority="327">
      <formula>IF(RIGHT(TEXT(AI562,"0.#"),1)=".",FALSE,TRUE)</formula>
    </cfRule>
    <cfRule type="expression" dxfId="980" priority="328">
      <formula>IF(RIGHT(TEXT(AI562,"0.#"),1)=".",TRUE,FALSE)</formula>
    </cfRule>
  </conditionalFormatting>
  <conditionalFormatting sqref="AM597">
    <cfRule type="expression" dxfId="979" priority="283">
      <formula>IF(RIGHT(TEXT(AM597,"0.#"),1)=".",FALSE,TRUE)</formula>
    </cfRule>
    <cfRule type="expression" dxfId="978" priority="284">
      <formula>IF(RIGHT(TEXT(AM597,"0.#"),1)=".",TRUE,FALSE)</formula>
    </cfRule>
  </conditionalFormatting>
  <conditionalFormatting sqref="AM595">
    <cfRule type="expression" dxfId="977" priority="287">
      <formula>IF(RIGHT(TEXT(AM595,"0.#"),1)=".",FALSE,TRUE)</formula>
    </cfRule>
    <cfRule type="expression" dxfId="976" priority="288">
      <formula>IF(RIGHT(TEXT(AM595,"0.#"),1)=".",TRUE,FALSE)</formula>
    </cfRule>
  </conditionalFormatting>
  <conditionalFormatting sqref="AM596">
    <cfRule type="expression" dxfId="975" priority="285">
      <formula>IF(RIGHT(TEXT(AM596,"0.#"),1)=".",FALSE,TRUE)</formula>
    </cfRule>
    <cfRule type="expression" dxfId="974" priority="286">
      <formula>IF(RIGHT(TEXT(AM596,"0.#"),1)=".",TRUE,FALSE)</formula>
    </cfRule>
  </conditionalFormatting>
  <conditionalFormatting sqref="AI597">
    <cfRule type="expression" dxfId="973" priority="277">
      <formula>IF(RIGHT(TEXT(AI597,"0.#"),1)=".",FALSE,TRUE)</formula>
    </cfRule>
    <cfRule type="expression" dxfId="972" priority="278">
      <formula>IF(RIGHT(TEXT(AI597,"0.#"),1)=".",TRUE,FALSE)</formula>
    </cfRule>
  </conditionalFormatting>
  <conditionalFormatting sqref="AI595">
    <cfRule type="expression" dxfId="971" priority="281">
      <formula>IF(RIGHT(TEXT(AI595,"0.#"),1)=".",FALSE,TRUE)</formula>
    </cfRule>
    <cfRule type="expression" dxfId="970" priority="282">
      <formula>IF(RIGHT(TEXT(AI595,"0.#"),1)=".",TRUE,FALSE)</formula>
    </cfRule>
  </conditionalFormatting>
  <conditionalFormatting sqref="AI596">
    <cfRule type="expression" dxfId="969" priority="279">
      <formula>IF(RIGHT(TEXT(AI596,"0.#"),1)=".",FALSE,TRUE)</formula>
    </cfRule>
    <cfRule type="expression" dxfId="968" priority="280">
      <formula>IF(RIGHT(TEXT(AI596,"0.#"),1)=".",TRUE,FALSE)</formula>
    </cfRule>
  </conditionalFormatting>
  <conditionalFormatting sqref="AM622">
    <cfRule type="expression" dxfId="967" priority="271">
      <formula>IF(RIGHT(TEXT(AM622,"0.#"),1)=".",FALSE,TRUE)</formula>
    </cfRule>
    <cfRule type="expression" dxfId="966" priority="272">
      <formula>IF(RIGHT(TEXT(AM622,"0.#"),1)=".",TRUE,FALSE)</formula>
    </cfRule>
  </conditionalFormatting>
  <conditionalFormatting sqref="AM620">
    <cfRule type="expression" dxfId="965" priority="275">
      <formula>IF(RIGHT(TEXT(AM620,"0.#"),1)=".",FALSE,TRUE)</formula>
    </cfRule>
    <cfRule type="expression" dxfId="964" priority="276">
      <formula>IF(RIGHT(TEXT(AM620,"0.#"),1)=".",TRUE,FALSE)</formula>
    </cfRule>
  </conditionalFormatting>
  <conditionalFormatting sqref="AM621">
    <cfRule type="expression" dxfId="963" priority="273">
      <formula>IF(RIGHT(TEXT(AM621,"0.#"),1)=".",FALSE,TRUE)</formula>
    </cfRule>
    <cfRule type="expression" dxfId="962" priority="274">
      <formula>IF(RIGHT(TEXT(AM621,"0.#"),1)=".",TRUE,FALSE)</formula>
    </cfRule>
  </conditionalFormatting>
  <conditionalFormatting sqref="AI622">
    <cfRule type="expression" dxfId="961" priority="265">
      <formula>IF(RIGHT(TEXT(AI622,"0.#"),1)=".",FALSE,TRUE)</formula>
    </cfRule>
    <cfRule type="expression" dxfId="960" priority="266">
      <formula>IF(RIGHT(TEXT(AI622,"0.#"),1)=".",TRUE,FALSE)</formula>
    </cfRule>
  </conditionalFormatting>
  <conditionalFormatting sqref="AI620">
    <cfRule type="expression" dxfId="959" priority="269">
      <formula>IF(RIGHT(TEXT(AI620,"0.#"),1)=".",FALSE,TRUE)</formula>
    </cfRule>
    <cfRule type="expression" dxfId="958" priority="270">
      <formula>IF(RIGHT(TEXT(AI620,"0.#"),1)=".",TRUE,FALSE)</formula>
    </cfRule>
  </conditionalFormatting>
  <conditionalFormatting sqref="AI621">
    <cfRule type="expression" dxfId="957" priority="267">
      <formula>IF(RIGHT(TEXT(AI621,"0.#"),1)=".",FALSE,TRUE)</formula>
    </cfRule>
    <cfRule type="expression" dxfId="956" priority="268">
      <formula>IF(RIGHT(TEXT(AI621,"0.#"),1)=".",TRUE,FALSE)</formula>
    </cfRule>
  </conditionalFormatting>
  <conditionalFormatting sqref="AM627">
    <cfRule type="expression" dxfId="955" priority="211">
      <formula>IF(RIGHT(TEXT(AM627,"0.#"),1)=".",FALSE,TRUE)</formula>
    </cfRule>
    <cfRule type="expression" dxfId="954" priority="212">
      <formula>IF(RIGHT(TEXT(AM627,"0.#"),1)=".",TRUE,FALSE)</formula>
    </cfRule>
  </conditionalFormatting>
  <conditionalFormatting sqref="AM625">
    <cfRule type="expression" dxfId="953" priority="215">
      <formula>IF(RIGHT(TEXT(AM625,"0.#"),1)=".",FALSE,TRUE)</formula>
    </cfRule>
    <cfRule type="expression" dxfId="952" priority="216">
      <formula>IF(RIGHT(TEXT(AM625,"0.#"),1)=".",TRUE,FALSE)</formula>
    </cfRule>
  </conditionalFormatting>
  <conditionalFormatting sqref="AM626">
    <cfRule type="expression" dxfId="951" priority="213">
      <formula>IF(RIGHT(TEXT(AM626,"0.#"),1)=".",FALSE,TRUE)</formula>
    </cfRule>
    <cfRule type="expression" dxfId="950" priority="214">
      <formula>IF(RIGHT(TEXT(AM626,"0.#"),1)=".",TRUE,FALSE)</formula>
    </cfRule>
  </conditionalFormatting>
  <conditionalFormatting sqref="AI627">
    <cfRule type="expression" dxfId="949" priority="205">
      <formula>IF(RIGHT(TEXT(AI627,"0.#"),1)=".",FALSE,TRUE)</formula>
    </cfRule>
    <cfRule type="expression" dxfId="948" priority="206">
      <formula>IF(RIGHT(TEXT(AI627,"0.#"),1)=".",TRUE,FALSE)</formula>
    </cfRule>
  </conditionalFormatting>
  <conditionalFormatting sqref="AI625">
    <cfRule type="expression" dxfId="947" priority="209">
      <formula>IF(RIGHT(TEXT(AI625,"0.#"),1)=".",FALSE,TRUE)</formula>
    </cfRule>
    <cfRule type="expression" dxfId="946" priority="210">
      <formula>IF(RIGHT(TEXT(AI625,"0.#"),1)=".",TRUE,FALSE)</formula>
    </cfRule>
  </conditionalFormatting>
  <conditionalFormatting sqref="AI626">
    <cfRule type="expression" dxfId="945" priority="207">
      <formula>IF(RIGHT(TEXT(AI626,"0.#"),1)=".",FALSE,TRUE)</formula>
    </cfRule>
    <cfRule type="expression" dxfId="944" priority="208">
      <formula>IF(RIGHT(TEXT(AI626,"0.#"),1)=".",TRUE,FALSE)</formula>
    </cfRule>
  </conditionalFormatting>
  <conditionalFormatting sqref="AM632">
    <cfRule type="expression" dxfId="943" priority="199">
      <formula>IF(RIGHT(TEXT(AM632,"0.#"),1)=".",FALSE,TRUE)</formula>
    </cfRule>
    <cfRule type="expression" dxfId="942" priority="200">
      <formula>IF(RIGHT(TEXT(AM632,"0.#"),1)=".",TRUE,FALSE)</formula>
    </cfRule>
  </conditionalFormatting>
  <conditionalFormatting sqref="AM630">
    <cfRule type="expression" dxfId="941" priority="203">
      <formula>IF(RIGHT(TEXT(AM630,"0.#"),1)=".",FALSE,TRUE)</formula>
    </cfRule>
    <cfRule type="expression" dxfId="940" priority="204">
      <formula>IF(RIGHT(TEXT(AM630,"0.#"),1)=".",TRUE,FALSE)</formula>
    </cfRule>
  </conditionalFormatting>
  <conditionalFormatting sqref="AM631">
    <cfRule type="expression" dxfId="939" priority="201">
      <formula>IF(RIGHT(TEXT(AM631,"0.#"),1)=".",FALSE,TRUE)</formula>
    </cfRule>
    <cfRule type="expression" dxfId="938" priority="202">
      <formula>IF(RIGHT(TEXT(AM631,"0.#"),1)=".",TRUE,FALSE)</formula>
    </cfRule>
  </conditionalFormatting>
  <conditionalFormatting sqref="AI632">
    <cfRule type="expression" dxfId="937" priority="193">
      <formula>IF(RIGHT(TEXT(AI632,"0.#"),1)=".",FALSE,TRUE)</formula>
    </cfRule>
    <cfRule type="expression" dxfId="936" priority="194">
      <formula>IF(RIGHT(TEXT(AI632,"0.#"),1)=".",TRUE,FALSE)</formula>
    </cfRule>
  </conditionalFormatting>
  <conditionalFormatting sqref="AI630">
    <cfRule type="expression" dxfId="935" priority="197">
      <formula>IF(RIGHT(TEXT(AI630,"0.#"),1)=".",FALSE,TRUE)</formula>
    </cfRule>
    <cfRule type="expression" dxfId="934" priority="198">
      <formula>IF(RIGHT(TEXT(AI630,"0.#"),1)=".",TRUE,FALSE)</formula>
    </cfRule>
  </conditionalFormatting>
  <conditionalFormatting sqref="AI631">
    <cfRule type="expression" dxfId="933" priority="195">
      <formula>IF(RIGHT(TEXT(AI631,"0.#"),1)=".",FALSE,TRUE)</formula>
    </cfRule>
    <cfRule type="expression" dxfId="932" priority="196">
      <formula>IF(RIGHT(TEXT(AI631,"0.#"),1)=".",TRUE,FALSE)</formula>
    </cfRule>
  </conditionalFormatting>
  <conditionalFormatting sqref="AM637">
    <cfRule type="expression" dxfId="931" priority="187">
      <formula>IF(RIGHT(TEXT(AM637,"0.#"),1)=".",FALSE,TRUE)</formula>
    </cfRule>
    <cfRule type="expression" dxfId="930" priority="188">
      <formula>IF(RIGHT(TEXT(AM637,"0.#"),1)=".",TRUE,FALSE)</formula>
    </cfRule>
  </conditionalFormatting>
  <conditionalFormatting sqref="AM635">
    <cfRule type="expression" dxfId="929" priority="191">
      <formula>IF(RIGHT(TEXT(AM635,"0.#"),1)=".",FALSE,TRUE)</formula>
    </cfRule>
    <cfRule type="expression" dxfId="928" priority="192">
      <formula>IF(RIGHT(TEXT(AM635,"0.#"),1)=".",TRUE,FALSE)</formula>
    </cfRule>
  </conditionalFormatting>
  <conditionalFormatting sqref="AM636">
    <cfRule type="expression" dxfId="927" priority="189">
      <formula>IF(RIGHT(TEXT(AM636,"0.#"),1)=".",FALSE,TRUE)</formula>
    </cfRule>
    <cfRule type="expression" dxfId="926" priority="190">
      <formula>IF(RIGHT(TEXT(AM636,"0.#"),1)=".",TRUE,FALSE)</formula>
    </cfRule>
  </conditionalFormatting>
  <conditionalFormatting sqref="AI637">
    <cfRule type="expression" dxfId="925" priority="181">
      <formula>IF(RIGHT(TEXT(AI637,"0.#"),1)=".",FALSE,TRUE)</formula>
    </cfRule>
    <cfRule type="expression" dxfId="924" priority="182">
      <formula>IF(RIGHT(TEXT(AI637,"0.#"),1)=".",TRUE,FALSE)</formula>
    </cfRule>
  </conditionalFormatting>
  <conditionalFormatting sqref="AI635">
    <cfRule type="expression" dxfId="923" priority="185">
      <formula>IF(RIGHT(TEXT(AI635,"0.#"),1)=".",FALSE,TRUE)</formula>
    </cfRule>
    <cfRule type="expression" dxfId="922" priority="186">
      <formula>IF(RIGHT(TEXT(AI635,"0.#"),1)=".",TRUE,FALSE)</formula>
    </cfRule>
  </conditionalFormatting>
  <conditionalFormatting sqref="AI636">
    <cfRule type="expression" dxfId="921" priority="183">
      <formula>IF(RIGHT(TEXT(AI636,"0.#"),1)=".",FALSE,TRUE)</formula>
    </cfRule>
    <cfRule type="expression" dxfId="920" priority="184">
      <formula>IF(RIGHT(TEXT(AI636,"0.#"),1)=".",TRUE,FALSE)</formula>
    </cfRule>
  </conditionalFormatting>
  <conditionalFormatting sqref="AM602">
    <cfRule type="expression" dxfId="919" priority="259">
      <formula>IF(RIGHT(TEXT(AM602,"0.#"),1)=".",FALSE,TRUE)</formula>
    </cfRule>
    <cfRule type="expression" dxfId="918" priority="260">
      <formula>IF(RIGHT(TEXT(AM602,"0.#"),1)=".",TRUE,FALSE)</formula>
    </cfRule>
  </conditionalFormatting>
  <conditionalFormatting sqref="AM600">
    <cfRule type="expression" dxfId="917" priority="263">
      <formula>IF(RIGHT(TEXT(AM600,"0.#"),1)=".",FALSE,TRUE)</formula>
    </cfRule>
    <cfRule type="expression" dxfId="916" priority="264">
      <formula>IF(RIGHT(TEXT(AM600,"0.#"),1)=".",TRUE,FALSE)</formula>
    </cfRule>
  </conditionalFormatting>
  <conditionalFormatting sqref="AM601">
    <cfRule type="expression" dxfId="915" priority="261">
      <formula>IF(RIGHT(TEXT(AM601,"0.#"),1)=".",FALSE,TRUE)</formula>
    </cfRule>
    <cfRule type="expression" dxfId="914" priority="262">
      <formula>IF(RIGHT(TEXT(AM601,"0.#"),1)=".",TRUE,FALSE)</formula>
    </cfRule>
  </conditionalFormatting>
  <conditionalFormatting sqref="AI602">
    <cfRule type="expression" dxfId="913" priority="253">
      <formula>IF(RIGHT(TEXT(AI602,"0.#"),1)=".",FALSE,TRUE)</formula>
    </cfRule>
    <cfRule type="expression" dxfId="912" priority="254">
      <formula>IF(RIGHT(TEXT(AI602,"0.#"),1)=".",TRUE,FALSE)</formula>
    </cfRule>
  </conditionalFormatting>
  <conditionalFormatting sqref="AI600">
    <cfRule type="expression" dxfId="911" priority="257">
      <formula>IF(RIGHT(TEXT(AI600,"0.#"),1)=".",FALSE,TRUE)</formula>
    </cfRule>
    <cfRule type="expression" dxfId="910" priority="258">
      <formula>IF(RIGHT(TEXT(AI600,"0.#"),1)=".",TRUE,FALSE)</formula>
    </cfRule>
  </conditionalFormatting>
  <conditionalFormatting sqref="AI601">
    <cfRule type="expression" dxfId="909" priority="255">
      <formula>IF(RIGHT(TEXT(AI601,"0.#"),1)=".",FALSE,TRUE)</formula>
    </cfRule>
    <cfRule type="expression" dxfId="908" priority="256">
      <formula>IF(RIGHT(TEXT(AI601,"0.#"),1)=".",TRUE,FALSE)</formula>
    </cfRule>
  </conditionalFormatting>
  <conditionalFormatting sqref="AM607">
    <cfRule type="expression" dxfId="907" priority="247">
      <formula>IF(RIGHT(TEXT(AM607,"0.#"),1)=".",FALSE,TRUE)</formula>
    </cfRule>
    <cfRule type="expression" dxfId="906" priority="248">
      <formula>IF(RIGHT(TEXT(AM607,"0.#"),1)=".",TRUE,FALSE)</formula>
    </cfRule>
  </conditionalFormatting>
  <conditionalFormatting sqref="AM605">
    <cfRule type="expression" dxfId="905" priority="251">
      <formula>IF(RIGHT(TEXT(AM605,"0.#"),1)=".",FALSE,TRUE)</formula>
    </cfRule>
    <cfRule type="expression" dxfId="904" priority="252">
      <formula>IF(RIGHT(TEXT(AM605,"0.#"),1)=".",TRUE,FALSE)</formula>
    </cfRule>
  </conditionalFormatting>
  <conditionalFormatting sqref="AM606">
    <cfRule type="expression" dxfId="903" priority="249">
      <formula>IF(RIGHT(TEXT(AM606,"0.#"),1)=".",FALSE,TRUE)</formula>
    </cfRule>
    <cfRule type="expression" dxfId="902" priority="250">
      <formula>IF(RIGHT(TEXT(AM606,"0.#"),1)=".",TRUE,FALSE)</formula>
    </cfRule>
  </conditionalFormatting>
  <conditionalFormatting sqref="AI607">
    <cfRule type="expression" dxfId="901" priority="241">
      <formula>IF(RIGHT(TEXT(AI607,"0.#"),1)=".",FALSE,TRUE)</formula>
    </cfRule>
    <cfRule type="expression" dxfId="900" priority="242">
      <formula>IF(RIGHT(TEXT(AI607,"0.#"),1)=".",TRUE,FALSE)</formula>
    </cfRule>
  </conditionalFormatting>
  <conditionalFormatting sqref="AI605">
    <cfRule type="expression" dxfId="899" priority="245">
      <formula>IF(RIGHT(TEXT(AI605,"0.#"),1)=".",FALSE,TRUE)</formula>
    </cfRule>
    <cfRule type="expression" dxfId="898" priority="246">
      <formula>IF(RIGHT(TEXT(AI605,"0.#"),1)=".",TRUE,FALSE)</formula>
    </cfRule>
  </conditionalFormatting>
  <conditionalFormatting sqref="AI606">
    <cfRule type="expression" dxfId="897" priority="243">
      <formula>IF(RIGHT(TEXT(AI606,"0.#"),1)=".",FALSE,TRUE)</formula>
    </cfRule>
    <cfRule type="expression" dxfId="896" priority="244">
      <formula>IF(RIGHT(TEXT(AI606,"0.#"),1)=".",TRUE,FALSE)</formula>
    </cfRule>
  </conditionalFormatting>
  <conditionalFormatting sqref="AM612">
    <cfRule type="expression" dxfId="895" priority="235">
      <formula>IF(RIGHT(TEXT(AM612,"0.#"),1)=".",FALSE,TRUE)</formula>
    </cfRule>
    <cfRule type="expression" dxfId="894" priority="236">
      <formula>IF(RIGHT(TEXT(AM612,"0.#"),1)=".",TRUE,FALSE)</formula>
    </cfRule>
  </conditionalFormatting>
  <conditionalFormatting sqref="AM610">
    <cfRule type="expression" dxfId="893" priority="239">
      <formula>IF(RIGHT(TEXT(AM610,"0.#"),1)=".",FALSE,TRUE)</formula>
    </cfRule>
    <cfRule type="expression" dxfId="892" priority="240">
      <formula>IF(RIGHT(TEXT(AM610,"0.#"),1)=".",TRUE,FALSE)</formula>
    </cfRule>
  </conditionalFormatting>
  <conditionalFormatting sqref="AM611">
    <cfRule type="expression" dxfId="891" priority="237">
      <formula>IF(RIGHT(TEXT(AM611,"0.#"),1)=".",FALSE,TRUE)</formula>
    </cfRule>
    <cfRule type="expression" dxfId="890" priority="238">
      <formula>IF(RIGHT(TEXT(AM611,"0.#"),1)=".",TRUE,FALSE)</formula>
    </cfRule>
  </conditionalFormatting>
  <conditionalFormatting sqref="AI612">
    <cfRule type="expression" dxfId="889" priority="229">
      <formula>IF(RIGHT(TEXT(AI612,"0.#"),1)=".",FALSE,TRUE)</formula>
    </cfRule>
    <cfRule type="expression" dxfId="888" priority="230">
      <formula>IF(RIGHT(TEXT(AI612,"0.#"),1)=".",TRUE,FALSE)</formula>
    </cfRule>
  </conditionalFormatting>
  <conditionalFormatting sqref="AI610">
    <cfRule type="expression" dxfId="887" priority="233">
      <formula>IF(RIGHT(TEXT(AI610,"0.#"),1)=".",FALSE,TRUE)</formula>
    </cfRule>
    <cfRule type="expression" dxfId="886" priority="234">
      <formula>IF(RIGHT(TEXT(AI610,"0.#"),1)=".",TRUE,FALSE)</formula>
    </cfRule>
  </conditionalFormatting>
  <conditionalFormatting sqref="AI611">
    <cfRule type="expression" dxfId="885" priority="231">
      <formula>IF(RIGHT(TEXT(AI611,"0.#"),1)=".",FALSE,TRUE)</formula>
    </cfRule>
    <cfRule type="expression" dxfId="884" priority="232">
      <formula>IF(RIGHT(TEXT(AI611,"0.#"),1)=".",TRUE,FALSE)</formula>
    </cfRule>
  </conditionalFormatting>
  <conditionalFormatting sqref="AM617">
    <cfRule type="expression" dxfId="883" priority="223">
      <formula>IF(RIGHT(TEXT(AM617,"0.#"),1)=".",FALSE,TRUE)</formula>
    </cfRule>
    <cfRule type="expression" dxfId="882" priority="224">
      <formula>IF(RIGHT(TEXT(AM617,"0.#"),1)=".",TRUE,FALSE)</formula>
    </cfRule>
  </conditionalFormatting>
  <conditionalFormatting sqref="AM615">
    <cfRule type="expression" dxfId="881" priority="227">
      <formula>IF(RIGHT(TEXT(AM615,"0.#"),1)=".",FALSE,TRUE)</formula>
    </cfRule>
    <cfRule type="expression" dxfId="880" priority="228">
      <formula>IF(RIGHT(TEXT(AM615,"0.#"),1)=".",TRUE,FALSE)</formula>
    </cfRule>
  </conditionalFormatting>
  <conditionalFormatting sqref="AM616">
    <cfRule type="expression" dxfId="879" priority="225">
      <formula>IF(RIGHT(TEXT(AM616,"0.#"),1)=".",FALSE,TRUE)</formula>
    </cfRule>
    <cfRule type="expression" dxfId="878" priority="226">
      <formula>IF(RIGHT(TEXT(AM616,"0.#"),1)=".",TRUE,FALSE)</formula>
    </cfRule>
  </conditionalFormatting>
  <conditionalFormatting sqref="AI617">
    <cfRule type="expression" dxfId="877" priority="217">
      <formula>IF(RIGHT(TEXT(AI617,"0.#"),1)=".",FALSE,TRUE)</formula>
    </cfRule>
    <cfRule type="expression" dxfId="876" priority="218">
      <formula>IF(RIGHT(TEXT(AI617,"0.#"),1)=".",TRUE,FALSE)</formula>
    </cfRule>
  </conditionalFormatting>
  <conditionalFormatting sqref="AI615">
    <cfRule type="expression" dxfId="875" priority="221">
      <formula>IF(RIGHT(TEXT(AI615,"0.#"),1)=".",FALSE,TRUE)</formula>
    </cfRule>
    <cfRule type="expression" dxfId="874" priority="222">
      <formula>IF(RIGHT(TEXT(AI615,"0.#"),1)=".",TRUE,FALSE)</formula>
    </cfRule>
  </conditionalFormatting>
  <conditionalFormatting sqref="AI616">
    <cfRule type="expression" dxfId="873" priority="219">
      <formula>IF(RIGHT(TEXT(AI616,"0.#"),1)=".",FALSE,TRUE)</formula>
    </cfRule>
    <cfRule type="expression" dxfId="872" priority="220">
      <formula>IF(RIGHT(TEXT(AI616,"0.#"),1)=".",TRUE,FALSE)</formula>
    </cfRule>
  </conditionalFormatting>
  <conditionalFormatting sqref="AM651">
    <cfRule type="expression" dxfId="871" priority="175">
      <formula>IF(RIGHT(TEXT(AM651,"0.#"),1)=".",FALSE,TRUE)</formula>
    </cfRule>
    <cfRule type="expression" dxfId="870" priority="176">
      <formula>IF(RIGHT(TEXT(AM651,"0.#"),1)=".",TRUE,FALSE)</formula>
    </cfRule>
  </conditionalFormatting>
  <conditionalFormatting sqref="AM649">
    <cfRule type="expression" dxfId="869" priority="179">
      <formula>IF(RIGHT(TEXT(AM649,"0.#"),1)=".",FALSE,TRUE)</formula>
    </cfRule>
    <cfRule type="expression" dxfId="868" priority="180">
      <formula>IF(RIGHT(TEXT(AM649,"0.#"),1)=".",TRUE,FALSE)</formula>
    </cfRule>
  </conditionalFormatting>
  <conditionalFormatting sqref="AM650">
    <cfRule type="expression" dxfId="867" priority="177">
      <formula>IF(RIGHT(TEXT(AM650,"0.#"),1)=".",FALSE,TRUE)</formula>
    </cfRule>
    <cfRule type="expression" dxfId="866" priority="178">
      <formula>IF(RIGHT(TEXT(AM650,"0.#"),1)=".",TRUE,FALSE)</formula>
    </cfRule>
  </conditionalFormatting>
  <conditionalFormatting sqref="AI651">
    <cfRule type="expression" dxfId="865" priority="169">
      <formula>IF(RIGHT(TEXT(AI651,"0.#"),1)=".",FALSE,TRUE)</formula>
    </cfRule>
    <cfRule type="expression" dxfId="864" priority="170">
      <formula>IF(RIGHT(TEXT(AI651,"0.#"),1)=".",TRUE,FALSE)</formula>
    </cfRule>
  </conditionalFormatting>
  <conditionalFormatting sqref="AI649">
    <cfRule type="expression" dxfId="863" priority="173">
      <formula>IF(RIGHT(TEXT(AI649,"0.#"),1)=".",FALSE,TRUE)</formula>
    </cfRule>
    <cfRule type="expression" dxfId="862" priority="174">
      <formula>IF(RIGHT(TEXT(AI649,"0.#"),1)=".",TRUE,FALSE)</formula>
    </cfRule>
  </conditionalFormatting>
  <conditionalFormatting sqref="AI650">
    <cfRule type="expression" dxfId="861" priority="171">
      <formula>IF(RIGHT(TEXT(AI650,"0.#"),1)=".",FALSE,TRUE)</formula>
    </cfRule>
    <cfRule type="expression" dxfId="860" priority="172">
      <formula>IF(RIGHT(TEXT(AI650,"0.#"),1)=".",TRUE,FALSE)</formula>
    </cfRule>
  </conditionalFormatting>
  <conditionalFormatting sqref="AM676">
    <cfRule type="expression" dxfId="859" priority="163">
      <formula>IF(RIGHT(TEXT(AM676,"0.#"),1)=".",FALSE,TRUE)</formula>
    </cfRule>
    <cfRule type="expression" dxfId="858" priority="164">
      <formula>IF(RIGHT(TEXT(AM676,"0.#"),1)=".",TRUE,FALSE)</formula>
    </cfRule>
  </conditionalFormatting>
  <conditionalFormatting sqref="AM674">
    <cfRule type="expression" dxfId="857" priority="167">
      <formula>IF(RIGHT(TEXT(AM674,"0.#"),1)=".",FALSE,TRUE)</formula>
    </cfRule>
    <cfRule type="expression" dxfId="856" priority="168">
      <formula>IF(RIGHT(TEXT(AM674,"0.#"),1)=".",TRUE,FALSE)</formula>
    </cfRule>
  </conditionalFormatting>
  <conditionalFormatting sqref="AM675">
    <cfRule type="expression" dxfId="855" priority="165">
      <formula>IF(RIGHT(TEXT(AM675,"0.#"),1)=".",FALSE,TRUE)</formula>
    </cfRule>
    <cfRule type="expression" dxfId="854" priority="166">
      <formula>IF(RIGHT(TEXT(AM675,"0.#"),1)=".",TRUE,FALSE)</formula>
    </cfRule>
  </conditionalFormatting>
  <conditionalFormatting sqref="AI676">
    <cfRule type="expression" dxfId="853" priority="157">
      <formula>IF(RIGHT(TEXT(AI676,"0.#"),1)=".",FALSE,TRUE)</formula>
    </cfRule>
    <cfRule type="expression" dxfId="852" priority="158">
      <formula>IF(RIGHT(TEXT(AI676,"0.#"),1)=".",TRUE,FALSE)</formula>
    </cfRule>
  </conditionalFormatting>
  <conditionalFormatting sqref="AI674">
    <cfRule type="expression" dxfId="851" priority="161">
      <formula>IF(RIGHT(TEXT(AI674,"0.#"),1)=".",FALSE,TRUE)</formula>
    </cfRule>
    <cfRule type="expression" dxfId="850" priority="162">
      <formula>IF(RIGHT(TEXT(AI674,"0.#"),1)=".",TRUE,FALSE)</formula>
    </cfRule>
  </conditionalFormatting>
  <conditionalFormatting sqref="AI675">
    <cfRule type="expression" dxfId="849" priority="159">
      <formula>IF(RIGHT(TEXT(AI675,"0.#"),1)=".",FALSE,TRUE)</formula>
    </cfRule>
    <cfRule type="expression" dxfId="848" priority="160">
      <formula>IF(RIGHT(TEXT(AI675,"0.#"),1)=".",TRUE,FALSE)</formula>
    </cfRule>
  </conditionalFormatting>
  <conditionalFormatting sqref="AM681">
    <cfRule type="expression" dxfId="847" priority="103">
      <formula>IF(RIGHT(TEXT(AM681,"0.#"),1)=".",FALSE,TRUE)</formula>
    </cfRule>
    <cfRule type="expression" dxfId="846" priority="104">
      <formula>IF(RIGHT(TEXT(AM681,"0.#"),1)=".",TRUE,FALSE)</formula>
    </cfRule>
  </conditionalFormatting>
  <conditionalFormatting sqref="AM679">
    <cfRule type="expression" dxfId="845" priority="107">
      <formula>IF(RIGHT(TEXT(AM679,"0.#"),1)=".",FALSE,TRUE)</formula>
    </cfRule>
    <cfRule type="expression" dxfId="844" priority="108">
      <formula>IF(RIGHT(TEXT(AM679,"0.#"),1)=".",TRUE,FALSE)</formula>
    </cfRule>
  </conditionalFormatting>
  <conditionalFormatting sqref="AM680">
    <cfRule type="expression" dxfId="843" priority="105">
      <formula>IF(RIGHT(TEXT(AM680,"0.#"),1)=".",FALSE,TRUE)</formula>
    </cfRule>
    <cfRule type="expression" dxfId="842" priority="106">
      <formula>IF(RIGHT(TEXT(AM680,"0.#"),1)=".",TRUE,FALSE)</formula>
    </cfRule>
  </conditionalFormatting>
  <conditionalFormatting sqref="AI681">
    <cfRule type="expression" dxfId="841" priority="97">
      <formula>IF(RIGHT(TEXT(AI681,"0.#"),1)=".",FALSE,TRUE)</formula>
    </cfRule>
    <cfRule type="expression" dxfId="840" priority="98">
      <formula>IF(RIGHT(TEXT(AI681,"0.#"),1)=".",TRUE,FALSE)</formula>
    </cfRule>
  </conditionalFormatting>
  <conditionalFormatting sqref="AI679">
    <cfRule type="expression" dxfId="839" priority="101">
      <formula>IF(RIGHT(TEXT(AI679,"0.#"),1)=".",FALSE,TRUE)</formula>
    </cfRule>
    <cfRule type="expression" dxfId="838" priority="102">
      <formula>IF(RIGHT(TEXT(AI679,"0.#"),1)=".",TRUE,FALSE)</formula>
    </cfRule>
  </conditionalFormatting>
  <conditionalFormatting sqref="AI680">
    <cfRule type="expression" dxfId="837" priority="99">
      <formula>IF(RIGHT(TEXT(AI680,"0.#"),1)=".",FALSE,TRUE)</formula>
    </cfRule>
    <cfRule type="expression" dxfId="836" priority="100">
      <formula>IF(RIGHT(TEXT(AI680,"0.#"),1)=".",TRUE,FALSE)</formula>
    </cfRule>
  </conditionalFormatting>
  <conditionalFormatting sqref="AM686">
    <cfRule type="expression" dxfId="835" priority="91">
      <formula>IF(RIGHT(TEXT(AM686,"0.#"),1)=".",FALSE,TRUE)</formula>
    </cfRule>
    <cfRule type="expression" dxfId="834" priority="92">
      <formula>IF(RIGHT(TEXT(AM686,"0.#"),1)=".",TRUE,FALSE)</formula>
    </cfRule>
  </conditionalFormatting>
  <conditionalFormatting sqref="AM684">
    <cfRule type="expression" dxfId="833" priority="95">
      <formula>IF(RIGHT(TEXT(AM684,"0.#"),1)=".",FALSE,TRUE)</formula>
    </cfRule>
    <cfRule type="expression" dxfId="832" priority="96">
      <formula>IF(RIGHT(TEXT(AM684,"0.#"),1)=".",TRUE,FALSE)</formula>
    </cfRule>
  </conditionalFormatting>
  <conditionalFormatting sqref="AM685">
    <cfRule type="expression" dxfId="831" priority="93">
      <formula>IF(RIGHT(TEXT(AM685,"0.#"),1)=".",FALSE,TRUE)</formula>
    </cfRule>
    <cfRule type="expression" dxfId="830" priority="94">
      <formula>IF(RIGHT(TEXT(AM685,"0.#"),1)=".",TRUE,FALSE)</formula>
    </cfRule>
  </conditionalFormatting>
  <conditionalFormatting sqref="AI686">
    <cfRule type="expression" dxfId="829" priority="85">
      <formula>IF(RIGHT(TEXT(AI686,"0.#"),1)=".",FALSE,TRUE)</formula>
    </cfRule>
    <cfRule type="expression" dxfId="828" priority="86">
      <formula>IF(RIGHT(TEXT(AI686,"0.#"),1)=".",TRUE,FALSE)</formula>
    </cfRule>
  </conditionalFormatting>
  <conditionalFormatting sqref="AI684">
    <cfRule type="expression" dxfId="827" priority="89">
      <formula>IF(RIGHT(TEXT(AI684,"0.#"),1)=".",FALSE,TRUE)</formula>
    </cfRule>
    <cfRule type="expression" dxfId="826" priority="90">
      <formula>IF(RIGHT(TEXT(AI684,"0.#"),1)=".",TRUE,FALSE)</formula>
    </cfRule>
  </conditionalFormatting>
  <conditionalFormatting sqref="AI685">
    <cfRule type="expression" dxfId="825" priority="87">
      <formula>IF(RIGHT(TEXT(AI685,"0.#"),1)=".",FALSE,TRUE)</formula>
    </cfRule>
    <cfRule type="expression" dxfId="824" priority="88">
      <formula>IF(RIGHT(TEXT(AI685,"0.#"),1)=".",TRUE,FALSE)</formula>
    </cfRule>
  </conditionalFormatting>
  <conditionalFormatting sqref="AM691">
    <cfRule type="expression" dxfId="823" priority="79">
      <formula>IF(RIGHT(TEXT(AM691,"0.#"),1)=".",FALSE,TRUE)</formula>
    </cfRule>
    <cfRule type="expression" dxfId="822" priority="80">
      <formula>IF(RIGHT(TEXT(AM691,"0.#"),1)=".",TRUE,FALSE)</formula>
    </cfRule>
  </conditionalFormatting>
  <conditionalFormatting sqref="AM689">
    <cfRule type="expression" dxfId="821" priority="83">
      <formula>IF(RIGHT(TEXT(AM689,"0.#"),1)=".",FALSE,TRUE)</formula>
    </cfRule>
    <cfRule type="expression" dxfId="820" priority="84">
      <formula>IF(RIGHT(TEXT(AM689,"0.#"),1)=".",TRUE,FALSE)</formula>
    </cfRule>
  </conditionalFormatting>
  <conditionalFormatting sqref="AM690">
    <cfRule type="expression" dxfId="819" priority="81">
      <formula>IF(RIGHT(TEXT(AM690,"0.#"),1)=".",FALSE,TRUE)</formula>
    </cfRule>
    <cfRule type="expression" dxfId="818" priority="82">
      <formula>IF(RIGHT(TEXT(AM690,"0.#"),1)=".",TRUE,FALSE)</formula>
    </cfRule>
  </conditionalFormatting>
  <conditionalFormatting sqref="AI691">
    <cfRule type="expression" dxfId="817" priority="73">
      <formula>IF(RIGHT(TEXT(AI691,"0.#"),1)=".",FALSE,TRUE)</formula>
    </cfRule>
    <cfRule type="expression" dxfId="816" priority="74">
      <formula>IF(RIGHT(TEXT(AI691,"0.#"),1)=".",TRUE,FALSE)</formula>
    </cfRule>
  </conditionalFormatting>
  <conditionalFormatting sqref="AI689">
    <cfRule type="expression" dxfId="815" priority="77">
      <formula>IF(RIGHT(TEXT(AI689,"0.#"),1)=".",FALSE,TRUE)</formula>
    </cfRule>
    <cfRule type="expression" dxfId="814" priority="78">
      <formula>IF(RIGHT(TEXT(AI689,"0.#"),1)=".",TRUE,FALSE)</formula>
    </cfRule>
  </conditionalFormatting>
  <conditionalFormatting sqref="AI690">
    <cfRule type="expression" dxfId="813" priority="75">
      <formula>IF(RIGHT(TEXT(AI690,"0.#"),1)=".",FALSE,TRUE)</formula>
    </cfRule>
    <cfRule type="expression" dxfId="812" priority="76">
      <formula>IF(RIGHT(TEXT(AI690,"0.#"),1)=".",TRUE,FALSE)</formula>
    </cfRule>
  </conditionalFormatting>
  <conditionalFormatting sqref="AM656">
    <cfRule type="expression" dxfId="811" priority="151">
      <formula>IF(RIGHT(TEXT(AM656,"0.#"),1)=".",FALSE,TRUE)</formula>
    </cfRule>
    <cfRule type="expression" dxfId="810" priority="152">
      <formula>IF(RIGHT(TEXT(AM656,"0.#"),1)=".",TRUE,FALSE)</formula>
    </cfRule>
  </conditionalFormatting>
  <conditionalFormatting sqref="AM654">
    <cfRule type="expression" dxfId="809" priority="155">
      <formula>IF(RIGHT(TEXT(AM654,"0.#"),1)=".",FALSE,TRUE)</formula>
    </cfRule>
    <cfRule type="expression" dxfId="808" priority="156">
      <formula>IF(RIGHT(TEXT(AM654,"0.#"),1)=".",TRUE,FALSE)</formula>
    </cfRule>
  </conditionalFormatting>
  <conditionalFormatting sqref="AM655">
    <cfRule type="expression" dxfId="807" priority="153">
      <formula>IF(RIGHT(TEXT(AM655,"0.#"),1)=".",FALSE,TRUE)</formula>
    </cfRule>
    <cfRule type="expression" dxfId="806" priority="154">
      <formula>IF(RIGHT(TEXT(AM655,"0.#"),1)=".",TRUE,FALSE)</formula>
    </cfRule>
  </conditionalFormatting>
  <conditionalFormatting sqref="AI656">
    <cfRule type="expression" dxfId="805" priority="145">
      <formula>IF(RIGHT(TEXT(AI656,"0.#"),1)=".",FALSE,TRUE)</formula>
    </cfRule>
    <cfRule type="expression" dxfId="804" priority="146">
      <formula>IF(RIGHT(TEXT(AI656,"0.#"),1)=".",TRUE,FALSE)</formula>
    </cfRule>
  </conditionalFormatting>
  <conditionalFormatting sqref="AI654">
    <cfRule type="expression" dxfId="803" priority="149">
      <formula>IF(RIGHT(TEXT(AI654,"0.#"),1)=".",FALSE,TRUE)</formula>
    </cfRule>
    <cfRule type="expression" dxfId="802" priority="150">
      <formula>IF(RIGHT(TEXT(AI654,"0.#"),1)=".",TRUE,FALSE)</formula>
    </cfRule>
  </conditionalFormatting>
  <conditionalFormatting sqref="AI655">
    <cfRule type="expression" dxfId="801" priority="147">
      <formula>IF(RIGHT(TEXT(AI655,"0.#"),1)=".",FALSE,TRUE)</formula>
    </cfRule>
    <cfRule type="expression" dxfId="800" priority="148">
      <formula>IF(RIGHT(TEXT(AI655,"0.#"),1)=".",TRUE,FALSE)</formula>
    </cfRule>
  </conditionalFormatting>
  <conditionalFormatting sqref="AM661">
    <cfRule type="expression" dxfId="799" priority="139">
      <formula>IF(RIGHT(TEXT(AM661,"0.#"),1)=".",FALSE,TRUE)</formula>
    </cfRule>
    <cfRule type="expression" dxfId="798" priority="140">
      <formula>IF(RIGHT(TEXT(AM661,"0.#"),1)=".",TRUE,FALSE)</formula>
    </cfRule>
  </conditionalFormatting>
  <conditionalFormatting sqref="AM659">
    <cfRule type="expression" dxfId="797" priority="143">
      <formula>IF(RIGHT(TEXT(AM659,"0.#"),1)=".",FALSE,TRUE)</formula>
    </cfRule>
    <cfRule type="expression" dxfId="796" priority="144">
      <formula>IF(RIGHT(TEXT(AM659,"0.#"),1)=".",TRUE,FALSE)</formula>
    </cfRule>
  </conditionalFormatting>
  <conditionalFormatting sqref="AM660">
    <cfRule type="expression" dxfId="795" priority="141">
      <formula>IF(RIGHT(TEXT(AM660,"0.#"),1)=".",FALSE,TRUE)</formula>
    </cfRule>
    <cfRule type="expression" dxfId="794" priority="142">
      <formula>IF(RIGHT(TEXT(AM660,"0.#"),1)=".",TRUE,FALSE)</formula>
    </cfRule>
  </conditionalFormatting>
  <conditionalFormatting sqref="AI661">
    <cfRule type="expression" dxfId="793" priority="133">
      <formula>IF(RIGHT(TEXT(AI661,"0.#"),1)=".",FALSE,TRUE)</formula>
    </cfRule>
    <cfRule type="expression" dxfId="792" priority="134">
      <formula>IF(RIGHT(TEXT(AI661,"0.#"),1)=".",TRUE,FALSE)</formula>
    </cfRule>
  </conditionalFormatting>
  <conditionalFormatting sqref="AI659">
    <cfRule type="expression" dxfId="791" priority="137">
      <formula>IF(RIGHT(TEXT(AI659,"0.#"),1)=".",FALSE,TRUE)</formula>
    </cfRule>
    <cfRule type="expression" dxfId="790" priority="138">
      <formula>IF(RIGHT(TEXT(AI659,"0.#"),1)=".",TRUE,FALSE)</formula>
    </cfRule>
  </conditionalFormatting>
  <conditionalFormatting sqref="AI660">
    <cfRule type="expression" dxfId="789" priority="135">
      <formula>IF(RIGHT(TEXT(AI660,"0.#"),1)=".",FALSE,TRUE)</formula>
    </cfRule>
    <cfRule type="expression" dxfId="788" priority="136">
      <formula>IF(RIGHT(TEXT(AI660,"0.#"),1)=".",TRUE,FALSE)</formula>
    </cfRule>
  </conditionalFormatting>
  <conditionalFormatting sqref="AM666">
    <cfRule type="expression" dxfId="787" priority="127">
      <formula>IF(RIGHT(TEXT(AM666,"0.#"),1)=".",FALSE,TRUE)</formula>
    </cfRule>
    <cfRule type="expression" dxfId="786" priority="128">
      <formula>IF(RIGHT(TEXT(AM666,"0.#"),1)=".",TRUE,FALSE)</formula>
    </cfRule>
  </conditionalFormatting>
  <conditionalFormatting sqref="AM664">
    <cfRule type="expression" dxfId="785" priority="131">
      <formula>IF(RIGHT(TEXT(AM664,"0.#"),1)=".",FALSE,TRUE)</formula>
    </cfRule>
    <cfRule type="expression" dxfId="784" priority="132">
      <formula>IF(RIGHT(TEXT(AM664,"0.#"),1)=".",TRUE,FALSE)</formula>
    </cfRule>
  </conditionalFormatting>
  <conditionalFormatting sqref="AM665">
    <cfRule type="expression" dxfId="783" priority="129">
      <formula>IF(RIGHT(TEXT(AM665,"0.#"),1)=".",FALSE,TRUE)</formula>
    </cfRule>
    <cfRule type="expression" dxfId="782" priority="130">
      <formula>IF(RIGHT(TEXT(AM665,"0.#"),1)=".",TRUE,FALSE)</formula>
    </cfRule>
  </conditionalFormatting>
  <conditionalFormatting sqref="AI666">
    <cfRule type="expression" dxfId="781" priority="121">
      <formula>IF(RIGHT(TEXT(AI666,"0.#"),1)=".",FALSE,TRUE)</formula>
    </cfRule>
    <cfRule type="expression" dxfId="780" priority="122">
      <formula>IF(RIGHT(TEXT(AI666,"0.#"),1)=".",TRUE,FALSE)</formula>
    </cfRule>
  </conditionalFormatting>
  <conditionalFormatting sqref="AI664">
    <cfRule type="expression" dxfId="779" priority="125">
      <formula>IF(RIGHT(TEXT(AI664,"0.#"),1)=".",FALSE,TRUE)</formula>
    </cfRule>
    <cfRule type="expression" dxfId="778" priority="126">
      <formula>IF(RIGHT(TEXT(AI664,"0.#"),1)=".",TRUE,FALSE)</formula>
    </cfRule>
  </conditionalFormatting>
  <conditionalFormatting sqref="AI665">
    <cfRule type="expression" dxfId="777" priority="123">
      <formula>IF(RIGHT(TEXT(AI665,"0.#"),1)=".",FALSE,TRUE)</formula>
    </cfRule>
    <cfRule type="expression" dxfId="776" priority="124">
      <formula>IF(RIGHT(TEXT(AI665,"0.#"),1)=".",TRUE,FALSE)</formula>
    </cfRule>
  </conditionalFormatting>
  <conditionalFormatting sqref="AM671">
    <cfRule type="expression" dxfId="775" priority="115">
      <formula>IF(RIGHT(TEXT(AM671,"0.#"),1)=".",FALSE,TRUE)</formula>
    </cfRule>
    <cfRule type="expression" dxfId="774" priority="116">
      <formula>IF(RIGHT(TEXT(AM671,"0.#"),1)=".",TRUE,FALSE)</formula>
    </cfRule>
  </conditionalFormatting>
  <conditionalFormatting sqref="AM669">
    <cfRule type="expression" dxfId="773" priority="119">
      <formula>IF(RIGHT(TEXT(AM669,"0.#"),1)=".",FALSE,TRUE)</formula>
    </cfRule>
    <cfRule type="expression" dxfId="772" priority="120">
      <formula>IF(RIGHT(TEXT(AM669,"0.#"),1)=".",TRUE,FALSE)</formula>
    </cfRule>
  </conditionalFormatting>
  <conditionalFormatting sqref="AM670">
    <cfRule type="expression" dxfId="771" priority="117">
      <formula>IF(RIGHT(TEXT(AM670,"0.#"),1)=".",FALSE,TRUE)</formula>
    </cfRule>
    <cfRule type="expression" dxfId="770" priority="118">
      <formula>IF(RIGHT(TEXT(AM670,"0.#"),1)=".",TRUE,FALSE)</formula>
    </cfRule>
  </conditionalFormatting>
  <conditionalFormatting sqref="AI671">
    <cfRule type="expression" dxfId="769" priority="109">
      <formula>IF(RIGHT(TEXT(AI671,"0.#"),1)=".",FALSE,TRUE)</formula>
    </cfRule>
    <cfRule type="expression" dxfId="768" priority="110">
      <formula>IF(RIGHT(TEXT(AI671,"0.#"),1)=".",TRUE,FALSE)</formula>
    </cfRule>
  </conditionalFormatting>
  <conditionalFormatting sqref="AI669">
    <cfRule type="expression" dxfId="767" priority="113">
      <formula>IF(RIGHT(TEXT(AI669,"0.#"),1)=".",FALSE,TRUE)</formula>
    </cfRule>
    <cfRule type="expression" dxfId="766" priority="114">
      <formula>IF(RIGHT(TEXT(AI669,"0.#"),1)=".",TRUE,FALSE)</formula>
    </cfRule>
  </conditionalFormatting>
  <conditionalFormatting sqref="AI670">
    <cfRule type="expression" dxfId="765" priority="111">
      <formula>IF(RIGHT(TEXT(AI670,"0.#"),1)=".",FALSE,TRUE)</formula>
    </cfRule>
    <cfRule type="expression" dxfId="764" priority="112">
      <formula>IF(RIGHT(TEXT(AI670,"0.#"),1)=".",TRUE,FALSE)</formula>
    </cfRule>
  </conditionalFormatting>
  <conditionalFormatting sqref="P29:AC29">
    <cfRule type="expression" dxfId="763" priority="71">
      <formula>IF(RIGHT(TEXT(P29,"0.#"),1)=".",FALSE,TRUE)</formula>
    </cfRule>
    <cfRule type="expression" dxfId="762" priority="72">
      <formula>IF(RIGHT(TEXT(P29,"0.#"),1)=".",TRUE,FALSE)</formula>
    </cfRule>
  </conditionalFormatting>
  <conditionalFormatting sqref="Y880:Y887">
    <cfRule type="expression" dxfId="761" priority="61">
      <formula>IF(RIGHT(TEXT(Y880,"0.#"),1)=".",FALSE,TRUE)</formula>
    </cfRule>
    <cfRule type="expression" dxfId="760" priority="62">
      <formula>IF(RIGHT(TEXT(Y880,"0.#"),1)=".",TRUE,FALSE)</formula>
    </cfRule>
  </conditionalFormatting>
  <conditionalFormatting sqref="AL878:AO887">
    <cfRule type="expression" dxfId="759" priority="57">
      <formula>IF(AND(AL878&gt;=0, RIGHT(TEXT(AL878,"0.#"),1)&lt;&gt;"."),TRUE,FALSE)</formula>
    </cfRule>
    <cfRule type="expression" dxfId="758" priority="58">
      <formula>IF(AND(AL878&gt;=0, RIGHT(TEXT(AL878,"0.#"),1)="."),TRUE,FALSE)</formula>
    </cfRule>
    <cfRule type="expression" dxfId="757" priority="59">
      <formula>IF(AND(AL878&lt;0, RIGHT(TEXT(AL878,"0.#"),1)&lt;&gt;"."),TRUE,FALSE)</formula>
    </cfRule>
    <cfRule type="expression" dxfId="756" priority="60">
      <formula>IF(AND(AL878&lt;0, RIGHT(TEXT(AL878,"0.#"),1)="."),TRUE,FALSE)</formula>
    </cfRule>
  </conditionalFormatting>
  <conditionalFormatting sqref="Y878:Y879">
    <cfRule type="expression" dxfId="755" priority="55">
      <formula>IF(RIGHT(TEXT(Y878,"0.#"),1)=".",FALSE,TRUE)</formula>
    </cfRule>
    <cfRule type="expression" dxfId="754" priority="56">
      <formula>IF(RIGHT(TEXT(Y878,"0.#"),1)=".",TRUE,FALSE)</formula>
    </cfRule>
  </conditionalFormatting>
  <conditionalFormatting sqref="AL1110:AO1110">
    <cfRule type="expression" dxfId="753" priority="51">
      <formula>IF(AND(AL1110&gt;=0, RIGHT(TEXT(AL1110,"0.#"),1)&lt;&gt;"."),TRUE,FALSE)</formula>
    </cfRule>
    <cfRule type="expression" dxfId="752" priority="52">
      <formula>IF(AND(AL1110&gt;=0, RIGHT(TEXT(AL1110,"0.#"),1)="."),TRUE,FALSE)</formula>
    </cfRule>
    <cfRule type="expression" dxfId="751" priority="53">
      <formula>IF(AND(AL1110&lt;0, RIGHT(TEXT(AL1110,"0.#"),1)&lt;&gt;"."),TRUE,FALSE)</formula>
    </cfRule>
    <cfRule type="expression" dxfId="750" priority="54">
      <formula>IF(AND(AL1110&lt;0, RIGHT(TEXT(AL1110,"0.#"),1)="."),TRUE,FALSE)</formula>
    </cfRule>
  </conditionalFormatting>
  <conditionalFormatting sqref="Y1110">
    <cfRule type="expression" dxfId="749" priority="49">
      <formula>IF(RIGHT(TEXT(Y1110,"0.#"),1)=".",FALSE,TRUE)</formula>
    </cfRule>
    <cfRule type="expression" dxfId="748" priority="50">
      <formula>IF(RIGHT(TEXT(Y1110,"0.#"),1)=".",TRUE,FALSE)</formula>
    </cfRule>
  </conditionalFormatting>
  <conditionalFormatting sqref="AI34">
    <cfRule type="expression" dxfId="747" priority="47">
      <formula>IF(RIGHT(TEXT(AI34,"0.#"),1)=".",FALSE,TRUE)</formula>
    </cfRule>
    <cfRule type="expression" dxfId="746" priority="48">
      <formula>IF(RIGHT(TEXT(AI34,"0.#"),1)=".",TRUE,FALSE)</formula>
    </cfRule>
  </conditionalFormatting>
  <conditionalFormatting sqref="AI33">
    <cfRule type="expression" dxfId="745" priority="45">
      <formula>IF(RIGHT(TEXT(AI33,"0.#"),1)=".",FALSE,TRUE)</formula>
    </cfRule>
    <cfRule type="expression" dxfId="744" priority="46">
      <formula>IF(RIGHT(TEXT(AI33,"0.#"),1)=".",TRUE,FALSE)</formula>
    </cfRule>
  </conditionalFormatting>
  <conditionalFormatting sqref="AI32">
    <cfRule type="expression" dxfId="743" priority="43">
      <formula>IF(RIGHT(TEXT(AI32,"0.#"),1)=".",FALSE,TRUE)</formula>
    </cfRule>
    <cfRule type="expression" dxfId="742" priority="44">
      <formula>IF(RIGHT(TEXT(AI32,"0.#"),1)=".",TRUE,FALSE)</formula>
    </cfRule>
  </conditionalFormatting>
  <conditionalFormatting sqref="AM33">
    <cfRule type="expression" dxfId="741" priority="41">
      <formula>IF(RIGHT(TEXT(AM33,"0.#"),1)=".",FALSE,TRUE)</formula>
    </cfRule>
    <cfRule type="expression" dxfId="740" priority="42">
      <formula>IF(RIGHT(TEXT(AM33,"0.#"),1)=".",TRUE,FALSE)</formula>
    </cfRule>
  </conditionalFormatting>
  <conditionalFormatting sqref="AQ32:AQ34">
    <cfRule type="expression" dxfId="739" priority="39">
      <formula>IF(RIGHT(TEXT(AQ32,"0.#"),1)=".",FALSE,TRUE)</formula>
    </cfRule>
    <cfRule type="expression" dxfId="738" priority="40">
      <formula>IF(RIGHT(TEXT(AQ32,"0.#"),1)=".",TRUE,FALSE)</formula>
    </cfRule>
  </conditionalFormatting>
  <conditionalFormatting sqref="AU32:AU34">
    <cfRule type="expression" dxfId="737" priority="37">
      <formula>IF(RIGHT(TEXT(AU32,"0.#"),1)=".",FALSE,TRUE)</formula>
    </cfRule>
    <cfRule type="expression" dxfId="736" priority="38">
      <formula>IF(RIGHT(TEXT(AU32,"0.#"),1)=".",TRUE,FALSE)</formula>
    </cfRule>
  </conditionalFormatting>
  <conditionalFormatting sqref="AM47">
    <cfRule type="expression" dxfId="735" priority="33">
      <formula>IF(RIGHT(TEXT(AM47,"0.#"),1)=".",FALSE,TRUE)</formula>
    </cfRule>
    <cfRule type="expression" dxfId="734" priority="34">
      <formula>IF(RIGHT(TEXT(AM47,"0.#"),1)=".",TRUE,FALSE)</formula>
    </cfRule>
  </conditionalFormatting>
  <conditionalFormatting sqref="AM46">
    <cfRule type="expression" dxfId="733" priority="35">
      <formula>IF(RIGHT(TEXT(AM46,"0.#"),1)=".",FALSE,TRUE)</formula>
    </cfRule>
    <cfRule type="expression" dxfId="732" priority="36">
      <formula>IF(RIGHT(TEXT(AM46,"0.#"),1)=".",TRUE,FALSE)</formula>
    </cfRule>
  </conditionalFormatting>
  <conditionalFormatting sqref="AM48">
    <cfRule type="expression" dxfId="731" priority="31">
      <formula>IF(RIGHT(TEXT(AM48,"0.#"),1)=".",FALSE,TRUE)</formula>
    </cfRule>
    <cfRule type="expression" dxfId="730" priority="32">
      <formula>IF(RIGHT(TEXT(AM48,"0.#"),1)=".",TRUE,FALSE)</formula>
    </cfRule>
  </conditionalFormatting>
  <conditionalFormatting sqref="AU46:AU48">
    <cfRule type="expression" dxfId="729" priority="27">
      <formula>IF(RIGHT(TEXT(AU46,"0.#"),1)=".",FALSE,TRUE)</formula>
    </cfRule>
    <cfRule type="expression" dxfId="728" priority="28">
      <formula>IF(RIGHT(TEXT(AU46,"0.#"),1)=".",TRUE,FALSE)</formula>
    </cfRule>
  </conditionalFormatting>
  <conditionalFormatting sqref="AQ46:AQ48">
    <cfRule type="expression" dxfId="727" priority="29">
      <formula>IF(RIGHT(TEXT(AQ46,"0.#"),1)=".",FALSE,TRUE)</formula>
    </cfRule>
    <cfRule type="expression" dxfId="726" priority="30">
      <formula>IF(RIGHT(TEXT(AQ46,"0.#"),1)=".",TRUE,FALSE)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Q101 AU101">
    <cfRule type="expression" dxfId="723" priority="23">
      <formula>IF(RIGHT(TEXT(AQ101,"0.#"),1)=".",FALSE,TRUE)</formula>
    </cfRule>
    <cfRule type="expression" dxfId="722" priority="24">
      <formula>IF(RIGHT(TEXT(AQ101,"0.#"),1)=".",TRUE,FALSE)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Q116">
    <cfRule type="expression" dxfId="717" priority="17">
      <formula>IF(RIGHT(TEXT(AQ116,"0.#"),1)=".",FALSE,TRUE)</formula>
    </cfRule>
    <cfRule type="expression" dxfId="716" priority="18">
      <formula>IF(RIGHT(TEXT(AQ116,"0.#"),1)=".",TRUE,FALSE)</formula>
    </cfRule>
  </conditionalFormatting>
  <conditionalFormatting sqref="AQ117">
    <cfRule type="expression" dxfId="715" priority="15">
      <formula>IF(RIGHT(TEXT(AQ117,"0.#"),1)=".",FALSE,TRUE)</formula>
    </cfRule>
    <cfRule type="expression" dxfId="714" priority="16">
      <formula>IF(RIGHT(TEXT(AQ117,"0.#"),1)=".",TRUE,FALSE)</formula>
    </cfRule>
  </conditionalFormatting>
  <conditionalFormatting sqref="AM134:AM135 AQ134:AQ135 AU134:AU135">
    <cfRule type="expression" dxfId="713" priority="13">
      <formula>IF(RIGHT(TEXT(AM134,"0.#"),1)=".",FALSE,TRUE)</formula>
    </cfRule>
    <cfRule type="expression" dxfId="712" priority="14">
      <formula>IF(RIGHT(TEXT(AM134,"0.#"),1)=".",TRUE,FALSE)</formula>
    </cfRule>
  </conditionalFormatting>
  <conditionalFormatting sqref="Y847:Y854">
    <cfRule type="expression" dxfId="711" priority="11">
      <formula>IF(RIGHT(TEXT(Y847,"0.#"),1)=".",FALSE,TRUE)</formula>
    </cfRule>
    <cfRule type="expression" dxfId="710" priority="12">
      <formula>IF(RIGHT(TEXT(Y847,"0.#"),1)=".",TRUE,FALSE)</formula>
    </cfRule>
  </conditionalFormatting>
  <conditionalFormatting sqref="AL845:AO854">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Y845:Y846">
    <cfRule type="expression" dxfId="705" priority="5">
      <formula>IF(RIGHT(TEXT(Y845,"0.#"),1)=".",FALSE,TRUE)</formula>
    </cfRule>
    <cfRule type="expression" dxfId="704" priority="6">
      <formula>IF(RIGHT(TEXT(Y845,"0.#"),1)=".",TRUE,FALSE)</formula>
    </cfRule>
  </conditionalFormatting>
  <conditionalFormatting sqref="AD16:AJ16">
    <cfRule type="expression" dxfId="703" priority="3">
      <formula>IF(RIGHT(TEXT(AD16,"0.#"),1)=".",FALSE,TRUE)</formula>
    </cfRule>
    <cfRule type="expression" dxfId="702" priority="4">
      <formula>IF(RIGHT(TEXT(AD16,"0.#"),1)=".",TRUE,FALSE)</formula>
    </cfRule>
  </conditionalFormatting>
  <conditionalFormatting sqref="AK15:AQ15">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120" max="49" man="1"/>
    <brk id="483" max="49" man="1"/>
    <brk id="718"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G28" sqref="G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754</v>
      </c>
      <c r="H2" s="13" t="str">
        <f>IF(G2="","",F2)</f>
        <v>一般会計</v>
      </c>
      <c r="I2" s="13" t="str">
        <f>IF(H2="","",IF(I1&lt;&gt;"",CONCATENATE(I1,"、",H2),H2))</f>
        <v>一般会計</v>
      </c>
      <c r="K2" s="14" t="s">
        <v>103</v>
      </c>
      <c r="L2" s="15" t="s">
        <v>754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754</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t="s">
        <v>754</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男女共同参画</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1" t="s">
        <v>146</v>
      </c>
      <c r="H2" s="776"/>
      <c r="I2" s="776"/>
      <c r="J2" s="776"/>
      <c r="K2" s="776"/>
      <c r="L2" s="776"/>
      <c r="M2" s="776"/>
      <c r="N2" s="776"/>
      <c r="O2" s="777"/>
      <c r="P2" s="775" t="s">
        <v>59</v>
      </c>
      <c r="Q2" s="776"/>
      <c r="R2" s="776"/>
      <c r="S2" s="776"/>
      <c r="T2" s="776"/>
      <c r="U2" s="776"/>
      <c r="V2" s="776"/>
      <c r="W2" s="776"/>
      <c r="X2" s="777"/>
      <c r="Y2" s="999"/>
      <c r="Z2" s="413"/>
      <c r="AA2" s="414"/>
      <c r="AB2" s="1003" t="s">
        <v>11</v>
      </c>
      <c r="AC2" s="1004"/>
      <c r="AD2" s="1005"/>
      <c r="AE2" s="991" t="s">
        <v>389</v>
      </c>
      <c r="AF2" s="991"/>
      <c r="AG2" s="991"/>
      <c r="AH2" s="991"/>
      <c r="AI2" s="991" t="s">
        <v>411</v>
      </c>
      <c r="AJ2" s="991"/>
      <c r="AK2" s="991"/>
      <c r="AL2" s="457"/>
      <c r="AM2" s="991" t="s">
        <v>508</v>
      </c>
      <c r="AN2" s="991"/>
      <c r="AO2" s="991"/>
      <c r="AP2" s="457"/>
      <c r="AQ2" s="214" t="s">
        <v>232</v>
      </c>
      <c r="AR2" s="198"/>
      <c r="AS2" s="198"/>
      <c r="AT2" s="199"/>
      <c r="AU2" s="373" t="s">
        <v>134</v>
      </c>
      <c r="AV2" s="373"/>
      <c r="AW2" s="373"/>
      <c r="AX2" s="374"/>
      <c r="AY2" s="34">
        <f>COUNTA($G$4)</f>
        <v>0</v>
      </c>
    </row>
    <row r="3" spans="1:51" ht="18.75" customHeight="1" x14ac:dyDescent="0.15">
      <c r="A3" s="511"/>
      <c r="B3" s="512"/>
      <c r="C3" s="512"/>
      <c r="D3" s="512"/>
      <c r="E3" s="512"/>
      <c r="F3" s="513"/>
      <c r="G3" s="566"/>
      <c r="H3" s="379"/>
      <c r="I3" s="379"/>
      <c r="J3" s="379"/>
      <c r="K3" s="379"/>
      <c r="L3" s="379"/>
      <c r="M3" s="379"/>
      <c r="N3" s="379"/>
      <c r="O3" s="567"/>
      <c r="P3" s="579"/>
      <c r="Q3" s="379"/>
      <c r="R3" s="379"/>
      <c r="S3" s="379"/>
      <c r="T3" s="379"/>
      <c r="U3" s="379"/>
      <c r="V3" s="379"/>
      <c r="W3" s="379"/>
      <c r="X3" s="567"/>
      <c r="Y3" s="1000"/>
      <c r="Z3" s="1001"/>
      <c r="AA3" s="1002"/>
      <c r="AB3" s="1006"/>
      <c r="AC3" s="1007"/>
      <c r="AD3" s="1008"/>
      <c r="AE3" s="390"/>
      <c r="AF3" s="390"/>
      <c r="AG3" s="390"/>
      <c r="AH3" s="390"/>
      <c r="AI3" s="390"/>
      <c r="AJ3" s="390"/>
      <c r="AK3" s="390"/>
      <c r="AL3" s="336"/>
      <c r="AM3" s="390"/>
      <c r="AN3" s="390"/>
      <c r="AO3" s="390"/>
      <c r="AP3" s="336"/>
      <c r="AQ3" s="269"/>
      <c r="AR3" s="270"/>
      <c r="AS3" s="179" t="s">
        <v>233</v>
      </c>
      <c r="AT3" s="201"/>
      <c r="AU3" s="270"/>
      <c r="AV3" s="270"/>
      <c r="AW3" s="379" t="s">
        <v>179</v>
      </c>
      <c r="AX3" s="380"/>
      <c r="AY3" s="34">
        <f>$AY$2</f>
        <v>0</v>
      </c>
    </row>
    <row r="4" spans="1:51" ht="22.5" customHeight="1" x14ac:dyDescent="0.15">
      <c r="A4" s="514"/>
      <c r="B4" s="512"/>
      <c r="C4" s="512"/>
      <c r="D4" s="512"/>
      <c r="E4" s="512"/>
      <c r="F4" s="513"/>
      <c r="G4" s="539"/>
      <c r="H4" s="1009"/>
      <c r="I4" s="1009"/>
      <c r="J4" s="1009"/>
      <c r="K4" s="1009"/>
      <c r="L4" s="1009"/>
      <c r="M4" s="1009"/>
      <c r="N4" s="1009"/>
      <c r="O4" s="1010"/>
      <c r="P4" s="190"/>
      <c r="Q4" s="1017"/>
      <c r="R4" s="1017"/>
      <c r="S4" s="1017"/>
      <c r="T4" s="1017"/>
      <c r="U4" s="1017"/>
      <c r="V4" s="1017"/>
      <c r="W4" s="1017"/>
      <c r="X4" s="1018"/>
      <c r="Y4" s="995" t="s">
        <v>12</v>
      </c>
      <c r="Z4" s="996"/>
      <c r="AA4" s="997"/>
      <c r="AB4" s="550"/>
      <c r="AC4" s="998"/>
      <c r="AD4" s="998"/>
      <c r="AE4" s="367"/>
      <c r="AF4" s="368"/>
      <c r="AG4" s="368"/>
      <c r="AH4" s="368"/>
      <c r="AI4" s="367"/>
      <c r="AJ4" s="368"/>
      <c r="AK4" s="368"/>
      <c r="AL4" s="368"/>
      <c r="AM4" s="367"/>
      <c r="AN4" s="368"/>
      <c r="AO4" s="368"/>
      <c r="AP4" s="368"/>
      <c r="AQ4" s="166"/>
      <c r="AR4" s="167"/>
      <c r="AS4" s="167"/>
      <c r="AT4" s="168"/>
      <c r="AU4" s="368"/>
      <c r="AV4" s="368"/>
      <c r="AW4" s="368"/>
      <c r="AX4" s="369"/>
      <c r="AY4" s="34">
        <f t="shared" ref="AY4:AY8" si="0">$AY$2</f>
        <v>0</v>
      </c>
    </row>
    <row r="5" spans="1:51" ht="22.5" customHeight="1" x14ac:dyDescent="0.15">
      <c r="A5" s="515"/>
      <c r="B5" s="516"/>
      <c r="C5" s="516"/>
      <c r="D5" s="516"/>
      <c r="E5" s="516"/>
      <c r="F5" s="517"/>
      <c r="G5" s="1011"/>
      <c r="H5" s="1012"/>
      <c r="I5" s="1012"/>
      <c r="J5" s="1012"/>
      <c r="K5" s="1012"/>
      <c r="L5" s="1012"/>
      <c r="M5" s="1012"/>
      <c r="N5" s="1012"/>
      <c r="O5" s="1013"/>
      <c r="P5" s="1019"/>
      <c r="Q5" s="1019"/>
      <c r="R5" s="1019"/>
      <c r="S5" s="1019"/>
      <c r="T5" s="1019"/>
      <c r="U5" s="1019"/>
      <c r="V5" s="1019"/>
      <c r="W5" s="1019"/>
      <c r="X5" s="1020"/>
      <c r="Y5" s="302" t="s">
        <v>54</v>
      </c>
      <c r="Z5" s="992"/>
      <c r="AA5" s="993"/>
      <c r="AB5" s="521"/>
      <c r="AC5" s="994"/>
      <c r="AD5" s="994"/>
      <c r="AE5" s="367"/>
      <c r="AF5" s="368"/>
      <c r="AG5" s="368"/>
      <c r="AH5" s="368"/>
      <c r="AI5" s="367"/>
      <c r="AJ5" s="368"/>
      <c r="AK5" s="368"/>
      <c r="AL5" s="368"/>
      <c r="AM5" s="367"/>
      <c r="AN5" s="368"/>
      <c r="AO5" s="368"/>
      <c r="AP5" s="368"/>
      <c r="AQ5" s="166"/>
      <c r="AR5" s="167"/>
      <c r="AS5" s="167"/>
      <c r="AT5" s="168"/>
      <c r="AU5" s="368"/>
      <c r="AV5" s="368"/>
      <c r="AW5" s="368"/>
      <c r="AX5" s="369"/>
      <c r="AY5" s="34">
        <f t="shared" si="0"/>
        <v>0</v>
      </c>
    </row>
    <row r="6" spans="1:51" ht="22.5" customHeight="1" x14ac:dyDescent="0.15">
      <c r="A6" s="515"/>
      <c r="B6" s="516"/>
      <c r="C6" s="516"/>
      <c r="D6" s="516"/>
      <c r="E6" s="516"/>
      <c r="F6" s="517"/>
      <c r="G6" s="1014"/>
      <c r="H6" s="1015"/>
      <c r="I6" s="1015"/>
      <c r="J6" s="1015"/>
      <c r="K6" s="1015"/>
      <c r="L6" s="1015"/>
      <c r="M6" s="1015"/>
      <c r="N6" s="1015"/>
      <c r="O6" s="1016"/>
      <c r="P6" s="1021"/>
      <c r="Q6" s="1021"/>
      <c r="R6" s="1021"/>
      <c r="S6" s="1021"/>
      <c r="T6" s="1021"/>
      <c r="U6" s="1021"/>
      <c r="V6" s="1021"/>
      <c r="W6" s="1021"/>
      <c r="X6" s="1022"/>
      <c r="Y6" s="1023" t="s">
        <v>13</v>
      </c>
      <c r="Z6" s="992"/>
      <c r="AA6" s="993"/>
      <c r="AB6" s="460" t="s">
        <v>180</v>
      </c>
      <c r="AC6" s="1024"/>
      <c r="AD6" s="1024"/>
      <c r="AE6" s="367"/>
      <c r="AF6" s="368"/>
      <c r="AG6" s="368"/>
      <c r="AH6" s="368"/>
      <c r="AI6" s="367"/>
      <c r="AJ6" s="368"/>
      <c r="AK6" s="368"/>
      <c r="AL6" s="368"/>
      <c r="AM6" s="367"/>
      <c r="AN6" s="368"/>
      <c r="AO6" s="368"/>
      <c r="AP6" s="368"/>
      <c r="AQ6" s="166"/>
      <c r="AR6" s="167"/>
      <c r="AS6" s="167"/>
      <c r="AT6" s="168"/>
      <c r="AU6" s="368"/>
      <c r="AV6" s="368"/>
      <c r="AW6" s="368"/>
      <c r="AX6" s="369"/>
      <c r="AY6" s="34">
        <f t="shared" si="0"/>
        <v>0</v>
      </c>
    </row>
    <row r="7" spans="1:51" customFormat="1" ht="23.25" customHeight="1" x14ac:dyDescent="0.15">
      <c r="A7" s="893" t="s">
        <v>379</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1" t="s">
        <v>349</v>
      </c>
      <c r="B9" s="512"/>
      <c r="C9" s="512"/>
      <c r="D9" s="512"/>
      <c r="E9" s="512"/>
      <c r="F9" s="513"/>
      <c r="G9" s="791" t="s">
        <v>146</v>
      </c>
      <c r="H9" s="776"/>
      <c r="I9" s="776"/>
      <c r="J9" s="776"/>
      <c r="K9" s="776"/>
      <c r="L9" s="776"/>
      <c r="M9" s="776"/>
      <c r="N9" s="776"/>
      <c r="O9" s="777"/>
      <c r="P9" s="775" t="s">
        <v>59</v>
      </c>
      <c r="Q9" s="776"/>
      <c r="R9" s="776"/>
      <c r="S9" s="776"/>
      <c r="T9" s="776"/>
      <c r="U9" s="776"/>
      <c r="V9" s="776"/>
      <c r="W9" s="776"/>
      <c r="X9" s="777"/>
      <c r="Y9" s="999"/>
      <c r="Z9" s="413"/>
      <c r="AA9" s="414"/>
      <c r="AB9" s="1003" t="s">
        <v>11</v>
      </c>
      <c r="AC9" s="1004"/>
      <c r="AD9" s="1005"/>
      <c r="AE9" s="991" t="s">
        <v>389</v>
      </c>
      <c r="AF9" s="991"/>
      <c r="AG9" s="991"/>
      <c r="AH9" s="991"/>
      <c r="AI9" s="991" t="s">
        <v>411</v>
      </c>
      <c r="AJ9" s="991"/>
      <c r="AK9" s="991"/>
      <c r="AL9" s="457"/>
      <c r="AM9" s="991" t="s">
        <v>508</v>
      </c>
      <c r="AN9" s="991"/>
      <c r="AO9" s="991"/>
      <c r="AP9" s="457"/>
      <c r="AQ9" s="214" t="s">
        <v>232</v>
      </c>
      <c r="AR9" s="198"/>
      <c r="AS9" s="198"/>
      <c r="AT9" s="199"/>
      <c r="AU9" s="373" t="s">
        <v>134</v>
      </c>
      <c r="AV9" s="373"/>
      <c r="AW9" s="373"/>
      <c r="AX9" s="374"/>
      <c r="AY9" s="34">
        <f>COUNTA($G$11)</f>
        <v>0</v>
      </c>
    </row>
    <row r="10" spans="1:51" ht="18.75" customHeight="1" x14ac:dyDescent="0.15">
      <c r="A10" s="511"/>
      <c r="B10" s="512"/>
      <c r="C10" s="512"/>
      <c r="D10" s="512"/>
      <c r="E10" s="512"/>
      <c r="F10" s="513"/>
      <c r="G10" s="566"/>
      <c r="H10" s="379"/>
      <c r="I10" s="379"/>
      <c r="J10" s="379"/>
      <c r="K10" s="379"/>
      <c r="L10" s="379"/>
      <c r="M10" s="379"/>
      <c r="N10" s="379"/>
      <c r="O10" s="567"/>
      <c r="P10" s="579"/>
      <c r="Q10" s="379"/>
      <c r="R10" s="379"/>
      <c r="S10" s="379"/>
      <c r="T10" s="379"/>
      <c r="U10" s="379"/>
      <c r="V10" s="379"/>
      <c r="W10" s="379"/>
      <c r="X10" s="567"/>
      <c r="Y10" s="1000"/>
      <c r="Z10" s="1001"/>
      <c r="AA10" s="1002"/>
      <c r="AB10" s="1006"/>
      <c r="AC10" s="1007"/>
      <c r="AD10" s="1008"/>
      <c r="AE10" s="390"/>
      <c r="AF10" s="390"/>
      <c r="AG10" s="390"/>
      <c r="AH10" s="390"/>
      <c r="AI10" s="390"/>
      <c r="AJ10" s="390"/>
      <c r="AK10" s="390"/>
      <c r="AL10" s="336"/>
      <c r="AM10" s="390"/>
      <c r="AN10" s="390"/>
      <c r="AO10" s="390"/>
      <c r="AP10" s="336"/>
      <c r="AQ10" s="269"/>
      <c r="AR10" s="270"/>
      <c r="AS10" s="179" t="s">
        <v>233</v>
      </c>
      <c r="AT10" s="201"/>
      <c r="AU10" s="270"/>
      <c r="AV10" s="270"/>
      <c r="AW10" s="379" t="s">
        <v>179</v>
      </c>
      <c r="AX10" s="380"/>
      <c r="AY10" s="34">
        <f>$AY$9</f>
        <v>0</v>
      </c>
    </row>
    <row r="11" spans="1:51" ht="22.5" customHeight="1" x14ac:dyDescent="0.15">
      <c r="A11" s="514"/>
      <c r="B11" s="512"/>
      <c r="C11" s="512"/>
      <c r="D11" s="512"/>
      <c r="E11" s="512"/>
      <c r="F11" s="513"/>
      <c r="G11" s="539"/>
      <c r="H11" s="1009"/>
      <c r="I11" s="1009"/>
      <c r="J11" s="1009"/>
      <c r="K11" s="1009"/>
      <c r="L11" s="1009"/>
      <c r="M11" s="1009"/>
      <c r="N11" s="1009"/>
      <c r="O11" s="1010"/>
      <c r="P11" s="190"/>
      <c r="Q11" s="1017"/>
      <c r="R11" s="1017"/>
      <c r="S11" s="1017"/>
      <c r="T11" s="1017"/>
      <c r="U11" s="1017"/>
      <c r="V11" s="1017"/>
      <c r="W11" s="1017"/>
      <c r="X11" s="1018"/>
      <c r="Y11" s="995" t="s">
        <v>12</v>
      </c>
      <c r="Z11" s="996"/>
      <c r="AA11" s="997"/>
      <c r="AB11" s="550"/>
      <c r="AC11" s="998"/>
      <c r="AD11" s="998"/>
      <c r="AE11" s="367"/>
      <c r="AF11" s="368"/>
      <c r="AG11" s="368"/>
      <c r="AH11" s="368"/>
      <c r="AI11" s="367"/>
      <c r="AJ11" s="368"/>
      <c r="AK11" s="368"/>
      <c r="AL11" s="368"/>
      <c r="AM11" s="367"/>
      <c r="AN11" s="368"/>
      <c r="AO11" s="368"/>
      <c r="AP11" s="368"/>
      <c r="AQ11" s="166"/>
      <c r="AR11" s="167"/>
      <c r="AS11" s="167"/>
      <c r="AT11" s="168"/>
      <c r="AU11" s="368"/>
      <c r="AV11" s="368"/>
      <c r="AW11" s="368"/>
      <c r="AX11" s="369"/>
      <c r="AY11" s="34">
        <f t="shared" ref="AY11:AY15" si="1">$AY$9</f>
        <v>0</v>
      </c>
    </row>
    <row r="12" spans="1:51" ht="22.5" customHeight="1" x14ac:dyDescent="0.15">
      <c r="A12" s="515"/>
      <c r="B12" s="516"/>
      <c r="C12" s="516"/>
      <c r="D12" s="516"/>
      <c r="E12" s="516"/>
      <c r="F12" s="517"/>
      <c r="G12" s="1011"/>
      <c r="H12" s="1012"/>
      <c r="I12" s="1012"/>
      <c r="J12" s="1012"/>
      <c r="K12" s="1012"/>
      <c r="L12" s="1012"/>
      <c r="M12" s="1012"/>
      <c r="N12" s="1012"/>
      <c r="O12" s="1013"/>
      <c r="P12" s="1019"/>
      <c r="Q12" s="1019"/>
      <c r="R12" s="1019"/>
      <c r="S12" s="1019"/>
      <c r="T12" s="1019"/>
      <c r="U12" s="1019"/>
      <c r="V12" s="1019"/>
      <c r="W12" s="1019"/>
      <c r="X12" s="1020"/>
      <c r="Y12" s="302" t="s">
        <v>54</v>
      </c>
      <c r="Z12" s="992"/>
      <c r="AA12" s="993"/>
      <c r="AB12" s="521"/>
      <c r="AC12" s="994"/>
      <c r="AD12" s="994"/>
      <c r="AE12" s="367"/>
      <c r="AF12" s="368"/>
      <c r="AG12" s="368"/>
      <c r="AH12" s="368"/>
      <c r="AI12" s="367"/>
      <c r="AJ12" s="368"/>
      <c r="AK12" s="368"/>
      <c r="AL12" s="368"/>
      <c r="AM12" s="367"/>
      <c r="AN12" s="368"/>
      <c r="AO12" s="368"/>
      <c r="AP12" s="368"/>
      <c r="AQ12" s="166"/>
      <c r="AR12" s="167"/>
      <c r="AS12" s="167"/>
      <c r="AT12" s="168"/>
      <c r="AU12" s="368"/>
      <c r="AV12" s="368"/>
      <c r="AW12" s="368"/>
      <c r="AX12" s="369"/>
      <c r="AY12" s="34">
        <f t="shared" si="1"/>
        <v>0</v>
      </c>
    </row>
    <row r="13" spans="1:51" ht="22.5" customHeight="1" x14ac:dyDescent="0.15">
      <c r="A13" s="641"/>
      <c r="B13" s="642"/>
      <c r="C13" s="642"/>
      <c r="D13" s="642"/>
      <c r="E13" s="642"/>
      <c r="F13" s="643"/>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60" t="s">
        <v>180</v>
      </c>
      <c r="AC13" s="1024"/>
      <c r="AD13" s="1024"/>
      <c r="AE13" s="367"/>
      <c r="AF13" s="368"/>
      <c r="AG13" s="368"/>
      <c r="AH13" s="368"/>
      <c r="AI13" s="367"/>
      <c r="AJ13" s="368"/>
      <c r="AK13" s="368"/>
      <c r="AL13" s="368"/>
      <c r="AM13" s="367"/>
      <c r="AN13" s="368"/>
      <c r="AO13" s="368"/>
      <c r="AP13" s="368"/>
      <c r="AQ13" s="166"/>
      <c r="AR13" s="167"/>
      <c r="AS13" s="167"/>
      <c r="AT13" s="168"/>
      <c r="AU13" s="368"/>
      <c r="AV13" s="368"/>
      <c r="AW13" s="368"/>
      <c r="AX13" s="369"/>
      <c r="AY13" s="34">
        <f t="shared" si="1"/>
        <v>0</v>
      </c>
    </row>
    <row r="14" spans="1:51" customFormat="1" ht="23.25" customHeight="1" x14ac:dyDescent="0.15">
      <c r="A14" s="893" t="s">
        <v>379</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1" t="s">
        <v>349</v>
      </c>
      <c r="B16" s="512"/>
      <c r="C16" s="512"/>
      <c r="D16" s="512"/>
      <c r="E16" s="512"/>
      <c r="F16" s="513"/>
      <c r="G16" s="791" t="s">
        <v>146</v>
      </c>
      <c r="H16" s="776"/>
      <c r="I16" s="776"/>
      <c r="J16" s="776"/>
      <c r="K16" s="776"/>
      <c r="L16" s="776"/>
      <c r="M16" s="776"/>
      <c r="N16" s="776"/>
      <c r="O16" s="777"/>
      <c r="P16" s="775" t="s">
        <v>59</v>
      </c>
      <c r="Q16" s="776"/>
      <c r="R16" s="776"/>
      <c r="S16" s="776"/>
      <c r="T16" s="776"/>
      <c r="U16" s="776"/>
      <c r="V16" s="776"/>
      <c r="W16" s="776"/>
      <c r="X16" s="777"/>
      <c r="Y16" s="999"/>
      <c r="Z16" s="413"/>
      <c r="AA16" s="414"/>
      <c r="AB16" s="1003" t="s">
        <v>11</v>
      </c>
      <c r="AC16" s="1004"/>
      <c r="AD16" s="1005"/>
      <c r="AE16" s="991" t="s">
        <v>389</v>
      </c>
      <c r="AF16" s="991"/>
      <c r="AG16" s="991"/>
      <c r="AH16" s="991"/>
      <c r="AI16" s="991" t="s">
        <v>411</v>
      </c>
      <c r="AJ16" s="991"/>
      <c r="AK16" s="991"/>
      <c r="AL16" s="457"/>
      <c r="AM16" s="991" t="s">
        <v>508</v>
      </c>
      <c r="AN16" s="991"/>
      <c r="AO16" s="991"/>
      <c r="AP16" s="457"/>
      <c r="AQ16" s="214" t="s">
        <v>232</v>
      </c>
      <c r="AR16" s="198"/>
      <c r="AS16" s="198"/>
      <c r="AT16" s="199"/>
      <c r="AU16" s="373" t="s">
        <v>134</v>
      </c>
      <c r="AV16" s="373"/>
      <c r="AW16" s="373"/>
      <c r="AX16" s="374"/>
      <c r="AY16" s="34">
        <f>COUNTA($G$18)</f>
        <v>0</v>
      </c>
    </row>
    <row r="17" spans="1:51" ht="18.75" customHeight="1" x14ac:dyDescent="0.15">
      <c r="A17" s="511"/>
      <c r="B17" s="512"/>
      <c r="C17" s="512"/>
      <c r="D17" s="512"/>
      <c r="E17" s="512"/>
      <c r="F17" s="513"/>
      <c r="G17" s="566"/>
      <c r="H17" s="379"/>
      <c r="I17" s="379"/>
      <c r="J17" s="379"/>
      <c r="K17" s="379"/>
      <c r="L17" s="379"/>
      <c r="M17" s="379"/>
      <c r="N17" s="379"/>
      <c r="O17" s="567"/>
      <c r="P17" s="579"/>
      <c r="Q17" s="379"/>
      <c r="R17" s="379"/>
      <c r="S17" s="379"/>
      <c r="T17" s="379"/>
      <c r="U17" s="379"/>
      <c r="V17" s="379"/>
      <c r="W17" s="379"/>
      <c r="X17" s="567"/>
      <c r="Y17" s="1000"/>
      <c r="Z17" s="1001"/>
      <c r="AA17" s="1002"/>
      <c r="AB17" s="1006"/>
      <c r="AC17" s="1007"/>
      <c r="AD17" s="1008"/>
      <c r="AE17" s="390"/>
      <c r="AF17" s="390"/>
      <c r="AG17" s="390"/>
      <c r="AH17" s="390"/>
      <c r="AI17" s="390"/>
      <c r="AJ17" s="390"/>
      <c r="AK17" s="390"/>
      <c r="AL17" s="336"/>
      <c r="AM17" s="390"/>
      <c r="AN17" s="390"/>
      <c r="AO17" s="390"/>
      <c r="AP17" s="336"/>
      <c r="AQ17" s="269"/>
      <c r="AR17" s="270"/>
      <c r="AS17" s="179" t="s">
        <v>233</v>
      </c>
      <c r="AT17" s="201"/>
      <c r="AU17" s="270"/>
      <c r="AV17" s="270"/>
      <c r="AW17" s="379" t="s">
        <v>179</v>
      </c>
      <c r="AX17" s="380"/>
      <c r="AY17" s="34">
        <f>$AY$16</f>
        <v>0</v>
      </c>
    </row>
    <row r="18" spans="1:51" ht="22.5" customHeight="1" x14ac:dyDescent="0.15">
      <c r="A18" s="514"/>
      <c r="B18" s="512"/>
      <c r="C18" s="512"/>
      <c r="D18" s="512"/>
      <c r="E18" s="512"/>
      <c r="F18" s="513"/>
      <c r="G18" s="539"/>
      <c r="H18" s="1009"/>
      <c r="I18" s="1009"/>
      <c r="J18" s="1009"/>
      <c r="K18" s="1009"/>
      <c r="L18" s="1009"/>
      <c r="M18" s="1009"/>
      <c r="N18" s="1009"/>
      <c r="O18" s="1010"/>
      <c r="P18" s="190"/>
      <c r="Q18" s="1017"/>
      <c r="R18" s="1017"/>
      <c r="S18" s="1017"/>
      <c r="T18" s="1017"/>
      <c r="U18" s="1017"/>
      <c r="V18" s="1017"/>
      <c r="W18" s="1017"/>
      <c r="X18" s="1018"/>
      <c r="Y18" s="995" t="s">
        <v>12</v>
      </c>
      <c r="Z18" s="996"/>
      <c r="AA18" s="997"/>
      <c r="AB18" s="550"/>
      <c r="AC18" s="998"/>
      <c r="AD18" s="998"/>
      <c r="AE18" s="367"/>
      <c r="AF18" s="368"/>
      <c r="AG18" s="368"/>
      <c r="AH18" s="368"/>
      <c r="AI18" s="367"/>
      <c r="AJ18" s="368"/>
      <c r="AK18" s="368"/>
      <c r="AL18" s="368"/>
      <c r="AM18" s="367"/>
      <c r="AN18" s="368"/>
      <c r="AO18" s="368"/>
      <c r="AP18" s="368"/>
      <c r="AQ18" s="166"/>
      <c r="AR18" s="167"/>
      <c r="AS18" s="167"/>
      <c r="AT18" s="168"/>
      <c r="AU18" s="368"/>
      <c r="AV18" s="368"/>
      <c r="AW18" s="368"/>
      <c r="AX18" s="369"/>
      <c r="AY18" s="34">
        <f t="shared" ref="AY18:AY22" si="2">$AY$16</f>
        <v>0</v>
      </c>
    </row>
    <row r="19" spans="1:51" ht="22.5" customHeight="1" x14ac:dyDescent="0.15">
      <c r="A19" s="515"/>
      <c r="B19" s="516"/>
      <c r="C19" s="516"/>
      <c r="D19" s="516"/>
      <c r="E19" s="516"/>
      <c r="F19" s="517"/>
      <c r="G19" s="1011"/>
      <c r="H19" s="1012"/>
      <c r="I19" s="1012"/>
      <c r="J19" s="1012"/>
      <c r="K19" s="1012"/>
      <c r="L19" s="1012"/>
      <c r="M19" s="1012"/>
      <c r="N19" s="1012"/>
      <c r="O19" s="1013"/>
      <c r="P19" s="1019"/>
      <c r="Q19" s="1019"/>
      <c r="R19" s="1019"/>
      <c r="S19" s="1019"/>
      <c r="T19" s="1019"/>
      <c r="U19" s="1019"/>
      <c r="V19" s="1019"/>
      <c r="W19" s="1019"/>
      <c r="X19" s="1020"/>
      <c r="Y19" s="302" t="s">
        <v>54</v>
      </c>
      <c r="Z19" s="992"/>
      <c r="AA19" s="993"/>
      <c r="AB19" s="521"/>
      <c r="AC19" s="994"/>
      <c r="AD19" s="994"/>
      <c r="AE19" s="367"/>
      <c r="AF19" s="368"/>
      <c r="AG19" s="368"/>
      <c r="AH19" s="368"/>
      <c r="AI19" s="367"/>
      <c r="AJ19" s="368"/>
      <c r="AK19" s="368"/>
      <c r="AL19" s="368"/>
      <c r="AM19" s="367"/>
      <c r="AN19" s="368"/>
      <c r="AO19" s="368"/>
      <c r="AP19" s="368"/>
      <c r="AQ19" s="166"/>
      <c r="AR19" s="167"/>
      <c r="AS19" s="167"/>
      <c r="AT19" s="168"/>
      <c r="AU19" s="368"/>
      <c r="AV19" s="368"/>
      <c r="AW19" s="368"/>
      <c r="AX19" s="369"/>
      <c r="AY19" s="34">
        <f t="shared" si="2"/>
        <v>0</v>
      </c>
    </row>
    <row r="20" spans="1:51" ht="22.5" customHeight="1" x14ac:dyDescent="0.15">
      <c r="A20" s="641"/>
      <c r="B20" s="642"/>
      <c r="C20" s="642"/>
      <c r="D20" s="642"/>
      <c r="E20" s="642"/>
      <c r="F20" s="643"/>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60" t="s">
        <v>180</v>
      </c>
      <c r="AC20" s="1024"/>
      <c r="AD20" s="1024"/>
      <c r="AE20" s="367"/>
      <c r="AF20" s="368"/>
      <c r="AG20" s="368"/>
      <c r="AH20" s="368"/>
      <c r="AI20" s="367"/>
      <c r="AJ20" s="368"/>
      <c r="AK20" s="368"/>
      <c r="AL20" s="368"/>
      <c r="AM20" s="367"/>
      <c r="AN20" s="368"/>
      <c r="AO20" s="368"/>
      <c r="AP20" s="368"/>
      <c r="AQ20" s="166"/>
      <c r="AR20" s="167"/>
      <c r="AS20" s="167"/>
      <c r="AT20" s="168"/>
      <c r="AU20" s="368"/>
      <c r="AV20" s="368"/>
      <c r="AW20" s="368"/>
      <c r="AX20" s="369"/>
      <c r="AY20" s="34">
        <f t="shared" si="2"/>
        <v>0</v>
      </c>
    </row>
    <row r="21" spans="1:51" customFormat="1" ht="23.25" customHeight="1" x14ac:dyDescent="0.15">
      <c r="A21" s="893" t="s">
        <v>379</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1" t="s">
        <v>349</v>
      </c>
      <c r="B23" s="512"/>
      <c r="C23" s="512"/>
      <c r="D23" s="512"/>
      <c r="E23" s="512"/>
      <c r="F23" s="513"/>
      <c r="G23" s="791" t="s">
        <v>146</v>
      </c>
      <c r="H23" s="776"/>
      <c r="I23" s="776"/>
      <c r="J23" s="776"/>
      <c r="K23" s="776"/>
      <c r="L23" s="776"/>
      <c r="M23" s="776"/>
      <c r="N23" s="776"/>
      <c r="O23" s="777"/>
      <c r="P23" s="775" t="s">
        <v>59</v>
      </c>
      <c r="Q23" s="776"/>
      <c r="R23" s="776"/>
      <c r="S23" s="776"/>
      <c r="T23" s="776"/>
      <c r="U23" s="776"/>
      <c r="V23" s="776"/>
      <c r="W23" s="776"/>
      <c r="X23" s="777"/>
      <c r="Y23" s="999"/>
      <c r="Z23" s="413"/>
      <c r="AA23" s="414"/>
      <c r="AB23" s="1003" t="s">
        <v>11</v>
      </c>
      <c r="AC23" s="1004"/>
      <c r="AD23" s="1005"/>
      <c r="AE23" s="991" t="s">
        <v>389</v>
      </c>
      <c r="AF23" s="991"/>
      <c r="AG23" s="991"/>
      <c r="AH23" s="991"/>
      <c r="AI23" s="991" t="s">
        <v>411</v>
      </c>
      <c r="AJ23" s="991"/>
      <c r="AK23" s="991"/>
      <c r="AL23" s="457"/>
      <c r="AM23" s="991" t="s">
        <v>508</v>
      </c>
      <c r="AN23" s="991"/>
      <c r="AO23" s="991"/>
      <c r="AP23" s="457"/>
      <c r="AQ23" s="214" t="s">
        <v>232</v>
      </c>
      <c r="AR23" s="198"/>
      <c r="AS23" s="198"/>
      <c r="AT23" s="199"/>
      <c r="AU23" s="373" t="s">
        <v>134</v>
      </c>
      <c r="AV23" s="373"/>
      <c r="AW23" s="373"/>
      <c r="AX23" s="374"/>
      <c r="AY23" s="34">
        <f>COUNTA($G$25)</f>
        <v>0</v>
      </c>
    </row>
    <row r="24" spans="1:51" ht="18.75" customHeight="1" x14ac:dyDescent="0.15">
      <c r="A24" s="511"/>
      <c r="B24" s="512"/>
      <c r="C24" s="512"/>
      <c r="D24" s="512"/>
      <c r="E24" s="512"/>
      <c r="F24" s="513"/>
      <c r="G24" s="566"/>
      <c r="H24" s="379"/>
      <c r="I24" s="379"/>
      <c r="J24" s="379"/>
      <c r="K24" s="379"/>
      <c r="L24" s="379"/>
      <c r="M24" s="379"/>
      <c r="N24" s="379"/>
      <c r="O24" s="567"/>
      <c r="P24" s="579"/>
      <c r="Q24" s="379"/>
      <c r="R24" s="379"/>
      <c r="S24" s="379"/>
      <c r="T24" s="379"/>
      <c r="U24" s="379"/>
      <c r="V24" s="379"/>
      <c r="W24" s="379"/>
      <c r="X24" s="567"/>
      <c r="Y24" s="1000"/>
      <c r="Z24" s="1001"/>
      <c r="AA24" s="1002"/>
      <c r="AB24" s="1006"/>
      <c r="AC24" s="1007"/>
      <c r="AD24" s="1008"/>
      <c r="AE24" s="390"/>
      <c r="AF24" s="390"/>
      <c r="AG24" s="390"/>
      <c r="AH24" s="390"/>
      <c r="AI24" s="390"/>
      <c r="AJ24" s="390"/>
      <c r="AK24" s="390"/>
      <c r="AL24" s="336"/>
      <c r="AM24" s="390"/>
      <c r="AN24" s="390"/>
      <c r="AO24" s="390"/>
      <c r="AP24" s="336"/>
      <c r="AQ24" s="269"/>
      <c r="AR24" s="270"/>
      <c r="AS24" s="179" t="s">
        <v>233</v>
      </c>
      <c r="AT24" s="201"/>
      <c r="AU24" s="270"/>
      <c r="AV24" s="270"/>
      <c r="AW24" s="379" t="s">
        <v>179</v>
      </c>
      <c r="AX24" s="380"/>
      <c r="AY24" s="34">
        <f>$AY$23</f>
        <v>0</v>
      </c>
    </row>
    <row r="25" spans="1:51" ht="22.5" customHeight="1" x14ac:dyDescent="0.15">
      <c r="A25" s="514"/>
      <c r="B25" s="512"/>
      <c r="C25" s="512"/>
      <c r="D25" s="512"/>
      <c r="E25" s="512"/>
      <c r="F25" s="513"/>
      <c r="G25" s="539"/>
      <c r="H25" s="1009"/>
      <c r="I25" s="1009"/>
      <c r="J25" s="1009"/>
      <c r="K25" s="1009"/>
      <c r="L25" s="1009"/>
      <c r="M25" s="1009"/>
      <c r="N25" s="1009"/>
      <c r="O25" s="1010"/>
      <c r="P25" s="190"/>
      <c r="Q25" s="1017"/>
      <c r="R25" s="1017"/>
      <c r="S25" s="1017"/>
      <c r="T25" s="1017"/>
      <c r="U25" s="1017"/>
      <c r="V25" s="1017"/>
      <c r="W25" s="1017"/>
      <c r="X25" s="1018"/>
      <c r="Y25" s="995" t="s">
        <v>12</v>
      </c>
      <c r="Z25" s="996"/>
      <c r="AA25" s="997"/>
      <c r="AB25" s="550"/>
      <c r="AC25" s="998"/>
      <c r="AD25" s="998"/>
      <c r="AE25" s="367"/>
      <c r="AF25" s="368"/>
      <c r="AG25" s="368"/>
      <c r="AH25" s="368"/>
      <c r="AI25" s="367"/>
      <c r="AJ25" s="368"/>
      <c r="AK25" s="368"/>
      <c r="AL25" s="368"/>
      <c r="AM25" s="367"/>
      <c r="AN25" s="368"/>
      <c r="AO25" s="368"/>
      <c r="AP25" s="368"/>
      <c r="AQ25" s="166"/>
      <c r="AR25" s="167"/>
      <c r="AS25" s="167"/>
      <c r="AT25" s="168"/>
      <c r="AU25" s="368"/>
      <c r="AV25" s="368"/>
      <c r="AW25" s="368"/>
      <c r="AX25" s="369"/>
      <c r="AY25" s="34">
        <f t="shared" ref="AY25:AY29" si="3">$AY$23</f>
        <v>0</v>
      </c>
    </row>
    <row r="26" spans="1:51" ht="22.5" customHeight="1" x14ac:dyDescent="0.15">
      <c r="A26" s="515"/>
      <c r="B26" s="516"/>
      <c r="C26" s="516"/>
      <c r="D26" s="516"/>
      <c r="E26" s="516"/>
      <c r="F26" s="517"/>
      <c r="G26" s="1011"/>
      <c r="H26" s="1012"/>
      <c r="I26" s="1012"/>
      <c r="J26" s="1012"/>
      <c r="K26" s="1012"/>
      <c r="L26" s="1012"/>
      <c r="M26" s="1012"/>
      <c r="N26" s="1012"/>
      <c r="O26" s="1013"/>
      <c r="P26" s="1019"/>
      <c r="Q26" s="1019"/>
      <c r="R26" s="1019"/>
      <c r="S26" s="1019"/>
      <c r="T26" s="1019"/>
      <c r="U26" s="1019"/>
      <c r="V26" s="1019"/>
      <c r="W26" s="1019"/>
      <c r="X26" s="1020"/>
      <c r="Y26" s="302" t="s">
        <v>54</v>
      </c>
      <c r="Z26" s="992"/>
      <c r="AA26" s="993"/>
      <c r="AB26" s="521"/>
      <c r="AC26" s="994"/>
      <c r="AD26" s="994"/>
      <c r="AE26" s="367"/>
      <c r="AF26" s="368"/>
      <c r="AG26" s="368"/>
      <c r="AH26" s="368"/>
      <c r="AI26" s="367"/>
      <c r="AJ26" s="368"/>
      <c r="AK26" s="368"/>
      <c r="AL26" s="368"/>
      <c r="AM26" s="367"/>
      <c r="AN26" s="368"/>
      <c r="AO26" s="368"/>
      <c r="AP26" s="368"/>
      <c r="AQ26" s="166"/>
      <c r="AR26" s="167"/>
      <c r="AS26" s="167"/>
      <c r="AT26" s="168"/>
      <c r="AU26" s="368"/>
      <c r="AV26" s="368"/>
      <c r="AW26" s="368"/>
      <c r="AX26" s="369"/>
      <c r="AY26" s="34">
        <f t="shared" si="3"/>
        <v>0</v>
      </c>
    </row>
    <row r="27" spans="1:51" ht="22.5" customHeight="1" x14ac:dyDescent="0.15">
      <c r="A27" s="641"/>
      <c r="B27" s="642"/>
      <c r="C27" s="642"/>
      <c r="D27" s="642"/>
      <c r="E27" s="642"/>
      <c r="F27" s="643"/>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60" t="s">
        <v>180</v>
      </c>
      <c r="AC27" s="1024"/>
      <c r="AD27" s="1024"/>
      <c r="AE27" s="367"/>
      <c r="AF27" s="368"/>
      <c r="AG27" s="368"/>
      <c r="AH27" s="368"/>
      <c r="AI27" s="367"/>
      <c r="AJ27" s="368"/>
      <c r="AK27" s="368"/>
      <c r="AL27" s="368"/>
      <c r="AM27" s="367"/>
      <c r="AN27" s="368"/>
      <c r="AO27" s="368"/>
      <c r="AP27" s="368"/>
      <c r="AQ27" s="166"/>
      <c r="AR27" s="167"/>
      <c r="AS27" s="167"/>
      <c r="AT27" s="168"/>
      <c r="AU27" s="368"/>
      <c r="AV27" s="368"/>
      <c r="AW27" s="368"/>
      <c r="AX27" s="369"/>
      <c r="AY27" s="34">
        <f t="shared" si="3"/>
        <v>0</v>
      </c>
    </row>
    <row r="28" spans="1:51" customFormat="1" ht="23.25" customHeight="1" x14ac:dyDescent="0.15">
      <c r="A28" s="893" t="s">
        <v>379</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1" t="s">
        <v>349</v>
      </c>
      <c r="B30" s="512"/>
      <c r="C30" s="512"/>
      <c r="D30" s="512"/>
      <c r="E30" s="512"/>
      <c r="F30" s="513"/>
      <c r="G30" s="791" t="s">
        <v>146</v>
      </c>
      <c r="H30" s="776"/>
      <c r="I30" s="776"/>
      <c r="J30" s="776"/>
      <c r="K30" s="776"/>
      <c r="L30" s="776"/>
      <c r="M30" s="776"/>
      <c r="N30" s="776"/>
      <c r="O30" s="777"/>
      <c r="P30" s="775" t="s">
        <v>59</v>
      </c>
      <c r="Q30" s="776"/>
      <c r="R30" s="776"/>
      <c r="S30" s="776"/>
      <c r="T30" s="776"/>
      <c r="U30" s="776"/>
      <c r="V30" s="776"/>
      <c r="W30" s="776"/>
      <c r="X30" s="777"/>
      <c r="Y30" s="999"/>
      <c r="Z30" s="413"/>
      <c r="AA30" s="414"/>
      <c r="AB30" s="1003" t="s">
        <v>11</v>
      </c>
      <c r="AC30" s="1004"/>
      <c r="AD30" s="1005"/>
      <c r="AE30" s="991" t="s">
        <v>389</v>
      </c>
      <c r="AF30" s="991"/>
      <c r="AG30" s="991"/>
      <c r="AH30" s="991"/>
      <c r="AI30" s="991" t="s">
        <v>411</v>
      </c>
      <c r="AJ30" s="991"/>
      <c r="AK30" s="991"/>
      <c r="AL30" s="457"/>
      <c r="AM30" s="991" t="s">
        <v>508</v>
      </c>
      <c r="AN30" s="991"/>
      <c r="AO30" s="991"/>
      <c r="AP30" s="457"/>
      <c r="AQ30" s="214" t="s">
        <v>232</v>
      </c>
      <c r="AR30" s="198"/>
      <c r="AS30" s="198"/>
      <c r="AT30" s="199"/>
      <c r="AU30" s="373" t="s">
        <v>134</v>
      </c>
      <c r="AV30" s="373"/>
      <c r="AW30" s="373"/>
      <c r="AX30" s="374"/>
      <c r="AY30" s="34">
        <f>COUNTA($G$32)</f>
        <v>0</v>
      </c>
    </row>
    <row r="31" spans="1:51" ht="18.75" customHeight="1" x14ac:dyDescent="0.15">
      <c r="A31" s="511"/>
      <c r="B31" s="512"/>
      <c r="C31" s="512"/>
      <c r="D31" s="512"/>
      <c r="E31" s="512"/>
      <c r="F31" s="513"/>
      <c r="G31" s="566"/>
      <c r="H31" s="379"/>
      <c r="I31" s="379"/>
      <c r="J31" s="379"/>
      <c r="K31" s="379"/>
      <c r="L31" s="379"/>
      <c r="M31" s="379"/>
      <c r="N31" s="379"/>
      <c r="O31" s="567"/>
      <c r="P31" s="579"/>
      <c r="Q31" s="379"/>
      <c r="R31" s="379"/>
      <c r="S31" s="379"/>
      <c r="T31" s="379"/>
      <c r="U31" s="379"/>
      <c r="V31" s="379"/>
      <c r="W31" s="379"/>
      <c r="X31" s="567"/>
      <c r="Y31" s="1000"/>
      <c r="Z31" s="1001"/>
      <c r="AA31" s="1002"/>
      <c r="AB31" s="1006"/>
      <c r="AC31" s="1007"/>
      <c r="AD31" s="1008"/>
      <c r="AE31" s="390"/>
      <c r="AF31" s="390"/>
      <c r="AG31" s="390"/>
      <c r="AH31" s="390"/>
      <c r="AI31" s="390"/>
      <c r="AJ31" s="390"/>
      <c r="AK31" s="390"/>
      <c r="AL31" s="336"/>
      <c r="AM31" s="390"/>
      <c r="AN31" s="390"/>
      <c r="AO31" s="390"/>
      <c r="AP31" s="336"/>
      <c r="AQ31" s="269"/>
      <c r="AR31" s="270"/>
      <c r="AS31" s="179" t="s">
        <v>233</v>
      </c>
      <c r="AT31" s="201"/>
      <c r="AU31" s="270"/>
      <c r="AV31" s="270"/>
      <c r="AW31" s="379" t="s">
        <v>179</v>
      </c>
      <c r="AX31" s="380"/>
      <c r="AY31" s="34">
        <f>$AY$30</f>
        <v>0</v>
      </c>
    </row>
    <row r="32" spans="1:51" ht="22.5" customHeight="1" x14ac:dyDescent="0.15">
      <c r="A32" s="514"/>
      <c r="B32" s="512"/>
      <c r="C32" s="512"/>
      <c r="D32" s="512"/>
      <c r="E32" s="512"/>
      <c r="F32" s="513"/>
      <c r="G32" s="539"/>
      <c r="H32" s="1009"/>
      <c r="I32" s="1009"/>
      <c r="J32" s="1009"/>
      <c r="K32" s="1009"/>
      <c r="L32" s="1009"/>
      <c r="M32" s="1009"/>
      <c r="N32" s="1009"/>
      <c r="O32" s="1010"/>
      <c r="P32" s="190"/>
      <c r="Q32" s="1017"/>
      <c r="R32" s="1017"/>
      <c r="S32" s="1017"/>
      <c r="T32" s="1017"/>
      <c r="U32" s="1017"/>
      <c r="V32" s="1017"/>
      <c r="W32" s="1017"/>
      <c r="X32" s="1018"/>
      <c r="Y32" s="995" t="s">
        <v>12</v>
      </c>
      <c r="Z32" s="996"/>
      <c r="AA32" s="997"/>
      <c r="AB32" s="550"/>
      <c r="AC32" s="998"/>
      <c r="AD32" s="998"/>
      <c r="AE32" s="367"/>
      <c r="AF32" s="368"/>
      <c r="AG32" s="368"/>
      <c r="AH32" s="368"/>
      <c r="AI32" s="367"/>
      <c r="AJ32" s="368"/>
      <c r="AK32" s="368"/>
      <c r="AL32" s="368"/>
      <c r="AM32" s="367"/>
      <c r="AN32" s="368"/>
      <c r="AO32" s="368"/>
      <c r="AP32" s="368"/>
      <c r="AQ32" s="166"/>
      <c r="AR32" s="167"/>
      <c r="AS32" s="167"/>
      <c r="AT32" s="168"/>
      <c r="AU32" s="368"/>
      <c r="AV32" s="368"/>
      <c r="AW32" s="368"/>
      <c r="AX32" s="369"/>
      <c r="AY32" s="34">
        <f t="shared" ref="AY32:AY36" si="4">$AY$30</f>
        <v>0</v>
      </c>
    </row>
    <row r="33" spans="1:51" ht="22.5" customHeight="1" x14ac:dyDescent="0.15">
      <c r="A33" s="515"/>
      <c r="B33" s="516"/>
      <c r="C33" s="516"/>
      <c r="D33" s="516"/>
      <c r="E33" s="516"/>
      <c r="F33" s="517"/>
      <c r="G33" s="1011"/>
      <c r="H33" s="1012"/>
      <c r="I33" s="1012"/>
      <c r="J33" s="1012"/>
      <c r="K33" s="1012"/>
      <c r="L33" s="1012"/>
      <c r="M33" s="1012"/>
      <c r="N33" s="1012"/>
      <c r="O33" s="1013"/>
      <c r="P33" s="1019"/>
      <c r="Q33" s="1019"/>
      <c r="R33" s="1019"/>
      <c r="S33" s="1019"/>
      <c r="T33" s="1019"/>
      <c r="U33" s="1019"/>
      <c r="V33" s="1019"/>
      <c r="W33" s="1019"/>
      <c r="X33" s="1020"/>
      <c r="Y33" s="302" t="s">
        <v>54</v>
      </c>
      <c r="Z33" s="992"/>
      <c r="AA33" s="993"/>
      <c r="AB33" s="521"/>
      <c r="AC33" s="994"/>
      <c r="AD33" s="994"/>
      <c r="AE33" s="367"/>
      <c r="AF33" s="368"/>
      <c r="AG33" s="368"/>
      <c r="AH33" s="368"/>
      <c r="AI33" s="367"/>
      <c r="AJ33" s="368"/>
      <c r="AK33" s="368"/>
      <c r="AL33" s="368"/>
      <c r="AM33" s="367"/>
      <c r="AN33" s="368"/>
      <c r="AO33" s="368"/>
      <c r="AP33" s="368"/>
      <c r="AQ33" s="166"/>
      <c r="AR33" s="167"/>
      <c r="AS33" s="167"/>
      <c r="AT33" s="168"/>
      <c r="AU33" s="368"/>
      <c r="AV33" s="368"/>
      <c r="AW33" s="368"/>
      <c r="AX33" s="369"/>
      <c r="AY33" s="34">
        <f t="shared" si="4"/>
        <v>0</v>
      </c>
    </row>
    <row r="34" spans="1:51" ht="22.5" customHeight="1" x14ac:dyDescent="0.15">
      <c r="A34" s="641"/>
      <c r="B34" s="642"/>
      <c r="C34" s="642"/>
      <c r="D34" s="642"/>
      <c r="E34" s="642"/>
      <c r="F34" s="643"/>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60" t="s">
        <v>180</v>
      </c>
      <c r="AC34" s="1024"/>
      <c r="AD34" s="1024"/>
      <c r="AE34" s="367"/>
      <c r="AF34" s="368"/>
      <c r="AG34" s="368"/>
      <c r="AH34" s="368"/>
      <c r="AI34" s="367"/>
      <c r="AJ34" s="368"/>
      <c r="AK34" s="368"/>
      <c r="AL34" s="368"/>
      <c r="AM34" s="367"/>
      <c r="AN34" s="368"/>
      <c r="AO34" s="368"/>
      <c r="AP34" s="368"/>
      <c r="AQ34" s="166"/>
      <c r="AR34" s="167"/>
      <c r="AS34" s="167"/>
      <c r="AT34" s="168"/>
      <c r="AU34" s="368"/>
      <c r="AV34" s="368"/>
      <c r="AW34" s="368"/>
      <c r="AX34" s="369"/>
      <c r="AY34" s="34">
        <f t="shared" si="4"/>
        <v>0</v>
      </c>
    </row>
    <row r="35" spans="1:51" customFormat="1" ht="23.25" customHeight="1" x14ac:dyDescent="0.15">
      <c r="A35" s="893" t="s">
        <v>379</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1" t="s">
        <v>349</v>
      </c>
      <c r="B37" s="512"/>
      <c r="C37" s="512"/>
      <c r="D37" s="512"/>
      <c r="E37" s="512"/>
      <c r="F37" s="513"/>
      <c r="G37" s="791" t="s">
        <v>146</v>
      </c>
      <c r="H37" s="776"/>
      <c r="I37" s="776"/>
      <c r="J37" s="776"/>
      <c r="K37" s="776"/>
      <c r="L37" s="776"/>
      <c r="M37" s="776"/>
      <c r="N37" s="776"/>
      <c r="O37" s="777"/>
      <c r="P37" s="775" t="s">
        <v>59</v>
      </c>
      <c r="Q37" s="776"/>
      <c r="R37" s="776"/>
      <c r="S37" s="776"/>
      <c r="T37" s="776"/>
      <c r="U37" s="776"/>
      <c r="V37" s="776"/>
      <c r="W37" s="776"/>
      <c r="X37" s="777"/>
      <c r="Y37" s="999"/>
      <c r="Z37" s="413"/>
      <c r="AA37" s="414"/>
      <c r="AB37" s="1003" t="s">
        <v>11</v>
      </c>
      <c r="AC37" s="1004"/>
      <c r="AD37" s="1005"/>
      <c r="AE37" s="991" t="s">
        <v>389</v>
      </c>
      <c r="AF37" s="991"/>
      <c r="AG37" s="991"/>
      <c r="AH37" s="991"/>
      <c r="AI37" s="991" t="s">
        <v>411</v>
      </c>
      <c r="AJ37" s="991"/>
      <c r="AK37" s="991"/>
      <c r="AL37" s="457"/>
      <c r="AM37" s="991" t="s">
        <v>508</v>
      </c>
      <c r="AN37" s="991"/>
      <c r="AO37" s="991"/>
      <c r="AP37" s="457"/>
      <c r="AQ37" s="214" t="s">
        <v>232</v>
      </c>
      <c r="AR37" s="198"/>
      <c r="AS37" s="198"/>
      <c r="AT37" s="199"/>
      <c r="AU37" s="373" t="s">
        <v>134</v>
      </c>
      <c r="AV37" s="373"/>
      <c r="AW37" s="373"/>
      <c r="AX37" s="374"/>
      <c r="AY37" s="34">
        <f>COUNTA($G$39)</f>
        <v>0</v>
      </c>
    </row>
    <row r="38" spans="1:51" ht="18.75" customHeight="1" x14ac:dyDescent="0.15">
      <c r="A38" s="511"/>
      <c r="B38" s="512"/>
      <c r="C38" s="512"/>
      <c r="D38" s="512"/>
      <c r="E38" s="512"/>
      <c r="F38" s="513"/>
      <c r="G38" s="566"/>
      <c r="H38" s="379"/>
      <c r="I38" s="379"/>
      <c r="J38" s="379"/>
      <c r="K38" s="379"/>
      <c r="L38" s="379"/>
      <c r="M38" s="379"/>
      <c r="N38" s="379"/>
      <c r="O38" s="567"/>
      <c r="P38" s="579"/>
      <c r="Q38" s="379"/>
      <c r="R38" s="379"/>
      <c r="S38" s="379"/>
      <c r="T38" s="379"/>
      <c r="U38" s="379"/>
      <c r="V38" s="379"/>
      <c r="W38" s="379"/>
      <c r="X38" s="567"/>
      <c r="Y38" s="1000"/>
      <c r="Z38" s="1001"/>
      <c r="AA38" s="1002"/>
      <c r="AB38" s="1006"/>
      <c r="AC38" s="1007"/>
      <c r="AD38" s="1008"/>
      <c r="AE38" s="390"/>
      <c r="AF38" s="390"/>
      <c r="AG38" s="390"/>
      <c r="AH38" s="390"/>
      <c r="AI38" s="390"/>
      <c r="AJ38" s="390"/>
      <c r="AK38" s="390"/>
      <c r="AL38" s="336"/>
      <c r="AM38" s="390"/>
      <c r="AN38" s="390"/>
      <c r="AO38" s="390"/>
      <c r="AP38" s="336"/>
      <c r="AQ38" s="269"/>
      <c r="AR38" s="270"/>
      <c r="AS38" s="179" t="s">
        <v>233</v>
      </c>
      <c r="AT38" s="201"/>
      <c r="AU38" s="270"/>
      <c r="AV38" s="270"/>
      <c r="AW38" s="379" t="s">
        <v>179</v>
      </c>
      <c r="AX38" s="380"/>
      <c r="AY38" s="34">
        <f>$AY$37</f>
        <v>0</v>
      </c>
    </row>
    <row r="39" spans="1:51" ht="22.5" customHeight="1" x14ac:dyDescent="0.15">
      <c r="A39" s="514"/>
      <c r="B39" s="512"/>
      <c r="C39" s="512"/>
      <c r="D39" s="512"/>
      <c r="E39" s="512"/>
      <c r="F39" s="513"/>
      <c r="G39" s="539"/>
      <c r="H39" s="1009"/>
      <c r="I39" s="1009"/>
      <c r="J39" s="1009"/>
      <c r="K39" s="1009"/>
      <c r="L39" s="1009"/>
      <c r="M39" s="1009"/>
      <c r="N39" s="1009"/>
      <c r="O39" s="1010"/>
      <c r="P39" s="190"/>
      <c r="Q39" s="1017"/>
      <c r="R39" s="1017"/>
      <c r="S39" s="1017"/>
      <c r="T39" s="1017"/>
      <c r="U39" s="1017"/>
      <c r="V39" s="1017"/>
      <c r="W39" s="1017"/>
      <c r="X39" s="1018"/>
      <c r="Y39" s="995" t="s">
        <v>12</v>
      </c>
      <c r="Z39" s="996"/>
      <c r="AA39" s="997"/>
      <c r="AB39" s="550"/>
      <c r="AC39" s="998"/>
      <c r="AD39" s="998"/>
      <c r="AE39" s="367"/>
      <c r="AF39" s="368"/>
      <c r="AG39" s="368"/>
      <c r="AH39" s="368"/>
      <c r="AI39" s="367"/>
      <c r="AJ39" s="368"/>
      <c r="AK39" s="368"/>
      <c r="AL39" s="368"/>
      <c r="AM39" s="367"/>
      <c r="AN39" s="368"/>
      <c r="AO39" s="368"/>
      <c r="AP39" s="368"/>
      <c r="AQ39" s="166"/>
      <c r="AR39" s="167"/>
      <c r="AS39" s="167"/>
      <c r="AT39" s="168"/>
      <c r="AU39" s="368"/>
      <c r="AV39" s="368"/>
      <c r="AW39" s="368"/>
      <c r="AX39" s="369"/>
      <c r="AY39" s="34">
        <f t="shared" ref="AY39:AY43" si="5">$AY$37</f>
        <v>0</v>
      </c>
    </row>
    <row r="40" spans="1:51" ht="22.5" customHeight="1" x14ac:dyDescent="0.15">
      <c r="A40" s="515"/>
      <c r="B40" s="516"/>
      <c r="C40" s="516"/>
      <c r="D40" s="516"/>
      <c r="E40" s="516"/>
      <c r="F40" s="517"/>
      <c r="G40" s="1011"/>
      <c r="H40" s="1012"/>
      <c r="I40" s="1012"/>
      <c r="J40" s="1012"/>
      <c r="K40" s="1012"/>
      <c r="L40" s="1012"/>
      <c r="M40" s="1012"/>
      <c r="N40" s="1012"/>
      <c r="O40" s="1013"/>
      <c r="P40" s="1019"/>
      <c r="Q40" s="1019"/>
      <c r="R40" s="1019"/>
      <c r="S40" s="1019"/>
      <c r="T40" s="1019"/>
      <c r="U40" s="1019"/>
      <c r="V40" s="1019"/>
      <c r="W40" s="1019"/>
      <c r="X40" s="1020"/>
      <c r="Y40" s="302" t="s">
        <v>54</v>
      </c>
      <c r="Z40" s="992"/>
      <c r="AA40" s="993"/>
      <c r="AB40" s="521"/>
      <c r="AC40" s="994"/>
      <c r="AD40" s="994"/>
      <c r="AE40" s="367"/>
      <c r="AF40" s="368"/>
      <c r="AG40" s="368"/>
      <c r="AH40" s="368"/>
      <c r="AI40" s="367"/>
      <c r="AJ40" s="368"/>
      <c r="AK40" s="368"/>
      <c r="AL40" s="368"/>
      <c r="AM40" s="367"/>
      <c r="AN40" s="368"/>
      <c r="AO40" s="368"/>
      <c r="AP40" s="368"/>
      <c r="AQ40" s="166"/>
      <c r="AR40" s="167"/>
      <c r="AS40" s="167"/>
      <c r="AT40" s="168"/>
      <c r="AU40" s="368"/>
      <c r="AV40" s="368"/>
      <c r="AW40" s="368"/>
      <c r="AX40" s="369"/>
      <c r="AY40" s="34">
        <f t="shared" si="5"/>
        <v>0</v>
      </c>
    </row>
    <row r="41" spans="1:51" ht="22.5" customHeight="1" x14ac:dyDescent="0.15">
      <c r="A41" s="641"/>
      <c r="B41" s="642"/>
      <c r="C41" s="642"/>
      <c r="D41" s="642"/>
      <c r="E41" s="642"/>
      <c r="F41" s="643"/>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60" t="s">
        <v>180</v>
      </c>
      <c r="AC41" s="1024"/>
      <c r="AD41" s="1024"/>
      <c r="AE41" s="367"/>
      <c r="AF41" s="368"/>
      <c r="AG41" s="368"/>
      <c r="AH41" s="368"/>
      <c r="AI41" s="367"/>
      <c r="AJ41" s="368"/>
      <c r="AK41" s="368"/>
      <c r="AL41" s="368"/>
      <c r="AM41" s="367"/>
      <c r="AN41" s="368"/>
      <c r="AO41" s="368"/>
      <c r="AP41" s="368"/>
      <c r="AQ41" s="166"/>
      <c r="AR41" s="167"/>
      <c r="AS41" s="167"/>
      <c r="AT41" s="168"/>
      <c r="AU41" s="368"/>
      <c r="AV41" s="368"/>
      <c r="AW41" s="368"/>
      <c r="AX41" s="369"/>
      <c r="AY41" s="34">
        <f t="shared" si="5"/>
        <v>0</v>
      </c>
    </row>
    <row r="42" spans="1:51" customFormat="1" ht="23.25" customHeight="1" x14ac:dyDescent="0.15">
      <c r="A42" s="893" t="s">
        <v>379</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1" t="s">
        <v>349</v>
      </c>
      <c r="B44" s="512"/>
      <c r="C44" s="512"/>
      <c r="D44" s="512"/>
      <c r="E44" s="512"/>
      <c r="F44" s="513"/>
      <c r="G44" s="791" t="s">
        <v>146</v>
      </c>
      <c r="H44" s="776"/>
      <c r="I44" s="776"/>
      <c r="J44" s="776"/>
      <c r="K44" s="776"/>
      <c r="L44" s="776"/>
      <c r="M44" s="776"/>
      <c r="N44" s="776"/>
      <c r="O44" s="777"/>
      <c r="P44" s="775" t="s">
        <v>59</v>
      </c>
      <c r="Q44" s="776"/>
      <c r="R44" s="776"/>
      <c r="S44" s="776"/>
      <c r="T44" s="776"/>
      <c r="U44" s="776"/>
      <c r="V44" s="776"/>
      <c r="W44" s="776"/>
      <c r="X44" s="777"/>
      <c r="Y44" s="999"/>
      <c r="Z44" s="413"/>
      <c r="AA44" s="414"/>
      <c r="AB44" s="1003" t="s">
        <v>11</v>
      </c>
      <c r="AC44" s="1004"/>
      <c r="AD44" s="1005"/>
      <c r="AE44" s="991" t="s">
        <v>389</v>
      </c>
      <c r="AF44" s="991"/>
      <c r="AG44" s="991"/>
      <c r="AH44" s="991"/>
      <c r="AI44" s="991" t="s">
        <v>411</v>
      </c>
      <c r="AJ44" s="991"/>
      <c r="AK44" s="991"/>
      <c r="AL44" s="457"/>
      <c r="AM44" s="991" t="s">
        <v>508</v>
      </c>
      <c r="AN44" s="991"/>
      <c r="AO44" s="991"/>
      <c r="AP44" s="457"/>
      <c r="AQ44" s="214" t="s">
        <v>232</v>
      </c>
      <c r="AR44" s="198"/>
      <c r="AS44" s="198"/>
      <c r="AT44" s="199"/>
      <c r="AU44" s="373" t="s">
        <v>134</v>
      </c>
      <c r="AV44" s="373"/>
      <c r="AW44" s="373"/>
      <c r="AX44" s="374"/>
      <c r="AY44" s="34">
        <f>COUNTA($G$46)</f>
        <v>0</v>
      </c>
    </row>
    <row r="45" spans="1:51" ht="18.75" customHeight="1" x14ac:dyDescent="0.15">
      <c r="A45" s="511"/>
      <c r="B45" s="512"/>
      <c r="C45" s="512"/>
      <c r="D45" s="512"/>
      <c r="E45" s="512"/>
      <c r="F45" s="513"/>
      <c r="G45" s="566"/>
      <c r="H45" s="379"/>
      <c r="I45" s="379"/>
      <c r="J45" s="379"/>
      <c r="K45" s="379"/>
      <c r="L45" s="379"/>
      <c r="M45" s="379"/>
      <c r="N45" s="379"/>
      <c r="O45" s="567"/>
      <c r="P45" s="579"/>
      <c r="Q45" s="379"/>
      <c r="R45" s="379"/>
      <c r="S45" s="379"/>
      <c r="T45" s="379"/>
      <c r="U45" s="379"/>
      <c r="V45" s="379"/>
      <c r="W45" s="379"/>
      <c r="X45" s="567"/>
      <c r="Y45" s="1000"/>
      <c r="Z45" s="1001"/>
      <c r="AA45" s="1002"/>
      <c r="AB45" s="1006"/>
      <c r="AC45" s="1007"/>
      <c r="AD45" s="1008"/>
      <c r="AE45" s="390"/>
      <c r="AF45" s="390"/>
      <c r="AG45" s="390"/>
      <c r="AH45" s="390"/>
      <c r="AI45" s="390"/>
      <c r="AJ45" s="390"/>
      <c r="AK45" s="390"/>
      <c r="AL45" s="336"/>
      <c r="AM45" s="390"/>
      <c r="AN45" s="390"/>
      <c r="AO45" s="390"/>
      <c r="AP45" s="336"/>
      <c r="AQ45" s="269"/>
      <c r="AR45" s="270"/>
      <c r="AS45" s="179" t="s">
        <v>233</v>
      </c>
      <c r="AT45" s="201"/>
      <c r="AU45" s="270"/>
      <c r="AV45" s="270"/>
      <c r="AW45" s="379" t="s">
        <v>179</v>
      </c>
      <c r="AX45" s="380"/>
      <c r="AY45" s="34">
        <f>$AY$44</f>
        <v>0</v>
      </c>
    </row>
    <row r="46" spans="1:51" ht="22.5" customHeight="1" x14ac:dyDescent="0.15">
      <c r="A46" s="514"/>
      <c r="B46" s="512"/>
      <c r="C46" s="512"/>
      <c r="D46" s="512"/>
      <c r="E46" s="512"/>
      <c r="F46" s="513"/>
      <c r="G46" s="539"/>
      <c r="H46" s="1009"/>
      <c r="I46" s="1009"/>
      <c r="J46" s="1009"/>
      <c r="K46" s="1009"/>
      <c r="L46" s="1009"/>
      <c r="M46" s="1009"/>
      <c r="N46" s="1009"/>
      <c r="O46" s="1010"/>
      <c r="P46" s="190"/>
      <c r="Q46" s="1017"/>
      <c r="R46" s="1017"/>
      <c r="S46" s="1017"/>
      <c r="T46" s="1017"/>
      <c r="U46" s="1017"/>
      <c r="V46" s="1017"/>
      <c r="W46" s="1017"/>
      <c r="X46" s="1018"/>
      <c r="Y46" s="995" t="s">
        <v>12</v>
      </c>
      <c r="Z46" s="996"/>
      <c r="AA46" s="997"/>
      <c r="AB46" s="550"/>
      <c r="AC46" s="998"/>
      <c r="AD46" s="998"/>
      <c r="AE46" s="367"/>
      <c r="AF46" s="368"/>
      <c r="AG46" s="368"/>
      <c r="AH46" s="368"/>
      <c r="AI46" s="367"/>
      <c r="AJ46" s="368"/>
      <c r="AK46" s="368"/>
      <c r="AL46" s="368"/>
      <c r="AM46" s="367"/>
      <c r="AN46" s="368"/>
      <c r="AO46" s="368"/>
      <c r="AP46" s="368"/>
      <c r="AQ46" s="166"/>
      <c r="AR46" s="167"/>
      <c r="AS46" s="167"/>
      <c r="AT46" s="168"/>
      <c r="AU46" s="368"/>
      <c r="AV46" s="368"/>
      <c r="AW46" s="368"/>
      <c r="AX46" s="369"/>
      <c r="AY46" s="34">
        <f t="shared" ref="AY46:AY50" si="6">$AY$44</f>
        <v>0</v>
      </c>
    </row>
    <row r="47" spans="1:51" ht="22.5" customHeight="1" x14ac:dyDescent="0.15">
      <c r="A47" s="515"/>
      <c r="B47" s="516"/>
      <c r="C47" s="516"/>
      <c r="D47" s="516"/>
      <c r="E47" s="516"/>
      <c r="F47" s="517"/>
      <c r="G47" s="1011"/>
      <c r="H47" s="1012"/>
      <c r="I47" s="1012"/>
      <c r="J47" s="1012"/>
      <c r="K47" s="1012"/>
      <c r="L47" s="1012"/>
      <c r="M47" s="1012"/>
      <c r="N47" s="1012"/>
      <c r="O47" s="1013"/>
      <c r="P47" s="1019"/>
      <c r="Q47" s="1019"/>
      <c r="R47" s="1019"/>
      <c r="S47" s="1019"/>
      <c r="T47" s="1019"/>
      <c r="U47" s="1019"/>
      <c r="V47" s="1019"/>
      <c r="W47" s="1019"/>
      <c r="X47" s="1020"/>
      <c r="Y47" s="302" t="s">
        <v>54</v>
      </c>
      <c r="Z47" s="992"/>
      <c r="AA47" s="993"/>
      <c r="AB47" s="521"/>
      <c r="AC47" s="994"/>
      <c r="AD47" s="994"/>
      <c r="AE47" s="367"/>
      <c r="AF47" s="368"/>
      <c r="AG47" s="368"/>
      <c r="AH47" s="368"/>
      <c r="AI47" s="367"/>
      <c r="AJ47" s="368"/>
      <c r="AK47" s="368"/>
      <c r="AL47" s="368"/>
      <c r="AM47" s="367"/>
      <c r="AN47" s="368"/>
      <c r="AO47" s="368"/>
      <c r="AP47" s="368"/>
      <c r="AQ47" s="166"/>
      <c r="AR47" s="167"/>
      <c r="AS47" s="167"/>
      <c r="AT47" s="168"/>
      <c r="AU47" s="368"/>
      <c r="AV47" s="368"/>
      <c r="AW47" s="368"/>
      <c r="AX47" s="369"/>
      <c r="AY47" s="34">
        <f t="shared" si="6"/>
        <v>0</v>
      </c>
    </row>
    <row r="48" spans="1:51" ht="22.5" customHeight="1" x14ac:dyDescent="0.15">
      <c r="A48" s="641"/>
      <c r="B48" s="642"/>
      <c r="C48" s="642"/>
      <c r="D48" s="642"/>
      <c r="E48" s="642"/>
      <c r="F48" s="643"/>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60" t="s">
        <v>180</v>
      </c>
      <c r="AC48" s="1024"/>
      <c r="AD48" s="1024"/>
      <c r="AE48" s="367"/>
      <c r="AF48" s="368"/>
      <c r="AG48" s="368"/>
      <c r="AH48" s="368"/>
      <c r="AI48" s="367"/>
      <c r="AJ48" s="368"/>
      <c r="AK48" s="368"/>
      <c r="AL48" s="368"/>
      <c r="AM48" s="367"/>
      <c r="AN48" s="368"/>
      <c r="AO48" s="368"/>
      <c r="AP48" s="368"/>
      <c r="AQ48" s="166"/>
      <c r="AR48" s="167"/>
      <c r="AS48" s="167"/>
      <c r="AT48" s="168"/>
      <c r="AU48" s="368"/>
      <c r="AV48" s="368"/>
      <c r="AW48" s="368"/>
      <c r="AX48" s="369"/>
      <c r="AY48" s="34">
        <f t="shared" si="6"/>
        <v>0</v>
      </c>
    </row>
    <row r="49" spans="1:51" customFormat="1" ht="23.25" customHeight="1" x14ac:dyDescent="0.15">
      <c r="A49" s="893" t="s">
        <v>379</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1" t="s">
        <v>349</v>
      </c>
      <c r="B51" s="512"/>
      <c r="C51" s="512"/>
      <c r="D51" s="512"/>
      <c r="E51" s="512"/>
      <c r="F51" s="513"/>
      <c r="G51" s="791" t="s">
        <v>146</v>
      </c>
      <c r="H51" s="776"/>
      <c r="I51" s="776"/>
      <c r="J51" s="776"/>
      <c r="K51" s="776"/>
      <c r="L51" s="776"/>
      <c r="M51" s="776"/>
      <c r="N51" s="776"/>
      <c r="O51" s="777"/>
      <c r="P51" s="775" t="s">
        <v>59</v>
      </c>
      <c r="Q51" s="776"/>
      <c r="R51" s="776"/>
      <c r="S51" s="776"/>
      <c r="T51" s="776"/>
      <c r="U51" s="776"/>
      <c r="V51" s="776"/>
      <c r="W51" s="776"/>
      <c r="X51" s="777"/>
      <c r="Y51" s="999"/>
      <c r="Z51" s="413"/>
      <c r="AA51" s="414"/>
      <c r="AB51" s="457" t="s">
        <v>11</v>
      </c>
      <c r="AC51" s="1004"/>
      <c r="AD51" s="1005"/>
      <c r="AE51" s="991" t="s">
        <v>389</v>
      </c>
      <c r="AF51" s="991"/>
      <c r="AG51" s="991"/>
      <c r="AH51" s="991"/>
      <c r="AI51" s="991" t="s">
        <v>411</v>
      </c>
      <c r="AJ51" s="991"/>
      <c r="AK51" s="991"/>
      <c r="AL51" s="457"/>
      <c r="AM51" s="991" t="s">
        <v>508</v>
      </c>
      <c r="AN51" s="991"/>
      <c r="AO51" s="991"/>
      <c r="AP51" s="457"/>
      <c r="AQ51" s="214" t="s">
        <v>232</v>
      </c>
      <c r="AR51" s="198"/>
      <c r="AS51" s="198"/>
      <c r="AT51" s="199"/>
      <c r="AU51" s="373" t="s">
        <v>134</v>
      </c>
      <c r="AV51" s="373"/>
      <c r="AW51" s="373"/>
      <c r="AX51" s="374"/>
      <c r="AY51" s="34">
        <f>COUNTA($G$53)</f>
        <v>0</v>
      </c>
    </row>
    <row r="52" spans="1:51" ht="18.75" customHeight="1" x14ac:dyDescent="0.15">
      <c r="A52" s="511"/>
      <c r="B52" s="512"/>
      <c r="C52" s="512"/>
      <c r="D52" s="512"/>
      <c r="E52" s="512"/>
      <c r="F52" s="513"/>
      <c r="G52" s="566"/>
      <c r="H52" s="379"/>
      <c r="I52" s="379"/>
      <c r="J52" s="379"/>
      <c r="K52" s="379"/>
      <c r="L52" s="379"/>
      <c r="M52" s="379"/>
      <c r="N52" s="379"/>
      <c r="O52" s="567"/>
      <c r="P52" s="579"/>
      <c r="Q52" s="379"/>
      <c r="R52" s="379"/>
      <c r="S52" s="379"/>
      <c r="T52" s="379"/>
      <c r="U52" s="379"/>
      <c r="V52" s="379"/>
      <c r="W52" s="379"/>
      <c r="X52" s="567"/>
      <c r="Y52" s="1000"/>
      <c r="Z52" s="1001"/>
      <c r="AA52" s="1002"/>
      <c r="AB52" s="1006"/>
      <c r="AC52" s="1007"/>
      <c r="AD52" s="1008"/>
      <c r="AE52" s="390"/>
      <c r="AF52" s="390"/>
      <c r="AG52" s="390"/>
      <c r="AH52" s="390"/>
      <c r="AI52" s="390"/>
      <c r="AJ52" s="390"/>
      <c r="AK52" s="390"/>
      <c r="AL52" s="336"/>
      <c r="AM52" s="390"/>
      <c r="AN52" s="390"/>
      <c r="AO52" s="390"/>
      <c r="AP52" s="336"/>
      <c r="AQ52" s="269"/>
      <c r="AR52" s="270"/>
      <c r="AS52" s="179" t="s">
        <v>233</v>
      </c>
      <c r="AT52" s="201"/>
      <c r="AU52" s="270"/>
      <c r="AV52" s="270"/>
      <c r="AW52" s="379" t="s">
        <v>179</v>
      </c>
      <c r="AX52" s="380"/>
      <c r="AY52" s="34">
        <f>$AY$51</f>
        <v>0</v>
      </c>
    </row>
    <row r="53" spans="1:51" ht="22.5" customHeight="1" x14ac:dyDescent="0.15">
      <c r="A53" s="514"/>
      <c r="B53" s="512"/>
      <c r="C53" s="512"/>
      <c r="D53" s="512"/>
      <c r="E53" s="512"/>
      <c r="F53" s="513"/>
      <c r="G53" s="539"/>
      <c r="H53" s="1009"/>
      <c r="I53" s="1009"/>
      <c r="J53" s="1009"/>
      <c r="K53" s="1009"/>
      <c r="L53" s="1009"/>
      <c r="M53" s="1009"/>
      <c r="N53" s="1009"/>
      <c r="O53" s="1010"/>
      <c r="P53" s="190"/>
      <c r="Q53" s="1017"/>
      <c r="R53" s="1017"/>
      <c r="S53" s="1017"/>
      <c r="T53" s="1017"/>
      <c r="U53" s="1017"/>
      <c r="V53" s="1017"/>
      <c r="W53" s="1017"/>
      <c r="X53" s="1018"/>
      <c r="Y53" s="995" t="s">
        <v>12</v>
      </c>
      <c r="Z53" s="996"/>
      <c r="AA53" s="997"/>
      <c r="AB53" s="550"/>
      <c r="AC53" s="998"/>
      <c r="AD53" s="998"/>
      <c r="AE53" s="367"/>
      <c r="AF53" s="368"/>
      <c r="AG53" s="368"/>
      <c r="AH53" s="368"/>
      <c r="AI53" s="367"/>
      <c r="AJ53" s="368"/>
      <c r="AK53" s="368"/>
      <c r="AL53" s="368"/>
      <c r="AM53" s="367"/>
      <c r="AN53" s="368"/>
      <c r="AO53" s="368"/>
      <c r="AP53" s="368"/>
      <c r="AQ53" s="166"/>
      <c r="AR53" s="167"/>
      <c r="AS53" s="167"/>
      <c r="AT53" s="168"/>
      <c r="AU53" s="368"/>
      <c r="AV53" s="368"/>
      <c r="AW53" s="368"/>
      <c r="AX53" s="369"/>
      <c r="AY53" s="34">
        <f t="shared" ref="AY53:AY57" si="7">$AY$51</f>
        <v>0</v>
      </c>
    </row>
    <row r="54" spans="1:51" ht="22.5" customHeight="1" x14ac:dyDescent="0.15">
      <c r="A54" s="515"/>
      <c r="B54" s="516"/>
      <c r="C54" s="516"/>
      <c r="D54" s="516"/>
      <c r="E54" s="516"/>
      <c r="F54" s="517"/>
      <c r="G54" s="1011"/>
      <c r="H54" s="1012"/>
      <c r="I54" s="1012"/>
      <c r="J54" s="1012"/>
      <c r="K54" s="1012"/>
      <c r="L54" s="1012"/>
      <c r="M54" s="1012"/>
      <c r="N54" s="1012"/>
      <c r="O54" s="1013"/>
      <c r="P54" s="1019"/>
      <c r="Q54" s="1019"/>
      <c r="R54" s="1019"/>
      <c r="S54" s="1019"/>
      <c r="T54" s="1019"/>
      <c r="U54" s="1019"/>
      <c r="V54" s="1019"/>
      <c r="W54" s="1019"/>
      <c r="X54" s="1020"/>
      <c r="Y54" s="302" t="s">
        <v>54</v>
      </c>
      <c r="Z54" s="992"/>
      <c r="AA54" s="993"/>
      <c r="AB54" s="521"/>
      <c r="AC54" s="994"/>
      <c r="AD54" s="994"/>
      <c r="AE54" s="367"/>
      <c r="AF54" s="368"/>
      <c r="AG54" s="368"/>
      <c r="AH54" s="368"/>
      <c r="AI54" s="367"/>
      <c r="AJ54" s="368"/>
      <c r="AK54" s="368"/>
      <c r="AL54" s="368"/>
      <c r="AM54" s="367"/>
      <c r="AN54" s="368"/>
      <c r="AO54" s="368"/>
      <c r="AP54" s="368"/>
      <c r="AQ54" s="166"/>
      <c r="AR54" s="167"/>
      <c r="AS54" s="167"/>
      <c r="AT54" s="168"/>
      <c r="AU54" s="368"/>
      <c r="AV54" s="368"/>
      <c r="AW54" s="368"/>
      <c r="AX54" s="369"/>
      <c r="AY54" s="34">
        <f t="shared" si="7"/>
        <v>0</v>
      </c>
    </row>
    <row r="55" spans="1:51" ht="22.5" customHeight="1" x14ac:dyDescent="0.15">
      <c r="A55" s="641"/>
      <c r="B55" s="642"/>
      <c r="C55" s="642"/>
      <c r="D55" s="642"/>
      <c r="E55" s="642"/>
      <c r="F55" s="643"/>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60" t="s">
        <v>180</v>
      </c>
      <c r="AC55" s="1024"/>
      <c r="AD55" s="1024"/>
      <c r="AE55" s="367"/>
      <c r="AF55" s="368"/>
      <c r="AG55" s="368"/>
      <c r="AH55" s="368"/>
      <c r="AI55" s="367"/>
      <c r="AJ55" s="368"/>
      <c r="AK55" s="368"/>
      <c r="AL55" s="368"/>
      <c r="AM55" s="367"/>
      <c r="AN55" s="368"/>
      <c r="AO55" s="368"/>
      <c r="AP55" s="368"/>
      <c r="AQ55" s="166"/>
      <c r="AR55" s="167"/>
      <c r="AS55" s="167"/>
      <c r="AT55" s="168"/>
      <c r="AU55" s="368"/>
      <c r="AV55" s="368"/>
      <c r="AW55" s="368"/>
      <c r="AX55" s="369"/>
      <c r="AY55" s="34">
        <f t="shared" si="7"/>
        <v>0</v>
      </c>
    </row>
    <row r="56" spans="1:51" customFormat="1" ht="23.25" customHeight="1" x14ac:dyDescent="0.15">
      <c r="A56" s="893" t="s">
        <v>379</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1" t="s">
        <v>349</v>
      </c>
      <c r="B58" s="512"/>
      <c r="C58" s="512"/>
      <c r="D58" s="512"/>
      <c r="E58" s="512"/>
      <c r="F58" s="513"/>
      <c r="G58" s="791" t="s">
        <v>146</v>
      </c>
      <c r="H58" s="776"/>
      <c r="I58" s="776"/>
      <c r="J58" s="776"/>
      <c r="K58" s="776"/>
      <c r="L58" s="776"/>
      <c r="M58" s="776"/>
      <c r="N58" s="776"/>
      <c r="O58" s="777"/>
      <c r="P58" s="775" t="s">
        <v>59</v>
      </c>
      <c r="Q58" s="776"/>
      <c r="R58" s="776"/>
      <c r="S58" s="776"/>
      <c r="T58" s="776"/>
      <c r="U58" s="776"/>
      <c r="V58" s="776"/>
      <c r="W58" s="776"/>
      <c r="X58" s="777"/>
      <c r="Y58" s="999"/>
      <c r="Z58" s="413"/>
      <c r="AA58" s="414"/>
      <c r="AB58" s="1003" t="s">
        <v>11</v>
      </c>
      <c r="AC58" s="1004"/>
      <c r="AD58" s="1005"/>
      <c r="AE58" s="991" t="s">
        <v>389</v>
      </c>
      <c r="AF58" s="991"/>
      <c r="AG58" s="991"/>
      <c r="AH58" s="991"/>
      <c r="AI58" s="991" t="s">
        <v>411</v>
      </c>
      <c r="AJ58" s="991"/>
      <c r="AK58" s="991"/>
      <c r="AL58" s="457"/>
      <c r="AM58" s="991" t="s">
        <v>508</v>
      </c>
      <c r="AN58" s="991"/>
      <c r="AO58" s="991"/>
      <c r="AP58" s="457"/>
      <c r="AQ58" s="214" t="s">
        <v>232</v>
      </c>
      <c r="AR58" s="198"/>
      <c r="AS58" s="198"/>
      <c r="AT58" s="199"/>
      <c r="AU58" s="373" t="s">
        <v>134</v>
      </c>
      <c r="AV58" s="373"/>
      <c r="AW58" s="373"/>
      <c r="AX58" s="374"/>
      <c r="AY58" s="34">
        <f>COUNTA($G$60)</f>
        <v>0</v>
      </c>
    </row>
    <row r="59" spans="1:51" ht="18.75" customHeight="1" x14ac:dyDescent="0.15">
      <c r="A59" s="511"/>
      <c r="B59" s="512"/>
      <c r="C59" s="512"/>
      <c r="D59" s="512"/>
      <c r="E59" s="512"/>
      <c r="F59" s="513"/>
      <c r="G59" s="566"/>
      <c r="H59" s="379"/>
      <c r="I59" s="379"/>
      <c r="J59" s="379"/>
      <c r="K59" s="379"/>
      <c r="L59" s="379"/>
      <c r="M59" s="379"/>
      <c r="N59" s="379"/>
      <c r="O59" s="567"/>
      <c r="P59" s="579"/>
      <c r="Q59" s="379"/>
      <c r="R59" s="379"/>
      <c r="S59" s="379"/>
      <c r="T59" s="379"/>
      <c r="U59" s="379"/>
      <c r="V59" s="379"/>
      <c r="W59" s="379"/>
      <c r="X59" s="567"/>
      <c r="Y59" s="1000"/>
      <c r="Z59" s="1001"/>
      <c r="AA59" s="1002"/>
      <c r="AB59" s="1006"/>
      <c r="AC59" s="1007"/>
      <c r="AD59" s="1008"/>
      <c r="AE59" s="390"/>
      <c r="AF59" s="390"/>
      <c r="AG59" s="390"/>
      <c r="AH59" s="390"/>
      <c r="AI59" s="390"/>
      <c r="AJ59" s="390"/>
      <c r="AK59" s="390"/>
      <c r="AL59" s="336"/>
      <c r="AM59" s="390"/>
      <c r="AN59" s="390"/>
      <c r="AO59" s="390"/>
      <c r="AP59" s="336"/>
      <c r="AQ59" s="269"/>
      <c r="AR59" s="270"/>
      <c r="AS59" s="179" t="s">
        <v>233</v>
      </c>
      <c r="AT59" s="201"/>
      <c r="AU59" s="270"/>
      <c r="AV59" s="270"/>
      <c r="AW59" s="379" t="s">
        <v>179</v>
      </c>
      <c r="AX59" s="380"/>
      <c r="AY59" s="34">
        <f>$AY$58</f>
        <v>0</v>
      </c>
    </row>
    <row r="60" spans="1:51" ht="22.5" customHeight="1" x14ac:dyDescent="0.15">
      <c r="A60" s="514"/>
      <c r="B60" s="512"/>
      <c r="C60" s="512"/>
      <c r="D60" s="512"/>
      <c r="E60" s="512"/>
      <c r="F60" s="513"/>
      <c r="G60" s="539"/>
      <c r="H60" s="1009"/>
      <c r="I60" s="1009"/>
      <c r="J60" s="1009"/>
      <c r="K60" s="1009"/>
      <c r="L60" s="1009"/>
      <c r="M60" s="1009"/>
      <c r="N60" s="1009"/>
      <c r="O60" s="1010"/>
      <c r="P60" s="190"/>
      <c r="Q60" s="1017"/>
      <c r="R60" s="1017"/>
      <c r="S60" s="1017"/>
      <c r="T60" s="1017"/>
      <c r="U60" s="1017"/>
      <c r="V60" s="1017"/>
      <c r="W60" s="1017"/>
      <c r="X60" s="1018"/>
      <c r="Y60" s="995" t="s">
        <v>12</v>
      </c>
      <c r="Z60" s="996"/>
      <c r="AA60" s="997"/>
      <c r="AB60" s="550"/>
      <c r="AC60" s="998"/>
      <c r="AD60" s="998"/>
      <c r="AE60" s="367"/>
      <c r="AF60" s="368"/>
      <c r="AG60" s="368"/>
      <c r="AH60" s="368"/>
      <c r="AI60" s="367"/>
      <c r="AJ60" s="368"/>
      <c r="AK60" s="368"/>
      <c r="AL60" s="368"/>
      <c r="AM60" s="367"/>
      <c r="AN60" s="368"/>
      <c r="AO60" s="368"/>
      <c r="AP60" s="368"/>
      <c r="AQ60" s="166"/>
      <c r="AR60" s="167"/>
      <c r="AS60" s="167"/>
      <c r="AT60" s="168"/>
      <c r="AU60" s="368"/>
      <c r="AV60" s="368"/>
      <c r="AW60" s="368"/>
      <c r="AX60" s="369"/>
      <c r="AY60" s="34">
        <f t="shared" ref="AY60:AY64" si="8">$AY$58</f>
        <v>0</v>
      </c>
    </row>
    <row r="61" spans="1:51" ht="22.5" customHeight="1" x14ac:dyDescent="0.15">
      <c r="A61" s="515"/>
      <c r="B61" s="516"/>
      <c r="C61" s="516"/>
      <c r="D61" s="516"/>
      <c r="E61" s="516"/>
      <c r="F61" s="517"/>
      <c r="G61" s="1011"/>
      <c r="H61" s="1012"/>
      <c r="I61" s="1012"/>
      <c r="J61" s="1012"/>
      <c r="K61" s="1012"/>
      <c r="L61" s="1012"/>
      <c r="M61" s="1012"/>
      <c r="N61" s="1012"/>
      <c r="O61" s="1013"/>
      <c r="P61" s="1019"/>
      <c r="Q61" s="1019"/>
      <c r="R61" s="1019"/>
      <c r="S61" s="1019"/>
      <c r="T61" s="1019"/>
      <c r="U61" s="1019"/>
      <c r="V61" s="1019"/>
      <c r="W61" s="1019"/>
      <c r="X61" s="1020"/>
      <c r="Y61" s="302" t="s">
        <v>54</v>
      </c>
      <c r="Z61" s="992"/>
      <c r="AA61" s="993"/>
      <c r="AB61" s="521"/>
      <c r="AC61" s="994"/>
      <c r="AD61" s="994"/>
      <c r="AE61" s="367"/>
      <c r="AF61" s="368"/>
      <c r="AG61" s="368"/>
      <c r="AH61" s="368"/>
      <c r="AI61" s="367"/>
      <c r="AJ61" s="368"/>
      <c r="AK61" s="368"/>
      <c r="AL61" s="368"/>
      <c r="AM61" s="367"/>
      <c r="AN61" s="368"/>
      <c r="AO61" s="368"/>
      <c r="AP61" s="368"/>
      <c r="AQ61" s="166"/>
      <c r="AR61" s="167"/>
      <c r="AS61" s="167"/>
      <c r="AT61" s="168"/>
      <c r="AU61" s="368"/>
      <c r="AV61" s="368"/>
      <c r="AW61" s="368"/>
      <c r="AX61" s="369"/>
      <c r="AY61" s="34">
        <f t="shared" si="8"/>
        <v>0</v>
      </c>
    </row>
    <row r="62" spans="1:51" ht="22.5" customHeight="1" x14ac:dyDescent="0.15">
      <c r="A62" s="641"/>
      <c r="B62" s="642"/>
      <c r="C62" s="642"/>
      <c r="D62" s="642"/>
      <c r="E62" s="642"/>
      <c r="F62" s="643"/>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60" t="s">
        <v>180</v>
      </c>
      <c r="AC62" s="1024"/>
      <c r="AD62" s="1024"/>
      <c r="AE62" s="367"/>
      <c r="AF62" s="368"/>
      <c r="AG62" s="368"/>
      <c r="AH62" s="368"/>
      <c r="AI62" s="367"/>
      <c r="AJ62" s="368"/>
      <c r="AK62" s="368"/>
      <c r="AL62" s="368"/>
      <c r="AM62" s="367"/>
      <c r="AN62" s="368"/>
      <c r="AO62" s="368"/>
      <c r="AP62" s="368"/>
      <c r="AQ62" s="166"/>
      <c r="AR62" s="167"/>
      <c r="AS62" s="167"/>
      <c r="AT62" s="168"/>
      <c r="AU62" s="368"/>
      <c r="AV62" s="368"/>
      <c r="AW62" s="368"/>
      <c r="AX62" s="369"/>
      <c r="AY62" s="34">
        <f t="shared" si="8"/>
        <v>0</v>
      </c>
    </row>
    <row r="63" spans="1:51" customFormat="1" ht="23.25" customHeight="1" x14ac:dyDescent="0.15">
      <c r="A63" s="893" t="s">
        <v>379</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1" t="s">
        <v>349</v>
      </c>
      <c r="B65" s="512"/>
      <c r="C65" s="512"/>
      <c r="D65" s="512"/>
      <c r="E65" s="512"/>
      <c r="F65" s="513"/>
      <c r="G65" s="791" t="s">
        <v>146</v>
      </c>
      <c r="H65" s="776"/>
      <c r="I65" s="776"/>
      <c r="J65" s="776"/>
      <c r="K65" s="776"/>
      <c r="L65" s="776"/>
      <c r="M65" s="776"/>
      <c r="N65" s="776"/>
      <c r="O65" s="777"/>
      <c r="P65" s="775" t="s">
        <v>59</v>
      </c>
      <c r="Q65" s="776"/>
      <c r="R65" s="776"/>
      <c r="S65" s="776"/>
      <c r="T65" s="776"/>
      <c r="U65" s="776"/>
      <c r="V65" s="776"/>
      <c r="W65" s="776"/>
      <c r="X65" s="777"/>
      <c r="Y65" s="999"/>
      <c r="Z65" s="413"/>
      <c r="AA65" s="414"/>
      <c r="AB65" s="1003" t="s">
        <v>11</v>
      </c>
      <c r="AC65" s="1004"/>
      <c r="AD65" s="1005"/>
      <c r="AE65" s="991" t="s">
        <v>389</v>
      </c>
      <c r="AF65" s="991"/>
      <c r="AG65" s="991"/>
      <c r="AH65" s="991"/>
      <c r="AI65" s="991" t="s">
        <v>411</v>
      </c>
      <c r="AJ65" s="991"/>
      <c r="AK65" s="991"/>
      <c r="AL65" s="457"/>
      <c r="AM65" s="991" t="s">
        <v>508</v>
      </c>
      <c r="AN65" s="991"/>
      <c r="AO65" s="991"/>
      <c r="AP65" s="457"/>
      <c r="AQ65" s="214" t="s">
        <v>232</v>
      </c>
      <c r="AR65" s="198"/>
      <c r="AS65" s="198"/>
      <c r="AT65" s="199"/>
      <c r="AU65" s="373" t="s">
        <v>134</v>
      </c>
      <c r="AV65" s="373"/>
      <c r="AW65" s="373"/>
      <c r="AX65" s="374"/>
      <c r="AY65" s="34">
        <f>COUNTA($G$67)</f>
        <v>0</v>
      </c>
    </row>
    <row r="66" spans="1:51" ht="18.75" customHeight="1" x14ac:dyDescent="0.15">
      <c r="A66" s="511"/>
      <c r="B66" s="512"/>
      <c r="C66" s="512"/>
      <c r="D66" s="512"/>
      <c r="E66" s="512"/>
      <c r="F66" s="513"/>
      <c r="G66" s="566"/>
      <c r="H66" s="379"/>
      <c r="I66" s="379"/>
      <c r="J66" s="379"/>
      <c r="K66" s="379"/>
      <c r="L66" s="379"/>
      <c r="M66" s="379"/>
      <c r="N66" s="379"/>
      <c r="O66" s="567"/>
      <c r="P66" s="579"/>
      <c r="Q66" s="379"/>
      <c r="R66" s="379"/>
      <c r="S66" s="379"/>
      <c r="T66" s="379"/>
      <c r="U66" s="379"/>
      <c r="V66" s="379"/>
      <c r="W66" s="379"/>
      <c r="X66" s="567"/>
      <c r="Y66" s="1000"/>
      <c r="Z66" s="1001"/>
      <c r="AA66" s="1002"/>
      <c r="AB66" s="1006"/>
      <c r="AC66" s="1007"/>
      <c r="AD66" s="1008"/>
      <c r="AE66" s="390"/>
      <c r="AF66" s="390"/>
      <c r="AG66" s="390"/>
      <c r="AH66" s="390"/>
      <c r="AI66" s="390"/>
      <c r="AJ66" s="390"/>
      <c r="AK66" s="390"/>
      <c r="AL66" s="336"/>
      <c r="AM66" s="390"/>
      <c r="AN66" s="390"/>
      <c r="AO66" s="390"/>
      <c r="AP66" s="336"/>
      <c r="AQ66" s="269"/>
      <c r="AR66" s="270"/>
      <c r="AS66" s="179" t="s">
        <v>233</v>
      </c>
      <c r="AT66" s="201"/>
      <c r="AU66" s="270"/>
      <c r="AV66" s="270"/>
      <c r="AW66" s="379" t="s">
        <v>179</v>
      </c>
      <c r="AX66" s="380"/>
      <c r="AY66" s="34">
        <f>$AY$65</f>
        <v>0</v>
      </c>
    </row>
    <row r="67" spans="1:51" ht="22.5" customHeight="1" x14ac:dyDescent="0.15">
      <c r="A67" s="514"/>
      <c r="B67" s="512"/>
      <c r="C67" s="512"/>
      <c r="D67" s="512"/>
      <c r="E67" s="512"/>
      <c r="F67" s="513"/>
      <c r="G67" s="539"/>
      <c r="H67" s="1009"/>
      <c r="I67" s="1009"/>
      <c r="J67" s="1009"/>
      <c r="K67" s="1009"/>
      <c r="L67" s="1009"/>
      <c r="M67" s="1009"/>
      <c r="N67" s="1009"/>
      <c r="O67" s="1010"/>
      <c r="P67" s="190"/>
      <c r="Q67" s="1017"/>
      <c r="R67" s="1017"/>
      <c r="S67" s="1017"/>
      <c r="T67" s="1017"/>
      <c r="U67" s="1017"/>
      <c r="V67" s="1017"/>
      <c r="W67" s="1017"/>
      <c r="X67" s="1018"/>
      <c r="Y67" s="995" t="s">
        <v>12</v>
      </c>
      <c r="Z67" s="996"/>
      <c r="AA67" s="997"/>
      <c r="AB67" s="550"/>
      <c r="AC67" s="998"/>
      <c r="AD67" s="998"/>
      <c r="AE67" s="367"/>
      <c r="AF67" s="368"/>
      <c r="AG67" s="368"/>
      <c r="AH67" s="368"/>
      <c r="AI67" s="367"/>
      <c r="AJ67" s="368"/>
      <c r="AK67" s="368"/>
      <c r="AL67" s="368"/>
      <c r="AM67" s="367"/>
      <c r="AN67" s="368"/>
      <c r="AO67" s="368"/>
      <c r="AP67" s="368"/>
      <c r="AQ67" s="166"/>
      <c r="AR67" s="167"/>
      <c r="AS67" s="167"/>
      <c r="AT67" s="168"/>
      <c r="AU67" s="368"/>
      <c r="AV67" s="368"/>
      <c r="AW67" s="368"/>
      <c r="AX67" s="369"/>
      <c r="AY67" s="34">
        <f t="shared" ref="AY67:AY71" si="9">$AY$65</f>
        <v>0</v>
      </c>
    </row>
    <row r="68" spans="1:51" ht="22.5" customHeight="1" x14ac:dyDescent="0.15">
      <c r="A68" s="515"/>
      <c r="B68" s="516"/>
      <c r="C68" s="516"/>
      <c r="D68" s="516"/>
      <c r="E68" s="516"/>
      <c r="F68" s="517"/>
      <c r="G68" s="1011"/>
      <c r="H68" s="1012"/>
      <c r="I68" s="1012"/>
      <c r="J68" s="1012"/>
      <c r="K68" s="1012"/>
      <c r="L68" s="1012"/>
      <c r="M68" s="1012"/>
      <c r="N68" s="1012"/>
      <c r="O68" s="1013"/>
      <c r="P68" s="1019"/>
      <c r="Q68" s="1019"/>
      <c r="R68" s="1019"/>
      <c r="S68" s="1019"/>
      <c r="T68" s="1019"/>
      <c r="U68" s="1019"/>
      <c r="V68" s="1019"/>
      <c r="W68" s="1019"/>
      <c r="X68" s="1020"/>
      <c r="Y68" s="302" t="s">
        <v>54</v>
      </c>
      <c r="Z68" s="992"/>
      <c r="AA68" s="993"/>
      <c r="AB68" s="521"/>
      <c r="AC68" s="994"/>
      <c r="AD68" s="994"/>
      <c r="AE68" s="367"/>
      <c r="AF68" s="368"/>
      <c r="AG68" s="368"/>
      <c r="AH68" s="368"/>
      <c r="AI68" s="367"/>
      <c r="AJ68" s="368"/>
      <c r="AK68" s="368"/>
      <c r="AL68" s="368"/>
      <c r="AM68" s="367"/>
      <c r="AN68" s="368"/>
      <c r="AO68" s="368"/>
      <c r="AP68" s="368"/>
      <c r="AQ68" s="166"/>
      <c r="AR68" s="167"/>
      <c r="AS68" s="167"/>
      <c r="AT68" s="168"/>
      <c r="AU68" s="368"/>
      <c r="AV68" s="368"/>
      <c r="AW68" s="368"/>
      <c r="AX68" s="369"/>
      <c r="AY68" s="34">
        <f t="shared" si="9"/>
        <v>0</v>
      </c>
    </row>
    <row r="69" spans="1:51" ht="22.5" customHeight="1" x14ac:dyDescent="0.15">
      <c r="A69" s="641"/>
      <c r="B69" s="642"/>
      <c r="C69" s="642"/>
      <c r="D69" s="642"/>
      <c r="E69" s="642"/>
      <c r="F69" s="643"/>
      <c r="G69" s="1014"/>
      <c r="H69" s="1015"/>
      <c r="I69" s="1015"/>
      <c r="J69" s="1015"/>
      <c r="K69" s="1015"/>
      <c r="L69" s="1015"/>
      <c r="M69" s="1015"/>
      <c r="N69" s="1015"/>
      <c r="O69" s="1016"/>
      <c r="P69" s="1021"/>
      <c r="Q69" s="1021"/>
      <c r="R69" s="1021"/>
      <c r="S69" s="1021"/>
      <c r="T69" s="1021"/>
      <c r="U69" s="1021"/>
      <c r="V69" s="1021"/>
      <c r="W69" s="1021"/>
      <c r="X69" s="1022"/>
      <c r="Y69" s="302" t="s">
        <v>13</v>
      </c>
      <c r="Z69" s="992"/>
      <c r="AA69" s="993"/>
      <c r="AB69" s="496" t="s">
        <v>180</v>
      </c>
      <c r="AC69" s="424"/>
      <c r="AD69" s="424"/>
      <c r="AE69" s="367"/>
      <c r="AF69" s="368"/>
      <c r="AG69" s="368"/>
      <c r="AH69" s="368"/>
      <c r="AI69" s="367"/>
      <c r="AJ69" s="368"/>
      <c r="AK69" s="368"/>
      <c r="AL69" s="368"/>
      <c r="AM69" s="367"/>
      <c r="AN69" s="368"/>
      <c r="AO69" s="368"/>
      <c r="AP69" s="368"/>
      <c r="AQ69" s="166"/>
      <c r="AR69" s="167"/>
      <c r="AS69" s="167"/>
      <c r="AT69" s="168"/>
      <c r="AU69" s="368"/>
      <c r="AV69" s="368"/>
      <c r="AW69" s="368"/>
      <c r="AX69" s="369"/>
      <c r="AY69" s="34">
        <f t="shared" si="9"/>
        <v>0</v>
      </c>
    </row>
    <row r="70" spans="1:51" customFormat="1" ht="23.25" customHeight="1" x14ac:dyDescent="0.15">
      <c r="A70" s="893" t="s">
        <v>379</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8" t="s">
        <v>365</v>
      </c>
      <c r="H2" s="439"/>
      <c r="I2" s="439"/>
      <c r="J2" s="439"/>
      <c r="K2" s="439"/>
      <c r="L2" s="439"/>
      <c r="M2" s="439"/>
      <c r="N2" s="439"/>
      <c r="O2" s="439"/>
      <c r="P2" s="439"/>
      <c r="Q2" s="439"/>
      <c r="R2" s="439"/>
      <c r="S2" s="439"/>
      <c r="T2" s="439"/>
      <c r="U2" s="439"/>
      <c r="V2" s="439"/>
      <c r="W2" s="439"/>
      <c r="X2" s="439"/>
      <c r="Y2" s="439"/>
      <c r="Z2" s="439"/>
      <c r="AA2" s="439"/>
      <c r="AB2" s="440"/>
      <c r="AC2" s="438" t="s">
        <v>367</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1"/>
      <c r="B4" s="1032"/>
      <c r="C4" s="1032"/>
      <c r="D4" s="1032"/>
      <c r="E4" s="1032"/>
      <c r="F4" s="1033"/>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1"/>
      <c r="B5" s="1032"/>
      <c r="C5" s="1032"/>
      <c r="D5" s="1032"/>
      <c r="E5" s="1032"/>
      <c r="F5" s="1033"/>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31"/>
      <c r="B6" s="1032"/>
      <c r="C6" s="1032"/>
      <c r="D6" s="1032"/>
      <c r="E6" s="1032"/>
      <c r="F6" s="1033"/>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31"/>
      <c r="B7" s="1032"/>
      <c r="C7" s="1032"/>
      <c r="D7" s="1032"/>
      <c r="E7" s="1032"/>
      <c r="F7" s="1033"/>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31"/>
      <c r="B8" s="1032"/>
      <c r="C8" s="1032"/>
      <c r="D8" s="1032"/>
      <c r="E8" s="1032"/>
      <c r="F8" s="1033"/>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31"/>
      <c r="B9" s="1032"/>
      <c r="C9" s="1032"/>
      <c r="D9" s="1032"/>
      <c r="E9" s="1032"/>
      <c r="F9" s="1033"/>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31"/>
      <c r="B10" s="1032"/>
      <c r="C10" s="1032"/>
      <c r="D10" s="1032"/>
      <c r="E10" s="1032"/>
      <c r="F10" s="1033"/>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31"/>
      <c r="B11" s="1032"/>
      <c r="C11" s="1032"/>
      <c r="D11" s="1032"/>
      <c r="E11" s="1032"/>
      <c r="F11" s="1033"/>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31"/>
      <c r="B12" s="1032"/>
      <c r="C12" s="1032"/>
      <c r="D12" s="1032"/>
      <c r="E12" s="1032"/>
      <c r="F12" s="1033"/>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31"/>
      <c r="B13" s="1032"/>
      <c r="C13" s="1032"/>
      <c r="D13" s="1032"/>
      <c r="E13" s="1032"/>
      <c r="F13" s="1033"/>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31"/>
      <c r="B14" s="1032"/>
      <c r="C14" s="1032"/>
      <c r="D14" s="1032"/>
      <c r="E14" s="1032"/>
      <c r="F14" s="103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31"/>
      <c r="B15" s="1032"/>
      <c r="C15" s="1032"/>
      <c r="D15" s="1032"/>
      <c r="E15" s="1032"/>
      <c r="F15" s="1033"/>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1"/>
      <c r="B16" s="1032"/>
      <c r="C16" s="1032"/>
      <c r="D16" s="1032"/>
      <c r="E16" s="1032"/>
      <c r="F16" s="1033"/>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1"/>
      <c r="B17" s="1032"/>
      <c r="C17" s="1032"/>
      <c r="D17" s="1032"/>
      <c r="E17" s="1032"/>
      <c r="F17" s="1033"/>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1"/>
      <c r="B18" s="1032"/>
      <c r="C18" s="1032"/>
      <c r="D18" s="1032"/>
      <c r="E18" s="1032"/>
      <c r="F18" s="1033"/>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31"/>
      <c r="B19" s="1032"/>
      <c r="C19" s="1032"/>
      <c r="D19" s="1032"/>
      <c r="E19" s="1032"/>
      <c r="F19" s="1033"/>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31"/>
      <c r="B20" s="1032"/>
      <c r="C20" s="1032"/>
      <c r="D20" s="1032"/>
      <c r="E20" s="1032"/>
      <c r="F20" s="1033"/>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31"/>
      <c r="B21" s="1032"/>
      <c r="C21" s="1032"/>
      <c r="D21" s="1032"/>
      <c r="E21" s="1032"/>
      <c r="F21" s="1033"/>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31"/>
      <c r="B22" s="1032"/>
      <c r="C22" s="1032"/>
      <c r="D22" s="1032"/>
      <c r="E22" s="1032"/>
      <c r="F22" s="1033"/>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31"/>
      <c r="B23" s="1032"/>
      <c r="C23" s="1032"/>
      <c r="D23" s="1032"/>
      <c r="E23" s="1032"/>
      <c r="F23" s="1033"/>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31"/>
      <c r="B24" s="1032"/>
      <c r="C24" s="1032"/>
      <c r="D24" s="1032"/>
      <c r="E24" s="1032"/>
      <c r="F24" s="1033"/>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31"/>
      <c r="B25" s="1032"/>
      <c r="C25" s="1032"/>
      <c r="D25" s="1032"/>
      <c r="E25" s="1032"/>
      <c r="F25" s="1033"/>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31"/>
      <c r="B26" s="1032"/>
      <c r="C26" s="1032"/>
      <c r="D26" s="1032"/>
      <c r="E26" s="1032"/>
      <c r="F26" s="1033"/>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31"/>
      <c r="B27" s="1032"/>
      <c r="C27" s="1032"/>
      <c r="D27" s="1032"/>
      <c r="E27" s="1032"/>
      <c r="F27" s="103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31"/>
      <c r="B28" s="1032"/>
      <c r="C28" s="1032"/>
      <c r="D28" s="1032"/>
      <c r="E28" s="1032"/>
      <c r="F28" s="1033"/>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1"/>
      <c r="B29" s="1032"/>
      <c r="C29" s="1032"/>
      <c r="D29" s="1032"/>
      <c r="E29" s="1032"/>
      <c r="F29" s="1033"/>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1"/>
      <c r="B30" s="1032"/>
      <c r="C30" s="1032"/>
      <c r="D30" s="1032"/>
      <c r="E30" s="1032"/>
      <c r="F30" s="1033"/>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1"/>
      <c r="B31" s="1032"/>
      <c r="C31" s="1032"/>
      <c r="D31" s="1032"/>
      <c r="E31" s="1032"/>
      <c r="F31" s="1033"/>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31"/>
      <c r="B32" s="1032"/>
      <c r="C32" s="1032"/>
      <c r="D32" s="1032"/>
      <c r="E32" s="1032"/>
      <c r="F32" s="1033"/>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31"/>
      <c r="B33" s="1032"/>
      <c r="C33" s="1032"/>
      <c r="D33" s="1032"/>
      <c r="E33" s="1032"/>
      <c r="F33" s="1033"/>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31"/>
      <c r="B34" s="1032"/>
      <c r="C34" s="1032"/>
      <c r="D34" s="1032"/>
      <c r="E34" s="1032"/>
      <c r="F34" s="1033"/>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31"/>
      <c r="B35" s="1032"/>
      <c r="C35" s="1032"/>
      <c r="D35" s="1032"/>
      <c r="E35" s="1032"/>
      <c r="F35" s="1033"/>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31"/>
      <c r="B36" s="1032"/>
      <c r="C36" s="1032"/>
      <c r="D36" s="1032"/>
      <c r="E36" s="1032"/>
      <c r="F36" s="1033"/>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31"/>
      <c r="B37" s="1032"/>
      <c r="C37" s="1032"/>
      <c r="D37" s="1032"/>
      <c r="E37" s="1032"/>
      <c r="F37" s="1033"/>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31"/>
      <c r="B38" s="1032"/>
      <c r="C38" s="1032"/>
      <c r="D38" s="1032"/>
      <c r="E38" s="1032"/>
      <c r="F38" s="1033"/>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31"/>
      <c r="B39" s="1032"/>
      <c r="C39" s="1032"/>
      <c r="D39" s="1032"/>
      <c r="E39" s="1032"/>
      <c r="F39" s="1033"/>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31"/>
      <c r="B40" s="1032"/>
      <c r="C40" s="1032"/>
      <c r="D40" s="1032"/>
      <c r="E40" s="1032"/>
      <c r="F40" s="103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31"/>
      <c r="B41" s="1032"/>
      <c r="C41" s="1032"/>
      <c r="D41" s="1032"/>
      <c r="E41" s="1032"/>
      <c r="F41" s="1033"/>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1"/>
      <c r="B42" s="1032"/>
      <c r="C42" s="1032"/>
      <c r="D42" s="1032"/>
      <c r="E42" s="1032"/>
      <c r="F42" s="1033"/>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1"/>
      <c r="B43" s="1032"/>
      <c r="C43" s="1032"/>
      <c r="D43" s="1032"/>
      <c r="E43" s="1032"/>
      <c r="F43" s="1033"/>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1"/>
      <c r="B44" s="1032"/>
      <c r="C44" s="1032"/>
      <c r="D44" s="1032"/>
      <c r="E44" s="1032"/>
      <c r="F44" s="1033"/>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31"/>
      <c r="B45" s="1032"/>
      <c r="C45" s="1032"/>
      <c r="D45" s="1032"/>
      <c r="E45" s="1032"/>
      <c r="F45" s="1033"/>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31"/>
      <c r="B46" s="1032"/>
      <c r="C46" s="1032"/>
      <c r="D46" s="1032"/>
      <c r="E46" s="1032"/>
      <c r="F46" s="1033"/>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31"/>
      <c r="B47" s="1032"/>
      <c r="C47" s="1032"/>
      <c r="D47" s="1032"/>
      <c r="E47" s="1032"/>
      <c r="F47" s="1033"/>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31"/>
      <c r="B48" s="1032"/>
      <c r="C48" s="1032"/>
      <c r="D48" s="1032"/>
      <c r="E48" s="1032"/>
      <c r="F48" s="1033"/>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31"/>
      <c r="B49" s="1032"/>
      <c r="C49" s="1032"/>
      <c r="D49" s="1032"/>
      <c r="E49" s="1032"/>
      <c r="F49" s="1033"/>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31"/>
      <c r="B50" s="1032"/>
      <c r="C50" s="1032"/>
      <c r="D50" s="1032"/>
      <c r="E50" s="1032"/>
      <c r="F50" s="1033"/>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31"/>
      <c r="B51" s="1032"/>
      <c r="C51" s="1032"/>
      <c r="D51" s="1032"/>
      <c r="E51" s="1032"/>
      <c r="F51" s="1033"/>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31"/>
      <c r="B52" s="1032"/>
      <c r="C52" s="1032"/>
      <c r="D52" s="1032"/>
      <c r="E52" s="1032"/>
      <c r="F52" s="1033"/>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1"/>
      <c r="B56" s="1032"/>
      <c r="C56" s="1032"/>
      <c r="D56" s="1032"/>
      <c r="E56" s="1032"/>
      <c r="F56" s="1033"/>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1"/>
      <c r="B57" s="1032"/>
      <c r="C57" s="1032"/>
      <c r="D57" s="1032"/>
      <c r="E57" s="1032"/>
      <c r="F57" s="1033"/>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1"/>
      <c r="B58" s="1032"/>
      <c r="C58" s="1032"/>
      <c r="D58" s="1032"/>
      <c r="E58" s="1032"/>
      <c r="F58" s="1033"/>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31"/>
      <c r="B59" s="1032"/>
      <c r="C59" s="1032"/>
      <c r="D59" s="1032"/>
      <c r="E59" s="1032"/>
      <c r="F59" s="1033"/>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31"/>
      <c r="B60" s="1032"/>
      <c r="C60" s="1032"/>
      <c r="D60" s="1032"/>
      <c r="E60" s="1032"/>
      <c r="F60" s="1033"/>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31"/>
      <c r="B61" s="1032"/>
      <c r="C61" s="1032"/>
      <c r="D61" s="1032"/>
      <c r="E61" s="1032"/>
      <c r="F61" s="1033"/>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31"/>
      <c r="B62" s="1032"/>
      <c r="C62" s="1032"/>
      <c r="D62" s="1032"/>
      <c r="E62" s="1032"/>
      <c r="F62" s="1033"/>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31"/>
      <c r="B63" s="1032"/>
      <c r="C63" s="1032"/>
      <c r="D63" s="1032"/>
      <c r="E63" s="1032"/>
      <c r="F63" s="1033"/>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31"/>
      <c r="B64" s="1032"/>
      <c r="C64" s="1032"/>
      <c r="D64" s="1032"/>
      <c r="E64" s="1032"/>
      <c r="F64" s="1033"/>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31"/>
      <c r="B65" s="1032"/>
      <c r="C65" s="1032"/>
      <c r="D65" s="1032"/>
      <c r="E65" s="1032"/>
      <c r="F65" s="1033"/>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31"/>
      <c r="B66" s="1032"/>
      <c r="C66" s="1032"/>
      <c r="D66" s="1032"/>
      <c r="E66" s="1032"/>
      <c r="F66" s="1033"/>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31"/>
      <c r="B67" s="1032"/>
      <c r="C67" s="1032"/>
      <c r="D67" s="1032"/>
      <c r="E67" s="1032"/>
      <c r="F67" s="103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31"/>
      <c r="B68" s="1032"/>
      <c r="C68" s="1032"/>
      <c r="D68" s="1032"/>
      <c r="E68" s="1032"/>
      <c r="F68" s="1033"/>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1"/>
      <c r="B69" s="1032"/>
      <c r="C69" s="1032"/>
      <c r="D69" s="1032"/>
      <c r="E69" s="1032"/>
      <c r="F69" s="1033"/>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1"/>
      <c r="B70" s="1032"/>
      <c r="C70" s="1032"/>
      <c r="D70" s="1032"/>
      <c r="E70" s="1032"/>
      <c r="F70" s="1033"/>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1"/>
      <c r="B71" s="1032"/>
      <c r="C71" s="1032"/>
      <c r="D71" s="1032"/>
      <c r="E71" s="1032"/>
      <c r="F71" s="1033"/>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31"/>
      <c r="B72" s="1032"/>
      <c r="C72" s="1032"/>
      <c r="D72" s="1032"/>
      <c r="E72" s="1032"/>
      <c r="F72" s="1033"/>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31"/>
      <c r="B73" s="1032"/>
      <c r="C73" s="1032"/>
      <c r="D73" s="1032"/>
      <c r="E73" s="1032"/>
      <c r="F73" s="1033"/>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31"/>
      <c r="B74" s="1032"/>
      <c r="C74" s="1032"/>
      <c r="D74" s="1032"/>
      <c r="E74" s="1032"/>
      <c r="F74" s="1033"/>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31"/>
      <c r="B75" s="1032"/>
      <c r="C75" s="1032"/>
      <c r="D75" s="1032"/>
      <c r="E75" s="1032"/>
      <c r="F75" s="1033"/>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31"/>
      <c r="B76" s="1032"/>
      <c r="C76" s="1032"/>
      <c r="D76" s="1032"/>
      <c r="E76" s="1032"/>
      <c r="F76" s="1033"/>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31"/>
      <c r="B77" s="1032"/>
      <c r="C77" s="1032"/>
      <c r="D77" s="1032"/>
      <c r="E77" s="1032"/>
      <c r="F77" s="1033"/>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31"/>
      <c r="B78" s="1032"/>
      <c r="C78" s="1032"/>
      <c r="D78" s="1032"/>
      <c r="E78" s="1032"/>
      <c r="F78" s="1033"/>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31"/>
      <c r="B79" s="1032"/>
      <c r="C79" s="1032"/>
      <c r="D79" s="1032"/>
      <c r="E79" s="1032"/>
      <c r="F79" s="1033"/>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31"/>
      <c r="B80" s="1032"/>
      <c r="C80" s="1032"/>
      <c r="D80" s="1032"/>
      <c r="E80" s="1032"/>
      <c r="F80" s="103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31"/>
      <c r="B81" s="1032"/>
      <c r="C81" s="1032"/>
      <c r="D81" s="1032"/>
      <c r="E81" s="1032"/>
      <c r="F81" s="1033"/>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1"/>
      <c r="B82" s="1032"/>
      <c r="C82" s="1032"/>
      <c r="D82" s="1032"/>
      <c r="E82" s="1032"/>
      <c r="F82" s="1033"/>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1"/>
      <c r="B83" s="1032"/>
      <c r="C83" s="1032"/>
      <c r="D83" s="1032"/>
      <c r="E83" s="1032"/>
      <c r="F83" s="1033"/>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1"/>
      <c r="B84" s="1032"/>
      <c r="C84" s="1032"/>
      <c r="D84" s="1032"/>
      <c r="E84" s="1032"/>
      <c r="F84" s="1033"/>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31"/>
      <c r="B85" s="1032"/>
      <c r="C85" s="1032"/>
      <c r="D85" s="1032"/>
      <c r="E85" s="1032"/>
      <c r="F85" s="1033"/>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31"/>
      <c r="B86" s="1032"/>
      <c r="C86" s="1032"/>
      <c r="D86" s="1032"/>
      <c r="E86" s="1032"/>
      <c r="F86" s="1033"/>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31"/>
      <c r="B87" s="1032"/>
      <c r="C87" s="1032"/>
      <c r="D87" s="1032"/>
      <c r="E87" s="1032"/>
      <c r="F87" s="1033"/>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31"/>
      <c r="B88" s="1032"/>
      <c r="C88" s="1032"/>
      <c r="D88" s="1032"/>
      <c r="E88" s="1032"/>
      <c r="F88" s="1033"/>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31"/>
      <c r="B89" s="1032"/>
      <c r="C89" s="1032"/>
      <c r="D89" s="1032"/>
      <c r="E89" s="1032"/>
      <c r="F89" s="1033"/>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31"/>
      <c r="B90" s="1032"/>
      <c r="C90" s="1032"/>
      <c r="D90" s="1032"/>
      <c r="E90" s="1032"/>
      <c r="F90" s="1033"/>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31"/>
      <c r="B91" s="1032"/>
      <c r="C91" s="1032"/>
      <c r="D91" s="1032"/>
      <c r="E91" s="1032"/>
      <c r="F91" s="1033"/>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31"/>
      <c r="B92" s="1032"/>
      <c r="C92" s="1032"/>
      <c r="D92" s="1032"/>
      <c r="E92" s="1032"/>
      <c r="F92" s="1033"/>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31"/>
      <c r="B93" s="1032"/>
      <c r="C93" s="1032"/>
      <c r="D93" s="1032"/>
      <c r="E93" s="1032"/>
      <c r="F93" s="103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31"/>
      <c r="B94" s="1032"/>
      <c r="C94" s="1032"/>
      <c r="D94" s="1032"/>
      <c r="E94" s="1032"/>
      <c r="F94" s="1033"/>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1"/>
      <c r="B95" s="1032"/>
      <c r="C95" s="1032"/>
      <c r="D95" s="1032"/>
      <c r="E95" s="1032"/>
      <c r="F95" s="1033"/>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1"/>
      <c r="B96" s="1032"/>
      <c r="C96" s="1032"/>
      <c r="D96" s="1032"/>
      <c r="E96" s="1032"/>
      <c r="F96" s="1033"/>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1"/>
      <c r="B97" s="1032"/>
      <c r="C97" s="1032"/>
      <c r="D97" s="1032"/>
      <c r="E97" s="1032"/>
      <c r="F97" s="1033"/>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31"/>
      <c r="B98" s="1032"/>
      <c r="C98" s="1032"/>
      <c r="D98" s="1032"/>
      <c r="E98" s="1032"/>
      <c r="F98" s="1033"/>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31"/>
      <c r="B99" s="1032"/>
      <c r="C99" s="1032"/>
      <c r="D99" s="1032"/>
      <c r="E99" s="1032"/>
      <c r="F99" s="1033"/>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31"/>
      <c r="B100" s="1032"/>
      <c r="C100" s="1032"/>
      <c r="D100" s="1032"/>
      <c r="E100" s="1032"/>
      <c r="F100" s="1033"/>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31"/>
      <c r="B101" s="1032"/>
      <c r="C101" s="1032"/>
      <c r="D101" s="1032"/>
      <c r="E101" s="1032"/>
      <c r="F101" s="1033"/>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31"/>
      <c r="B102" s="1032"/>
      <c r="C102" s="1032"/>
      <c r="D102" s="1032"/>
      <c r="E102" s="1032"/>
      <c r="F102" s="1033"/>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31"/>
      <c r="B103" s="1032"/>
      <c r="C103" s="1032"/>
      <c r="D103" s="1032"/>
      <c r="E103" s="1032"/>
      <c r="F103" s="1033"/>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31"/>
      <c r="B104" s="1032"/>
      <c r="C104" s="1032"/>
      <c r="D104" s="1032"/>
      <c r="E104" s="1032"/>
      <c r="F104" s="1033"/>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31"/>
      <c r="B105" s="1032"/>
      <c r="C105" s="1032"/>
      <c r="D105" s="1032"/>
      <c r="E105" s="1032"/>
      <c r="F105" s="1033"/>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1"/>
      <c r="B109" s="1032"/>
      <c r="C109" s="1032"/>
      <c r="D109" s="1032"/>
      <c r="E109" s="1032"/>
      <c r="F109" s="1033"/>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1"/>
      <c r="B110" s="1032"/>
      <c r="C110" s="1032"/>
      <c r="D110" s="1032"/>
      <c r="E110" s="1032"/>
      <c r="F110" s="103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1"/>
      <c r="B111" s="1032"/>
      <c r="C111" s="1032"/>
      <c r="D111" s="1032"/>
      <c r="E111" s="1032"/>
      <c r="F111" s="1033"/>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31"/>
      <c r="B112" s="1032"/>
      <c r="C112" s="1032"/>
      <c r="D112" s="1032"/>
      <c r="E112" s="1032"/>
      <c r="F112" s="1033"/>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31"/>
      <c r="B113" s="1032"/>
      <c r="C113" s="1032"/>
      <c r="D113" s="1032"/>
      <c r="E113" s="1032"/>
      <c r="F113" s="1033"/>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31"/>
      <c r="B114" s="1032"/>
      <c r="C114" s="1032"/>
      <c r="D114" s="1032"/>
      <c r="E114" s="1032"/>
      <c r="F114" s="1033"/>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31"/>
      <c r="B115" s="1032"/>
      <c r="C115" s="1032"/>
      <c r="D115" s="1032"/>
      <c r="E115" s="1032"/>
      <c r="F115" s="1033"/>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31"/>
      <c r="B116" s="1032"/>
      <c r="C116" s="1032"/>
      <c r="D116" s="1032"/>
      <c r="E116" s="1032"/>
      <c r="F116" s="1033"/>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31"/>
      <c r="B117" s="1032"/>
      <c r="C117" s="1032"/>
      <c r="D117" s="1032"/>
      <c r="E117" s="1032"/>
      <c r="F117" s="1033"/>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31"/>
      <c r="B118" s="1032"/>
      <c r="C118" s="1032"/>
      <c r="D118" s="1032"/>
      <c r="E118" s="1032"/>
      <c r="F118" s="1033"/>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31"/>
      <c r="B119" s="1032"/>
      <c r="C119" s="1032"/>
      <c r="D119" s="1032"/>
      <c r="E119" s="1032"/>
      <c r="F119" s="1033"/>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31"/>
      <c r="B120" s="1032"/>
      <c r="C120" s="1032"/>
      <c r="D120" s="1032"/>
      <c r="E120" s="1032"/>
      <c r="F120" s="103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31"/>
      <c r="B121" s="1032"/>
      <c r="C121" s="1032"/>
      <c r="D121" s="1032"/>
      <c r="E121" s="1032"/>
      <c r="F121" s="1033"/>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1"/>
      <c r="B122" s="1032"/>
      <c r="C122" s="1032"/>
      <c r="D122" s="1032"/>
      <c r="E122" s="1032"/>
      <c r="F122" s="1033"/>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1"/>
      <c r="B123" s="1032"/>
      <c r="C123" s="1032"/>
      <c r="D123" s="1032"/>
      <c r="E123" s="1032"/>
      <c r="F123" s="103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1"/>
      <c r="B124" s="1032"/>
      <c r="C124" s="1032"/>
      <c r="D124" s="1032"/>
      <c r="E124" s="1032"/>
      <c r="F124" s="1033"/>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31"/>
      <c r="B125" s="1032"/>
      <c r="C125" s="1032"/>
      <c r="D125" s="1032"/>
      <c r="E125" s="1032"/>
      <c r="F125" s="1033"/>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31"/>
      <c r="B126" s="1032"/>
      <c r="C126" s="1032"/>
      <c r="D126" s="1032"/>
      <c r="E126" s="1032"/>
      <c r="F126" s="1033"/>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31"/>
      <c r="B127" s="1032"/>
      <c r="C127" s="1032"/>
      <c r="D127" s="1032"/>
      <c r="E127" s="1032"/>
      <c r="F127" s="1033"/>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31"/>
      <c r="B128" s="1032"/>
      <c r="C128" s="1032"/>
      <c r="D128" s="1032"/>
      <c r="E128" s="1032"/>
      <c r="F128" s="1033"/>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31"/>
      <c r="B129" s="1032"/>
      <c r="C129" s="1032"/>
      <c r="D129" s="1032"/>
      <c r="E129" s="1032"/>
      <c r="F129" s="1033"/>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31"/>
      <c r="B130" s="1032"/>
      <c r="C130" s="1032"/>
      <c r="D130" s="1032"/>
      <c r="E130" s="1032"/>
      <c r="F130" s="1033"/>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31"/>
      <c r="B131" s="1032"/>
      <c r="C131" s="1032"/>
      <c r="D131" s="1032"/>
      <c r="E131" s="1032"/>
      <c r="F131" s="1033"/>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31"/>
      <c r="B132" s="1032"/>
      <c r="C132" s="1032"/>
      <c r="D132" s="1032"/>
      <c r="E132" s="1032"/>
      <c r="F132" s="1033"/>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31"/>
      <c r="B133" s="1032"/>
      <c r="C133" s="1032"/>
      <c r="D133" s="1032"/>
      <c r="E133" s="1032"/>
      <c r="F133" s="103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31"/>
      <c r="B134" s="1032"/>
      <c r="C134" s="1032"/>
      <c r="D134" s="1032"/>
      <c r="E134" s="1032"/>
      <c r="F134" s="1033"/>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1"/>
      <c r="B135" s="1032"/>
      <c r="C135" s="1032"/>
      <c r="D135" s="1032"/>
      <c r="E135" s="1032"/>
      <c r="F135" s="1033"/>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1"/>
      <c r="B136" s="1032"/>
      <c r="C136" s="1032"/>
      <c r="D136" s="1032"/>
      <c r="E136" s="1032"/>
      <c r="F136" s="103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1"/>
      <c r="B137" s="1032"/>
      <c r="C137" s="1032"/>
      <c r="D137" s="1032"/>
      <c r="E137" s="1032"/>
      <c r="F137" s="1033"/>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31"/>
      <c r="B138" s="1032"/>
      <c r="C138" s="1032"/>
      <c r="D138" s="1032"/>
      <c r="E138" s="1032"/>
      <c r="F138" s="1033"/>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31"/>
      <c r="B139" s="1032"/>
      <c r="C139" s="1032"/>
      <c r="D139" s="1032"/>
      <c r="E139" s="1032"/>
      <c r="F139" s="1033"/>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31"/>
      <c r="B140" s="1032"/>
      <c r="C140" s="1032"/>
      <c r="D140" s="1032"/>
      <c r="E140" s="1032"/>
      <c r="F140" s="1033"/>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31"/>
      <c r="B141" s="1032"/>
      <c r="C141" s="1032"/>
      <c r="D141" s="1032"/>
      <c r="E141" s="1032"/>
      <c r="F141" s="1033"/>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31"/>
      <c r="B142" s="1032"/>
      <c r="C142" s="1032"/>
      <c r="D142" s="1032"/>
      <c r="E142" s="1032"/>
      <c r="F142" s="1033"/>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31"/>
      <c r="B143" s="1032"/>
      <c r="C143" s="1032"/>
      <c r="D143" s="1032"/>
      <c r="E143" s="1032"/>
      <c r="F143" s="1033"/>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31"/>
      <c r="B144" s="1032"/>
      <c r="C144" s="1032"/>
      <c r="D144" s="1032"/>
      <c r="E144" s="1032"/>
      <c r="F144" s="1033"/>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31"/>
      <c r="B145" s="1032"/>
      <c r="C145" s="1032"/>
      <c r="D145" s="1032"/>
      <c r="E145" s="1032"/>
      <c r="F145" s="1033"/>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31"/>
      <c r="B146" s="1032"/>
      <c r="C146" s="1032"/>
      <c r="D146" s="1032"/>
      <c r="E146" s="1032"/>
      <c r="F146" s="103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31"/>
      <c r="B147" s="1032"/>
      <c r="C147" s="1032"/>
      <c r="D147" s="1032"/>
      <c r="E147" s="1032"/>
      <c r="F147" s="1033"/>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1"/>
      <c r="B148" s="1032"/>
      <c r="C148" s="1032"/>
      <c r="D148" s="1032"/>
      <c r="E148" s="1032"/>
      <c r="F148" s="1033"/>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1"/>
      <c r="B149" s="1032"/>
      <c r="C149" s="1032"/>
      <c r="D149" s="1032"/>
      <c r="E149" s="1032"/>
      <c r="F149" s="103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1"/>
      <c r="B150" s="1032"/>
      <c r="C150" s="1032"/>
      <c r="D150" s="1032"/>
      <c r="E150" s="1032"/>
      <c r="F150" s="1033"/>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31"/>
      <c r="B151" s="1032"/>
      <c r="C151" s="1032"/>
      <c r="D151" s="1032"/>
      <c r="E151" s="1032"/>
      <c r="F151" s="1033"/>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31"/>
      <c r="B152" s="1032"/>
      <c r="C152" s="1032"/>
      <c r="D152" s="1032"/>
      <c r="E152" s="1032"/>
      <c r="F152" s="1033"/>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31"/>
      <c r="B153" s="1032"/>
      <c r="C153" s="1032"/>
      <c r="D153" s="1032"/>
      <c r="E153" s="1032"/>
      <c r="F153" s="1033"/>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31"/>
      <c r="B154" s="1032"/>
      <c r="C154" s="1032"/>
      <c r="D154" s="1032"/>
      <c r="E154" s="1032"/>
      <c r="F154" s="1033"/>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31"/>
      <c r="B155" s="1032"/>
      <c r="C155" s="1032"/>
      <c r="D155" s="1032"/>
      <c r="E155" s="1032"/>
      <c r="F155" s="1033"/>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31"/>
      <c r="B156" s="1032"/>
      <c r="C156" s="1032"/>
      <c r="D156" s="1032"/>
      <c r="E156" s="1032"/>
      <c r="F156" s="1033"/>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31"/>
      <c r="B157" s="1032"/>
      <c r="C157" s="1032"/>
      <c r="D157" s="1032"/>
      <c r="E157" s="1032"/>
      <c r="F157" s="1033"/>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31"/>
      <c r="B158" s="1032"/>
      <c r="C158" s="1032"/>
      <c r="D158" s="1032"/>
      <c r="E158" s="1032"/>
      <c r="F158" s="1033"/>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1"/>
      <c r="B162" s="1032"/>
      <c r="C162" s="1032"/>
      <c r="D162" s="1032"/>
      <c r="E162" s="1032"/>
      <c r="F162" s="1033"/>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1"/>
      <c r="B163" s="1032"/>
      <c r="C163" s="1032"/>
      <c r="D163" s="1032"/>
      <c r="E163" s="1032"/>
      <c r="F163" s="103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1"/>
      <c r="B164" s="1032"/>
      <c r="C164" s="1032"/>
      <c r="D164" s="1032"/>
      <c r="E164" s="1032"/>
      <c r="F164" s="1033"/>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31"/>
      <c r="B165" s="1032"/>
      <c r="C165" s="1032"/>
      <c r="D165" s="1032"/>
      <c r="E165" s="1032"/>
      <c r="F165" s="1033"/>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31"/>
      <c r="B166" s="1032"/>
      <c r="C166" s="1032"/>
      <c r="D166" s="1032"/>
      <c r="E166" s="1032"/>
      <c r="F166" s="1033"/>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31"/>
      <c r="B167" s="1032"/>
      <c r="C167" s="1032"/>
      <c r="D167" s="1032"/>
      <c r="E167" s="1032"/>
      <c r="F167" s="1033"/>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31"/>
      <c r="B168" s="1032"/>
      <c r="C168" s="1032"/>
      <c r="D168" s="1032"/>
      <c r="E168" s="1032"/>
      <c r="F168" s="1033"/>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31"/>
      <c r="B169" s="1032"/>
      <c r="C169" s="1032"/>
      <c r="D169" s="1032"/>
      <c r="E169" s="1032"/>
      <c r="F169" s="1033"/>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31"/>
      <c r="B170" s="1032"/>
      <c r="C170" s="1032"/>
      <c r="D170" s="1032"/>
      <c r="E170" s="1032"/>
      <c r="F170" s="1033"/>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31"/>
      <c r="B171" s="1032"/>
      <c r="C171" s="1032"/>
      <c r="D171" s="1032"/>
      <c r="E171" s="1032"/>
      <c r="F171" s="1033"/>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31"/>
      <c r="B172" s="1032"/>
      <c r="C172" s="1032"/>
      <c r="D172" s="1032"/>
      <c r="E172" s="1032"/>
      <c r="F172" s="1033"/>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31"/>
      <c r="B173" s="1032"/>
      <c r="C173" s="1032"/>
      <c r="D173" s="1032"/>
      <c r="E173" s="1032"/>
      <c r="F173" s="103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31"/>
      <c r="B174" s="1032"/>
      <c r="C174" s="1032"/>
      <c r="D174" s="1032"/>
      <c r="E174" s="1032"/>
      <c r="F174" s="1033"/>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1"/>
      <c r="B175" s="1032"/>
      <c r="C175" s="1032"/>
      <c r="D175" s="1032"/>
      <c r="E175" s="1032"/>
      <c r="F175" s="1033"/>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1"/>
      <c r="B176" s="1032"/>
      <c r="C176" s="1032"/>
      <c r="D176" s="1032"/>
      <c r="E176" s="1032"/>
      <c r="F176" s="103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1"/>
      <c r="B177" s="1032"/>
      <c r="C177" s="1032"/>
      <c r="D177" s="1032"/>
      <c r="E177" s="1032"/>
      <c r="F177" s="1033"/>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31"/>
      <c r="B178" s="1032"/>
      <c r="C178" s="1032"/>
      <c r="D178" s="1032"/>
      <c r="E178" s="1032"/>
      <c r="F178" s="1033"/>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31"/>
      <c r="B179" s="1032"/>
      <c r="C179" s="1032"/>
      <c r="D179" s="1032"/>
      <c r="E179" s="1032"/>
      <c r="F179" s="1033"/>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31"/>
      <c r="B180" s="1032"/>
      <c r="C180" s="1032"/>
      <c r="D180" s="1032"/>
      <c r="E180" s="1032"/>
      <c r="F180" s="1033"/>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31"/>
      <c r="B181" s="1032"/>
      <c r="C181" s="1032"/>
      <c r="D181" s="1032"/>
      <c r="E181" s="1032"/>
      <c r="F181" s="1033"/>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31"/>
      <c r="B182" s="1032"/>
      <c r="C182" s="1032"/>
      <c r="D182" s="1032"/>
      <c r="E182" s="1032"/>
      <c r="F182" s="1033"/>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31"/>
      <c r="B183" s="1032"/>
      <c r="C183" s="1032"/>
      <c r="D183" s="1032"/>
      <c r="E183" s="1032"/>
      <c r="F183" s="1033"/>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31"/>
      <c r="B184" s="1032"/>
      <c r="C184" s="1032"/>
      <c r="D184" s="1032"/>
      <c r="E184" s="1032"/>
      <c r="F184" s="1033"/>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31"/>
      <c r="B185" s="1032"/>
      <c r="C185" s="1032"/>
      <c r="D185" s="1032"/>
      <c r="E185" s="1032"/>
      <c r="F185" s="1033"/>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31"/>
      <c r="B186" s="1032"/>
      <c r="C186" s="1032"/>
      <c r="D186" s="1032"/>
      <c r="E186" s="1032"/>
      <c r="F186" s="103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31"/>
      <c r="B187" s="1032"/>
      <c r="C187" s="1032"/>
      <c r="D187" s="1032"/>
      <c r="E187" s="1032"/>
      <c r="F187" s="1033"/>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1"/>
      <c r="B188" s="1032"/>
      <c r="C188" s="1032"/>
      <c r="D188" s="1032"/>
      <c r="E188" s="1032"/>
      <c r="F188" s="1033"/>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1"/>
      <c r="B189" s="1032"/>
      <c r="C189" s="1032"/>
      <c r="D189" s="1032"/>
      <c r="E189" s="1032"/>
      <c r="F189" s="103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1"/>
      <c r="B190" s="1032"/>
      <c r="C190" s="1032"/>
      <c r="D190" s="1032"/>
      <c r="E190" s="1032"/>
      <c r="F190" s="1033"/>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31"/>
      <c r="B191" s="1032"/>
      <c r="C191" s="1032"/>
      <c r="D191" s="1032"/>
      <c r="E191" s="1032"/>
      <c r="F191" s="1033"/>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31"/>
      <c r="B192" s="1032"/>
      <c r="C192" s="1032"/>
      <c r="D192" s="1032"/>
      <c r="E192" s="1032"/>
      <c r="F192" s="1033"/>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31"/>
      <c r="B193" s="1032"/>
      <c r="C193" s="1032"/>
      <c r="D193" s="1032"/>
      <c r="E193" s="1032"/>
      <c r="F193" s="1033"/>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31"/>
      <c r="B194" s="1032"/>
      <c r="C194" s="1032"/>
      <c r="D194" s="1032"/>
      <c r="E194" s="1032"/>
      <c r="F194" s="1033"/>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31"/>
      <c r="B195" s="1032"/>
      <c r="C195" s="1032"/>
      <c r="D195" s="1032"/>
      <c r="E195" s="1032"/>
      <c r="F195" s="1033"/>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31"/>
      <c r="B196" s="1032"/>
      <c r="C196" s="1032"/>
      <c r="D196" s="1032"/>
      <c r="E196" s="1032"/>
      <c r="F196" s="1033"/>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31"/>
      <c r="B197" s="1032"/>
      <c r="C197" s="1032"/>
      <c r="D197" s="1032"/>
      <c r="E197" s="1032"/>
      <c r="F197" s="1033"/>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31"/>
      <c r="B198" s="1032"/>
      <c r="C198" s="1032"/>
      <c r="D198" s="1032"/>
      <c r="E198" s="1032"/>
      <c r="F198" s="1033"/>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31"/>
      <c r="B199" s="1032"/>
      <c r="C199" s="1032"/>
      <c r="D199" s="1032"/>
      <c r="E199" s="1032"/>
      <c r="F199" s="103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31"/>
      <c r="B200" s="1032"/>
      <c r="C200" s="1032"/>
      <c r="D200" s="1032"/>
      <c r="E200" s="1032"/>
      <c r="F200" s="1033"/>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1"/>
      <c r="B201" s="1032"/>
      <c r="C201" s="1032"/>
      <c r="D201" s="1032"/>
      <c r="E201" s="1032"/>
      <c r="F201" s="1033"/>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1"/>
      <c r="B202" s="1032"/>
      <c r="C202" s="1032"/>
      <c r="D202" s="1032"/>
      <c r="E202" s="1032"/>
      <c r="F202" s="103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1"/>
      <c r="B203" s="1032"/>
      <c r="C203" s="1032"/>
      <c r="D203" s="1032"/>
      <c r="E203" s="1032"/>
      <c r="F203" s="1033"/>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31"/>
      <c r="B204" s="1032"/>
      <c r="C204" s="1032"/>
      <c r="D204" s="1032"/>
      <c r="E204" s="1032"/>
      <c r="F204" s="1033"/>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31"/>
      <c r="B205" s="1032"/>
      <c r="C205" s="1032"/>
      <c r="D205" s="1032"/>
      <c r="E205" s="1032"/>
      <c r="F205" s="1033"/>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31"/>
      <c r="B206" s="1032"/>
      <c r="C206" s="1032"/>
      <c r="D206" s="1032"/>
      <c r="E206" s="1032"/>
      <c r="F206" s="1033"/>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31"/>
      <c r="B207" s="1032"/>
      <c r="C207" s="1032"/>
      <c r="D207" s="1032"/>
      <c r="E207" s="1032"/>
      <c r="F207" s="1033"/>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31"/>
      <c r="B208" s="1032"/>
      <c r="C208" s="1032"/>
      <c r="D208" s="1032"/>
      <c r="E208" s="1032"/>
      <c r="F208" s="1033"/>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31"/>
      <c r="B209" s="1032"/>
      <c r="C209" s="1032"/>
      <c r="D209" s="1032"/>
      <c r="E209" s="1032"/>
      <c r="F209" s="1033"/>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31"/>
      <c r="B210" s="1032"/>
      <c r="C210" s="1032"/>
      <c r="D210" s="1032"/>
      <c r="E210" s="1032"/>
      <c r="F210" s="1033"/>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31"/>
      <c r="B211" s="1032"/>
      <c r="C211" s="1032"/>
      <c r="D211" s="1032"/>
      <c r="E211" s="1032"/>
      <c r="F211" s="1033"/>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1"/>
      <c r="B215" s="1032"/>
      <c r="C215" s="1032"/>
      <c r="D215" s="1032"/>
      <c r="E215" s="1032"/>
      <c r="F215" s="1033"/>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1"/>
      <c r="B216" s="1032"/>
      <c r="C216" s="1032"/>
      <c r="D216" s="1032"/>
      <c r="E216" s="1032"/>
      <c r="F216" s="103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1"/>
      <c r="B217" s="1032"/>
      <c r="C217" s="1032"/>
      <c r="D217" s="1032"/>
      <c r="E217" s="1032"/>
      <c r="F217" s="1033"/>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31"/>
      <c r="B218" s="1032"/>
      <c r="C218" s="1032"/>
      <c r="D218" s="1032"/>
      <c r="E218" s="1032"/>
      <c r="F218" s="1033"/>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31"/>
      <c r="B219" s="1032"/>
      <c r="C219" s="1032"/>
      <c r="D219" s="1032"/>
      <c r="E219" s="1032"/>
      <c r="F219" s="1033"/>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31"/>
      <c r="B220" s="1032"/>
      <c r="C220" s="1032"/>
      <c r="D220" s="1032"/>
      <c r="E220" s="1032"/>
      <c r="F220" s="1033"/>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31"/>
      <c r="B221" s="1032"/>
      <c r="C221" s="1032"/>
      <c r="D221" s="1032"/>
      <c r="E221" s="1032"/>
      <c r="F221" s="1033"/>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31"/>
      <c r="B222" s="1032"/>
      <c r="C222" s="1032"/>
      <c r="D222" s="1032"/>
      <c r="E222" s="1032"/>
      <c r="F222" s="1033"/>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31"/>
      <c r="B223" s="1032"/>
      <c r="C223" s="1032"/>
      <c r="D223" s="1032"/>
      <c r="E223" s="1032"/>
      <c r="F223" s="1033"/>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31"/>
      <c r="B224" s="1032"/>
      <c r="C224" s="1032"/>
      <c r="D224" s="1032"/>
      <c r="E224" s="1032"/>
      <c r="F224" s="1033"/>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31"/>
      <c r="B225" s="1032"/>
      <c r="C225" s="1032"/>
      <c r="D225" s="1032"/>
      <c r="E225" s="1032"/>
      <c r="F225" s="1033"/>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31"/>
      <c r="B226" s="1032"/>
      <c r="C226" s="1032"/>
      <c r="D226" s="1032"/>
      <c r="E226" s="1032"/>
      <c r="F226" s="103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31"/>
      <c r="B227" s="1032"/>
      <c r="C227" s="1032"/>
      <c r="D227" s="1032"/>
      <c r="E227" s="1032"/>
      <c r="F227" s="1033"/>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1"/>
      <c r="B228" s="1032"/>
      <c r="C228" s="1032"/>
      <c r="D228" s="1032"/>
      <c r="E228" s="1032"/>
      <c r="F228" s="1033"/>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1"/>
      <c r="B229" s="1032"/>
      <c r="C229" s="1032"/>
      <c r="D229" s="1032"/>
      <c r="E229" s="1032"/>
      <c r="F229" s="103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1"/>
      <c r="B230" s="1032"/>
      <c r="C230" s="1032"/>
      <c r="D230" s="1032"/>
      <c r="E230" s="1032"/>
      <c r="F230" s="1033"/>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31"/>
      <c r="B231" s="1032"/>
      <c r="C231" s="1032"/>
      <c r="D231" s="1032"/>
      <c r="E231" s="1032"/>
      <c r="F231" s="1033"/>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31"/>
      <c r="B232" s="1032"/>
      <c r="C232" s="1032"/>
      <c r="D232" s="1032"/>
      <c r="E232" s="1032"/>
      <c r="F232" s="1033"/>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31"/>
      <c r="B233" s="1032"/>
      <c r="C233" s="1032"/>
      <c r="D233" s="1032"/>
      <c r="E233" s="1032"/>
      <c r="F233" s="1033"/>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31"/>
      <c r="B234" s="1032"/>
      <c r="C234" s="1032"/>
      <c r="D234" s="1032"/>
      <c r="E234" s="1032"/>
      <c r="F234" s="1033"/>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31"/>
      <c r="B235" s="1032"/>
      <c r="C235" s="1032"/>
      <c r="D235" s="1032"/>
      <c r="E235" s="1032"/>
      <c r="F235" s="1033"/>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31"/>
      <c r="B236" s="1032"/>
      <c r="C236" s="1032"/>
      <c r="D236" s="1032"/>
      <c r="E236" s="1032"/>
      <c r="F236" s="1033"/>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31"/>
      <c r="B237" s="1032"/>
      <c r="C237" s="1032"/>
      <c r="D237" s="1032"/>
      <c r="E237" s="1032"/>
      <c r="F237" s="1033"/>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31"/>
      <c r="B238" s="1032"/>
      <c r="C238" s="1032"/>
      <c r="D238" s="1032"/>
      <c r="E238" s="1032"/>
      <c r="F238" s="1033"/>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31"/>
      <c r="B239" s="1032"/>
      <c r="C239" s="1032"/>
      <c r="D239" s="1032"/>
      <c r="E239" s="1032"/>
      <c r="F239" s="103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31"/>
      <c r="B240" s="1032"/>
      <c r="C240" s="1032"/>
      <c r="D240" s="1032"/>
      <c r="E240" s="1032"/>
      <c r="F240" s="1033"/>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1"/>
      <c r="B241" s="1032"/>
      <c r="C241" s="1032"/>
      <c r="D241" s="1032"/>
      <c r="E241" s="1032"/>
      <c r="F241" s="1033"/>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1"/>
      <c r="B242" s="1032"/>
      <c r="C242" s="1032"/>
      <c r="D242" s="1032"/>
      <c r="E242" s="1032"/>
      <c r="F242" s="103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1"/>
      <c r="B243" s="1032"/>
      <c r="C243" s="1032"/>
      <c r="D243" s="1032"/>
      <c r="E243" s="1032"/>
      <c r="F243" s="1033"/>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31"/>
      <c r="B244" s="1032"/>
      <c r="C244" s="1032"/>
      <c r="D244" s="1032"/>
      <c r="E244" s="1032"/>
      <c r="F244" s="1033"/>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31"/>
      <c r="B245" s="1032"/>
      <c r="C245" s="1032"/>
      <c r="D245" s="1032"/>
      <c r="E245" s="1032"/>
      <c r="F245" s="1033"/>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31"/>
      <c r="B246" s="1032"/>
      <c r="C246" s="1032"/>
      <c r="D246" s="1032"/>
      <c r="E246" s="1032"/>
      <c r="F246" s="1033"/>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31"/>
      <c r="B247" s="1032"/>
      <c r="C247" s="1032"/>
      <c r="D247" s="1032"/>
      <c r="E247" s="1032"/>
      <c r="F247" s="1033"/>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31"/>
      <c r="B248" s="1032"/>
      <c r="C248" s="1032"/>
      <c r="D248" s="1032"/>
      <c r="E248" s="1032"/>
      <c r="F248" s="1033"/>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31"/>
      <c r="B249" s="1032"/>
      <c r="C249" s="1032"/>
      <c r="D249" s="1032"/>
      <c r="E249" s="1032"/>
      <c r="F249" s="1033"/>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31"/>
      <c r="B250" s="1032"/>
      <c r="C250" s="1032"/>
      <c r="D250" s="1032"/>
      <c r="E250" s="1032"/>
      <c r="F250" s="1033"/>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31"/>
      <c r="B251" s="1032"/>
      <c r="C251" s="1032"/>
      <c r="D251" s="1032"/>
      <c r="E251" s="1032"/>
      <c r="F251" s="1033"/>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31"/>
      <c r="B252" s="1032"/>
      <c r="C252" s="1032"/>
      <c r="D252" s="1032"/>
      <c r="E252" s="1032"/>
      <c r="F252" s="103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31"/>
      <c r="B253" s="1032"/>
      <c r="C253" s="1032"/>
      <c r="D253" s="1032"/>
      <c r="E253" s="1032"/>
      <c r="F253" s="1033"/>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1"/>
      <c r="B254" s="1032"/>
      <c r="C254" s="1032"/>
      <c r="D254" s="1032"/>
      <c r="E254" s="1032"/>
      <c r="F254" s="1033"/>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1"/>
      <c r="B255" s="1032"/>
      <c r="C255" s="1032"/>
      <c r="D255" s="1032"/>
      <c r="E255" s="1032"/>
      <c r="F255" s="103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1"/>
      <c r="B256" s="1032"/>
      <c r="C256" s="1032"/>
      <c r="D256" s="1032"/>
      <c r="E256" s="1032"/>
      <c r="F256" s="1033"/>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31"/>
      <c r="B257" s="1032"/>
      <c r="C257" s="1032"/>
      <c r="D257" s="1032"/>
      <c r="E257" s="1032"/>
      <c r="F257" s="1033"/>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31"/>
      <c r="B258" s="1032"/>
      <c r="C258" s="1032"/>
      <c r="D258" s="1032"/>
      <c r="E258" s="1032"/>
      <c r="F258" s="1033"/>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31"/>
      <c r="B259" s="1032"/>
      <c r="C259" s="1032"/>
      <c r="D259" s="1032"/>
      <c r="E259" s="1032"/>
      <c r="F259" s="1033"/>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31"/>
      <c r="B260" s="1032"/>
      <c r="C260" s="1032"/>
      <c r="D260" s="1032"/>
      <c r="E260" s="1032"/>
      <c r="F260" s="1033"/>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31"/>
      <c r="B261" s="1032"/>
      <c r="C261" s="1032"/>
      <c r="D261" s="1032"/>
      <c r="E261" s="1032"/>
      <c r="F261" s="1033"/>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31"/>
      <c r="B262" s="1032"/>
      <c r="C262" s="1032"/>
      <c r="D262" s="1032"/>
      <c r="E262" s="1032"/>
      <c r="F262" s="1033"/>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31"/>
      <c r="B263" s="1032"/>
      <c r="C263" s="1032"/>
      <c r="D263" s="1032"/>
      <c r="E263" s="1032"/>
      <c r="F263" s="1033"/>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31"/>
      <c r="B264" s="1032"/>
      <c r="C264" s="1032"/>
      <c r="D264" s="1032"/>
      <c r="E264" s="1032"/>
      <c r="F264" s="1033"/>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76" t="s">
        <v>297</v>
      </c>
      <c r="K3" s="109"/>
      <c r="L3" s="109"/>
      <c r="M3" s="109"/>
      <c r="N3" s="109"/>
      <c r="O3" s="109"/>
      <c r="P3" s="339" t="s">
        <v>27</v>
      </c>
      <c r="Q3" s="339"/>
      <c r="R3" s="339"/>
      <c r="S3" s="339"/>
      <c r="T3" s="339"/>
      <c r="U3" s="339"/>
      <c r="V3" s="339"/>
      <c r="W3" s="339"/>
      <c r="X3" s="339"/>
      <c r="Y3" s="349" t="s">
        <v>353</v>
      </c>
      <c r="Z3" s="350"/>
      <c r="AA3" s="350"/>
      <c r="AB3" s="350"/>
      <c r="AC3" s="276" t="s">
        <v>338</v>
      </c>
      <c r="AD3" s="276"/>
      <c r="AE3" s="276"/>
      <c r="AF3" s="276"/>
      <c r="AG3" s="276"/>
      <c r="AH3" s="349" t="s">
        <v>258</v>
      </c>
      <c r="AI3" s="351"/>
      <c r="AJ3" s="351"/>
      <c r="AK3" s="351"/>
      <c r="AL3" s="351" t="s">
        <v>21</v>
      </c>
      <c r="AM3" s="351"/>
      <c r="AN3" s="351"/>
      <c r="AO3" s="424"/>
      <c r="AP3" s="425" t="s">
        <v>298</v>
      </c>
      <c r="AQ3" s="425"/>
      <c r="AR3" s="425"/>
      <c r="AS3" s="425"/>
      <c r="AT3" s="425"/>
      <c r="AU3" s="425"/>
      <c r="AV3" s="425"/>
      <c r="AW3" s="425"/>
      <c r="AX3" s="425"/>
      <c r="AY3">
        <f>$AY$2</f>
        <v>0</v>
      </c>
    </row>
    <row r="4" spans="1:51" ht="26.25" customHeight="1" x14ac:dyDescent="0.15">
      <c r="A4" s="1052">
        <v>1</v>
      </c>
      <c r="B4" s="1052">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2"/>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2"/>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2"/>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6" t="s">
        <v>297</v>
      </c>
      <c r="K36" s="109"/>
      <c r="L36" s="109"/>
      <c r="M36" s="109"/>
      <c r="N36" s="109"/>
      <c r="O36" s="109"/>
      <c r="P36" s="339" t="s">
        <v>27</v>
      </c>
      <c r="Q36" s="339"/>
      <c r="R36" s="339"/>
      <c r="S36" s="339"/>
      <c r="T36" s="339"/>
      <c r="U36" s="339"/>
      <c r="V36" s="339"/>
      <c r="W36" s="339"/>
      <c r="X36" s="339"/>
      <c r="Y36" s="349" t="s">
        <v>353</v>
      </c>
      <c r="Z36" s="350"/>
      <c r="AA36" s="350"/>
      <c r="AB36" s="350"/>
      <c r="AC36" s="276" t="s">
        <v>338</v>
      </c>
      <c r="AD36" s="276"/>
      <c r="AE36" s="276"/>
      <c r="AF36" s="276"/>
      <c r="AG36" s="276"/>
      <c r="AH36" s="349" t="s">
        <v>258</v>
      </c>
      <c r="AI36" s="351"/>
      <c r="AJ36" s="351"/>
      <c r="AK36" s="351"/>
      <c r="AL36" s="351" t="s">
        <v>21</v>
      </c>
      <c r="AM36" s="351"/>
      <c r="AN36" s="351"/>
      <c r="AO36" s="424"/>
      <c r="AP36" s="425" t="s">
        <v>298</v>
      </c>
      <c r="AQ36" s="425"/>
      <c r="AR36" s="425"/>
      <c r="AS36" s="425"/>
      <c r="AT36" s="425"/>
      <c r="AU36" s="425"/>
      <c r="AV36" s="425"/>
      <c r="AW36" s="425"/>
      <c r="AX36" s="425"/>
      <c r="AY36">
        <f>$AY$34</f>
        <v>0</v>
      </c>
    </row>
    <row r="37" spans="1:51" ht="26.25" customHeight="1" x14ac:dyDescent="0.15">
      <c r="A37" s="1052">
        <v>1</v>
      </c>
      <c r="B37" s="1052">
        <v>1</v>
      </c>
      <c r="C37" s="422"/>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6" t="s">
        <v>297</v>
      </c>
      <c r="K69" s="109"/>
      <c r="L69" s="109"/>
      <c r="M69" s="109"/>
      <c r="N69" s="109"/>
      <c r="O69" s="109"/>
      <c r="P69" s="339" t="s">
        <v>27</v>
      </c>
      <c r="Q69" s="339"/>
      <c r="R69" s="339"/>
      <c r="S69" s="339"/>
      <c r="T69" s="339"/>
      <c r="U69" s="339"/>
      <c r="V69" s="339"/>
      <c r="W69" s="339"/>
      <c r="X69" s="339"/>
      <c r="Y69" s="349" t="s">
        <v>353</v>
      </c>
      <c r="Z69" s="350"/>
      <c r="AA69" s="350"/>
      <c r="AB69" s="350"/>
      <c r="AC69" s="276" t="s">
        <v>338</v>
      </c>
      <c r="AD69" s="276"/>
      <c r="AE69" s="276"/>
      <c r="AF69" s="276"/>
      <c r="AG69" s="276"/>
      <c r="AH69" s="349" t="s">
        <v>258</v>
      </c>
      <c r="AI69" s="351"/>
      <c r="AJ69" s="351"/>
      <c r="AK69" s="351"/>
      <c r="AL69" s="351" t="s">
        <v>21</v>
      </c>
      <c r="AM69" s="351"/>
      <c r="AN69" s="351"/>
      <c r="AO69" s="424"/>
      <c r="AP69" s="425" t="s">
        <v>298</v>
      </c>
      <c r="AQ69" s="425"/>
      <c r="AR69" s="425"/>
      <c r="AS69" s="425"/>
      <c r="AT69" s="425"/>
      <c r="AU69" s="425"/>
      <c r="AV69" s="425"/>
      <c r="AW69" s="425"/>
      <c r="AX69" s="425"/>
      <c r="AY69" s="34">
        <f t="shared" ref="AY69:AY70" si="0">$AY$67</f>
        <v>0</v>
      </c>
    </row>
    <row r="70" spans="1:51" ht="26.25" customHeight="1" x14ac:dyDescent="0.15">
      <c r="A70" s="1052">
        <v>1</v>
      </c>
      <c r="B70" s="1052">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6" t="s">
        <v>297</v>
      </c>
      <c r="K102" s="109"/>
      <c r="L102" s="109"/>
      <c r="M102" s="109"/>
      <c r="N102" s="109"/>
      <c r="O102" s="109"/>
      <c r="P102" s="339" t="s">
        <v>27</v>
      </c>
      <c r="Q102" s="339"/>
      <c r="R102" s="339"/>
      <c r="S102" s="339"/>
      <c r="T102" s="339"/>
      <c r="U102" s="339"/>
      <c r="V102" s="339"/>
      <c r="W102" s="339"/>
      <c r="X102" s="339"/>
      <c r="Y102" s="349" t="s">
        <v>353</v>
      </c>
      <c r="Z102" s="350"/>
      <c r="AA102" s="350"/>
      <c r="AB102" s="350"/>
      <c r="AC102" s="276" t="s">
        <v>338</v>
      </c>
      <c r="AD102" s="276"/>
      <c r="AE102" s="276"/>
      <c r="AF102" s="276"/>
      <c r="AG102" s="276"/>
      <c r="AH102" s="349" t="s">
        <v>258</v>
      </c>
      <c r="AI102" s="351"/>
      <c r="AJ102" s="351"/>
      <c r="AK102" s="351"/>
      <c r="AL102" s="351" t="s">
        <v>21</v>
      </c>
      <c r="AM102" s="351"/>
      <c r="AN102" s="351"/>
      <c r="AO102" s="424"/>
      <c r="AP102" s="425" t="s">
        <v>298</v>
      </c>
      <c r="AQ102" s="425"/>
      <c r="AR102" s="425"/>
      <c r="AS102" s="425"/>
      <c r="AT102" s="425"/>
      <c r="AU102" s="425"/>
      <c r="AV102" s="425"/>
      <c r="AW102" s="425"/>
      <c r="AX102" s="425"/>
      <c r="AY102" s="34">
        <f t="shared" ref="AY102:AY103" si="1">$AY$100</f>
        <v>0</v>
      </c>
    </row>
    <row r="103" spans="1:51" ht="26.25" customHeight="1" x14ac:dyDescent="0.15">
      <c r="A103" s="1052">
        <v>1</v>
      </c>
      <c r="B103" s="1052">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6" t="s">
        <v>297</v>
      </c>
      <c r="K135" s="109"/>
      <c r="L135" s="109"/>
      <c r="M135" s="109"/>
      <c r="N135" s="109"/>
      <c r="O135" s="109"/>
      <c r="P135" s="339" t="s">
        <v>27</v>
      </c>
      <c r="Q135" s="339"/>
      <c r="R135" s="339"/>
      <c r="S135" s="339"/>
      <c r="T135" s="339"/>
      <c r="U135" s="339"/>
      <c r="V135" s="339"/>
      <c r="W135" s="339"/>
      <c r="X135" s="339"/>
      <c r="Y135" s="349" t="s">
        <v>353</v>
      </c>
      <c r="Z135" s="350"/>
      <c r="AA135" s="350"/>
      <c r="AB135" s="350"/>
      <c r="AC135" s="276" t="s">
        <v>338</v>
      </c>
      <c r="AD135" s="276"/>
      <c r="AE135" s="276"/>
      <c r="AF135" s="276"/>
      <c r="AG135" s="276"/>
      <c r="AH135" s="349" t="s">
        <v>258</v>
      </c>
      <c r="AI135" s="351"/>
      <c r="AJ135" s="351"/>
      <c r="AK135" s="351"/>
      <c r="AL135" s="351" t="s">
        <v>21</v>
      </c>
      <c r="AM135" s="351"/>
      <c r="AN135" s="351"/>
      <c r="AO135" s="424"/>
      <c r="AP135" s="425" t="s">
        <v>298</v>
      </c>
      <c r="AQ135" s="425"/>
      <c r="AR135" s="425"/>
      <c r="AS135" s="425"/>
      <c r="AT135" s="425"/>
      <c r="AU135" s="425"/>
      <c r="AV135" s="425"/>
      <c r="AW135" s="425"/>
      <c r="AX135" s="425"/>
      <c r="AY135" s="34">
        <f t="shared" ref="AY135:AY136" si="2">$AY$133</f>
        <v>0</v>
      </c>
    </row>
    <row r="136" spans="1:51" ht="26.25" customHeight="1" x14ac:dyDescent="0.15">
      <c r="A136" s="1052">
        <v>1</v>
      </c>
      <c r="B136" s="1052">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6" t="s">
        <v>297</v>
      </c>
      <c r="K168" s="109"/>
      <c r="L168" s="109"/>
      <c r="M168" s="109"/>
      <c r="N168" s="109"/>
      <c r="O168" s="109"/>
      <c r="P168" s="339" t="s">
        <v>27</v>
      </c>
      <c r="Q168" s="339"/>
      <c r="R168" s="339"/>
      <c r="S168" s="339"/>
      <c r="T168" s="339"/>
      <c r="U168" s="339"/>
      <c r="V168" s="339"/>
      <c r="W168" s="339"/>
      <c r="X168" s="339"/>
      <c r="Y168" s="349" t="s">
        <v>353</v>
      </c>
      <c r="Z168" s="350"/>
      <c r="AA168" s="350"/>
      <c r="AB168" s="350"/>
      <c r="AC168" s="276" t="s">
        <v>338</v>
      </c>
      <c r="AD168" s="276"/>
      <c r="AE168" s="276"/>
      <c r="AF168" s="276"/>
      <c r="AG168" s="276"/>
      <c r="AH168" s="349" t="s">
        <v>258</v>
      </c>
      <c r="AI168" s="351"/>
      <c r="AJ168" s="351"/>
      <c r="AK168" s="351"/>
      <c r="AL168" s="351" t="s">
        <v>21</v>
      </c>
      <c r="AM168" s="351"/>
      <c r="AN168" s="351"/>
      <c r="AO168" s="424"/>
      <c r="AP168" s="425" t="s">
        <v>298</v>
      </c>
      <c r="AQ168" s="425"/>
      <c r="AR168" s="425"/>
      <c r="AS168" s="425"/>
      <c r="AT168" s="425"/>
      <c r="AU168" s="425"/>
      <c r="AV168" s="425"/>
      <c r="AW168" s="425"/>
      <c r="AX168" s="425"/>
      <c r="AY168" s="34">
        <f t="shared" ref="AY168:AY169" si="3">$AY$166</f>
        <v>0</v>
      </c>
    </row>
    <row r="169" spans="1:51" ht="26.25" customHeight="1" x14ac:dyDescent="0.15">
      <c r="A169" s="1052">
        <v>1</v>
      </c>
      <c r="B169" s="1052">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6" t="s">
        <v>297</v>
      </c>
      <c r="K201" s="109"/>
      <c r="L201" s="109"/>
      <c r="M201" s="109"/>
      <c r="N201" s="109"/>
      <c r="O201" s="109"/>
      <c r="P201" s="339" t="s">
        <v>27</v>
      </c>
      <c r="Q201" s="339"/>
      <c r="R201" s="339"/>
      <c r="S201" s="339"/>
      <c r="T201" s="339"/>
      <c r="U201" s="339"/>
      <c r="V201" s="339"/>
      <c r="W201" s="339"/>
      <c r="X201" s="339"/>
      <c r="Y201" s="349" t="s">
        <v>353</v>
      </c>
      <c r="Z201" s="350"/>
      <c r="AA201" s="350"/>
      <c r="AB201" s="350"/>
      <c r="AC201" s="276" t="s">
        <v>338</v>
      </c>
      <c r="AD201" s="276"/>
      <c r="AE201" s="276"/>
      <c r="AF201" s="276"/>
      <c r="AG201" s="276"/>
      <c r="AH201" s="349" t="s">
        <v>258</v>
      </c>
      <c r="AI201" s="351"/>
      <c r="AJ201" s="351"/>
      <c r="AK201" s="351"/>
      <c r="AL201" s="351" t="s">
        <v>21</v>
      </c>
      <c r="AM201" s="351"/>
      <c r="AN201" s="351"/>
      <c r="AO201" s="424"/>
      <c r="AP201" s="425" t="s">
        <v>298</v>
      </c>
      <c r="AQ201" s="425"/>
      <c r="AR201" s="425"/>
      <c r="AS201" s="425"/>
      <c r="AT201" s="425"/>
      <c r="AU201" s="425"/>
      <c r="AV201" s="425"/>
      <c r="AW201" s="425"/>
      <c r="AX201" s="425"/>
      <c r="AY201" s="34">
        <f t="shared" ref="AY201:AY202" si="4">$AY$199</f>
        <v>0</v>
      </c>
    </row>
    <row r="202" spans="1:51" ht="26.25" customHeight="1" x14ac:dyDescent="0.15">
      <c r="A202" s="1052">
        <v>1</v>
      </c>
      <c r="B202" s="1052">
        <v>1</v>
      </c>
      <c r="C202" s="422"/>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6" t="s">
        <v>297</v>
      </c>
      <c r="K234" s="109"/>
      <c r="L234" s="109"/>
      <c r="M234" s="109"/>
      <c r="N234" s="109"/>
      <c r="O234" s="109"/>
      <c r="P234" s="339" t="s">
        <v>27</v>
      </c>
      <c r="Q234" s="339"/>
      <c r="R234" s="339"/>
      <c r="S234" s="339"/>
      <c r="T234" s="339"/>
      <c r="U234" s="339"/>
      <c r="V234" s="339"/>
      <c r="W234" s="339"/>
      <c r="X234" s="339"/>
      <c r="Y234" s="349" t="s">
        <v>353</v>
      </c>
      <c r="Z234" s="350"/>
      <c r="AA234" s="350"/>
      <c r="AB234" s="350"/>
      <c r="AC234" s="276" t="s">
        <v>338</v>
      </c>
      <c r="AD234" s="276"/>
      <c r="AE234" s="276"/>
      <c r="AF234" s="276"/>
      <c r="AG234" s="276"/>
      <c r="AH234" s="349" t="s">
        <v>258</v>
      </c>
      <c r="AI234" s="351"/>
      <c r="AJ234" s="351"/>
      <c r="AK234" s="351"/>
      <c r="AL234" s="351" t="s">
        <v>21</v>
      </c>
      <c r="AM234" s="351"/>
      <c r="AN234" s="351"/>
      <c r="AO234" s="424"/>
      <c r="AP234" s="425" t="s">
        <v>298</v>
      </c>
      <c r="AQ234" s="425"/>
      <c r="AR234" s="425"/>
      <c r="AS234" s="425"/>
      <c r="AT234" s="425"/>
      <c r="AU234" s="425"/>
      <c r="AV234" s="425"/>
      <c r="AW234" s="425"/>
      <c r="AX234" s="425"/>
      <c r="AY234" s="91">
        <f>$AY$232</f>
        <v>0</v>
      </c>
    </row>
    <row r="235" spans="1:51" ht="26.25" customHeight="1" x14ac:dyDescent="0.15">
      <c r="A235" s="1052">
        <v>1</v>
      </c>
      <c r="B235" s="1052">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6" t="s">
        <v>297</v>
      </c>
      <c r="K267" s="109"/>
      <c r="L267" s="109"/>
      <c r="M267" s="109"/>
      <c r="N267" s="109"/>
      <c r="O267" s="109"/>
      <c r="P267" s="339" t="s">
        <v>27</v>
      </c>
      <c r="Q267" s="339"/>
      <c r="R267" s="339"/>
      <c r="S267" s="339"/>
      <c r="T267" s="339"/>
      <c r="U267" s="339"/>
      <c r="V267" s="339"/>
      <c r="W267" s="339"/>
      <c r="X267" s="339"/>
      <c r="Y267" s="349" t="s">
        <v>353</v>
      </c>
      <c r="Z267" s="350"/>
      <c r="AA267" s="350"/>
      <c r="AB267" s="350"/>
      <c r="AC267" s="276" t="s">
        <v>338</v>
      </c>
      <c r="AD267" s="276"/>
      <c r="AE267" s="276"/>
      <c r="AF267" s="276"/>
      <c r="AG267" s="276"/>
      <c r="AH267" s="349" t="s">
        <v>258</v>
      </c>
      <c r="AI267" s="351"/>
      <c r="AJ267" s="351"/>
      <c r="AK267" s="351"/>
      <c r="AL267" s="351" t="s">
        <v>21</v>
      </c>
      <c r="AM267" s="351"/>
      <c r="AN267" s="351"/>
      <c r="AO267" s="424"/>
      <c r="AP267" s="425" t="s">
        <v>298</v>
      </c>
      <c r="AQ267" s="425"/>
      <c r="AR267" s="425"/>
      <c r="AS267" s="425"/>
      <c r="AT267" s="425"/>
      <c r="AU267" s="425"/>
      <c r="AV267" s="425"/>
      <c r="AW267" s="425"/>
      <c r="AX267" s="425"/>
      <c r="AY267" s="34">
        <f t="shared" ref="AY267:AY268" si="5">$AY$265</f>
        <v>0</v>
      </c>
    </row>
    <row r="268" spans="1:51" ht="26.25" customHeight="1" x14ac:dyDescent="0.15">
      <c r="A268" s="1052">
        <v>1</v>
      </c>
      <c r="B268" s="1052">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6" t="s">
        <v>297</v>
      </c>
      <c r="K300" s="109"/>
      <c r="L300" s="109"/>
      <c r="M300" s="109"/>
      <c r="N300" s="109"/>
      <c r="O300" s="109"/>
      <c r="P300" s="339" t="s">
        <v>27</v>
      </c>
      <c r="Q300" s="339"/>
      <c r="R300" s="339"/>
      <c r="S300" s="339"/>
      <c r="T300" s="339"/>
      <c r="U300" s="339"/>
      <c r="V300" s="339"/>
      <c r="W300" s="339"/>
      <c r="X300" s="339"/>
      <c r="Y300" s="349" t="s">
        <v>353</v>
      </c>
      <c r="Z300" s="350"/>
      <c r="AA300" s="350"/>
      <c r="AB300" s="350"/>
      <c r="AC300" s="276" t="s">
        <v>338</v>
      </c>
      <c r="AD300" s="276"/>
      <c r="AE300" s="276"/>
      <c r="AF300" s="276"/>
      <c r="AG300" s="276"/>
      <c r="AH300" s="349" t="s">
        <v>258</v>
      </c>
      <c r="AI300" s="351"/>
      <c r="AJ300" s="351"/>
      <c r="AK300" s="351"/>
      <c r="AL300" s="351" t="s">
        <v>21</v>
      </c>
      <c r="AM300" s="351"/>
      <c r="AN300" s="351"/>
      <c r="AO300" s="424"/>
      <c r="AP300" s="425" t="s">
        <v>298</v>
      </c>
      <c r="AQ300" s="425"/>
      <c r="AR300" s="425"/>
      <c r="AS300" s="425"/>
      <c r="AT300" s="425"/>
      <c r="AU300" s="425"/>
      <c r="AV300" s="425"/>
      <c r="AW300" s="425"/>
      <c r="AX300" s="425"/>
      <c r="AY300" s="34">
        <f t="shared" ref="AY300:AY301" si="6">$AY$298</f>
        <v>0</v>
      </c>
    </row>
    <row r="301" spans="1:51" ht="26.25" customHeight="1" x14ac:dyDescent="0.15">
      <c r="A301" s="1052">
        <v>1</v>
      </c>
      <c r="B301" s="1052">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6" t="s">
        <v>297</v>
      </c>
      <c r="K333" s="109"/>
      <c r="L333" s="109"/>
      <c r="M333" s="109"/>
      <c r="N333" s="109"/>
      <c r="O333" s="109"/>
      <c r="P333" s="339" t="s">
        <v>27</v>
      </c>
      <c r="Q333" s="339"/>
      <c r="R333" s="339"/>
      <c r="S333" s="339"/>
      <c r="T333" s="339"/>
      <c r="U333" s="339"/>
      <c r="V333" s="339"/>
      <c r="W333" s="339"/>
      <c r="X333" s="339"/>
      <c r="Y333" s="349" t="s">
        <v>353</v>
      </c>
      <c r="Z333" s="350"/>
      <c r="AA333" s="350"/>
      <c r="AB333" s="350"/>
      <c r="AC333" s="276" t="s">
        <v>338</v>
      </c>
      <c r="AD333" s="276"/>
      <c r="AE333" s="276"/>
      <c r="AF333" s="276"/>
      <c r="AG333" s="276"/>
      <c r="AH333" s="349" t="s">
        <v>258</v>
      </c>
      <c r="AI333" s="351"/>
      <c r="AJ333" s="351"/>
      <c r="AK333" s="351"/>
      <c r="AL333" s="351" t="s">
        <v>21</v>
      </c>
      <c r="AM333" s="351"/>
      <c r="AN333" s="351"/>
      <c r="AO333" s="424"/>
      <c r="AP333" s="425" t="s">
        <v>298</v>
      </c>
      <c r="AQ333" s="425"/>
      <c r="AR333" s="425"/>
      <c r="AS333" s="425"/>
      <c r="AT333" s="425"/>
      <c r="AU333" s="425"/>
      <c r="AV333" s="425"/>
      <c r="AW333" s="425"/>
      <c r="AX333" s="425"/>
      <c r="AY333" s="34">
        <f t="shared" ref="AY333:AY334" si="7">$AY$331</f>
        <v>0</v>
      </c>
    </row>
    <row r="334" spans="1:51" ht="26.25" customHeight="1" x14ac:dyDescent="0.15">
      <c r="A334" s="1052">
        <v>1</v>
      </c>
      <c r="B334" s="1052">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6" t="s">
        <v>297</v>
      </c>
      <c r="K366" s="109"/>
      <c r="L366" s="109"/>
      <c r="M366" s="109"/>
      <c r="N366" s="109"/>
      <c r="O366" s="109"/>
      <c r="P366" s="339" t="s">
        <v>27</v>
      </c>
      <c r="Q366" s="339"/>
      <c r="R366" s="339"/>
      <c r="S366" s="339"/>
      <c r="T366" s="339"/>
      <c r="U366" s="339"/>
      <c r="V366" s="339"/>
      <c r="W366" s="339"/>
      <c r="X366" s="339"/>
      <c r="Y366" s="349" t="s">
        <v>353</v>
      </c>
      <c r="Z366" s="350"/>
      <c r="AA366" s="350"/>
      <c r="AB366" s="350"/>
      <c r="AC366" s="276" t="s">
        <v>338</v>
      </c>
      <c r="AD366" s="276"/>
      <c r="AE366" s="276"/>
      <c r="AF366" s="276"/>
      <c r="AG366" s="276"/>
      <c r="AH366" s="349" t="s">
        <v>258</v>
      </c>
      <c r="AI366" s="351"/>
      <c r="AJ366" s="351"/>
      <c r="AK366" s="351"/>
      <c r="AL366" s="351" t="s">
        <v>21</v>
      </c>
      <c r="AM366" s="351"/>
      <c r="AN366" s="351"/>
      <c r="AO366" s="424"/>
      <c r="AP366" s="425" t="s">
        <v>298</v>
      </c>
      <c r="AQ366" s="425"/>
      <c r="AR366" s="425"/>
      <c r="AS366" s="425"/>
      <c r="AT366" s="425"/>
      <c r="AU366" s="425"/>
      <c r="AV366" s="425"/>
      <c r="AW366" s="425"/>
      <c r="AX366" s="425"/>
      <c r="AY366" s="34">
        <f t="shared" ref="AY366:AY367" si="8">$AY$364</f>
        <v>0</v>
      </c>
    </row>
    <row r="367" spans="1:51" ht="26.25" customHeight="1" x14ac:dyDescent="0.15">
      <c r="A367" s="1052">
        <v>1</v>
      </c>
      <c r="B367" s="1052">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6" t="s">
        <v>297</v>
      </c>
      <c r="K399" s="109"/>
      <c r="L399" s="109"/>
      <c r="M399" s="109"/>
      <c r="N399" s="109"/>
      <c r="O399" s="109"/>
      <c r="P399" s="339" t="s">
        <v>27</v>
      </c>
      <c r="Q399" s="339"/>
      <c r="R399" s="339"/>
      <c r="S399" s="339"/>
      <c r="T399" s="339"/>
      <c r="U399" s="339"/>
      <c r="V399" s="339"/>
      <c r="W399" s="339"/>
      <c r="X399" s="339"/>
      <c r="Y399" s="349" t="s">
        <v>353</v>
      </c>
      <c r="Z399" s="350"/>
      <c r="AA399" s="350"/>
      <c r="AB399" s="350"/>
      <c r="AC399" s="276" t="s">
        <v>338</v>
      </c>
      <c r="AD399" s="276"/>
      <c r="AE399" s="276"/>
      <c r="AF399" s="276"/>
      <c r="AG399" s="276"/>
      <c r="AH399" s="349" t="s">
        <v>258</v>
      </c>
      <c r="AI399" s="351"/>
      <c r="AJ399" s="351"/>
      <c r="AK399" s="351"/>
      <c r="AL399" s="351" t="s">
        <v>21</v>
      </c>
      <c r="AM399" s="351"/>
      <c r="AN399" s="351"/>
      <c r="AO399" s="424"/>
      <c r="AP399" s="425" t="s">
        <v>298</v>
      </c>
      <c r="AQ399" s="425"/>
      <c r="AR399" s="425"/>
      <c r="AS399" s="425"/>
      <c r="AT399" s="425"/>
      <c r="AU399" s="425"/>
      <c r="AV399" s="425"/>
      <c r="AW399" s="425"/>
      <c r="AX399" s="425"/>
      <c r="AY399" s="34">
        <f t="shared" ref="AY399:AY400" si="9">$AY$397</f>
        <v>0</v>
      </c>
    </row>
    <row r="400" spans="1:51" ht="26.25" customHeight="1" x14ac:dyDescent="0.15">
      <c r="A400" s="1052">
        <v>1</v>
      </c>
      <c r="B400" s="1052">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6" t="s">
        <v>297</v>
      </c>
      <c r="K432" s="109"/>
      <c r="L432" s="109"/>
      <c r="M432" s="109"/>
      <c r="N432" s="109"/>
      <c r="O432" s="109"/>
      <c r="P432" s="339" t="s">
        <v>27</v>
      </c>
      <c r="Q432" s="339"/>
      <c r="R432" s="339"/>
      <c r="S432" s="339"/>
      <c r="T432" s="339"/>
      <c r="U432" s="339"/>
      <c r="V432" s="339"/>
      <c r="W432" s="339"/>
      <c r="X432" s="339"/>
      <c r="Y432" s="349" t="s">
        <v>353</v>
      </c>
      <c r="Z432" s="350"/>
      <c r="AA432" s="350"/>
      <c r="AB432" s="350"/>
      <c r="AC432" s="276" t="s">
        <v>338</v>
      </c>
      <c r="AD432" s="276"/>
      <c r="AE432" s="276"/>
      <c r="AF432" s="276"/>
      <c r="AG432" s="276"/>
      <c r="AH432" s="349" t="s">
        <v>258</v>
      </c>
      <c r="AI432" s="351"/>
      <c r="AJ432" s="351"/>
      <c r="AK432" s="351"/>
      <c r="AL432" s="351" t="s">
        <v>21</v>
      </c>
      <c r="AM432" s="351"/>
      <c r="AN432" s="351"/>
      <c r="AO432" s="424"/>
      <c r="AP432" s="425" t="s">
        <v>298</v>
      </c>
      <c r="AQ432" s="425"/>
      <c r="AR432" s="425"/>
      <c r="AS432" s="425"/>
      <c r="AT432" s="425"/>
      <c r="AU432" s="425"/>
      <c r="AV432" s="425"/>
      <c r="AW432" s="425"/>
      <c r="AX432" s="425"/>
      <c r="AY432" s="34">
        <f t="shared" ref="AY432:AY433" si="10">$AY$430</f>
        <v>0</v>
      </c>
    </row>
    <row r="433" spans="1:51" ht="26.25" customHeight="1" x14ac:dyDescent="0.15">
      <c r="A433" s="1052">
        <v>1</v>
      </c>
      <c r="B433" s="1052">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6" t="s">
        <v>297</v>
      </c>
      <c r="K465" s="109"/>
      <c r="L465" s="109"/>
      <c r="M465" s="109"/>
      <c r="N465" s="109"/>
      <c r="O465" s="109"/>
      <c r="P465" s="339" t="s">
        <v>27</v>
      </c>
      <c r="Q465" s="339"/>
      <c r="R465" s="339"/>
      <c r="S465" s="339"/>
      <c r="T465" s="339"/>
      <c r="U465" s="339"/>
      <c r="V465" s="339"/>
      <c r="W465" s="339"/>
      <c r="X465" s="339"/>
      <c r="Y465" s="349" t="s">
        <v>353</v>
      </c>
      <c r="Z465" s="350"/>
      <c r="AA465" s="350"/>
      <c r="AB465" s="350"/>
      <c r="AC465" s="276" t="s">
        <v>338</v>
      </c>
      <c r="AD465" s="276"/>
      <c r="AE465" s="276"/>
      <c r="AF465" s="276"/>
      <c r="AG465" s="276"/>
      <c r="AH465" s="349" t="s">
        <v>258</v>
      </c>
      <c r="AI465" s="351"/>
      <c r="AJ465" s="351"/>
      <c r="AK465" s="351"/>
      <c r="AL465" s="351" t="s">
        <v>21</v>
      </c>
      <c r="AM465" s="351"/>
      <c r="AN465" s="351"/>
      <c r="AO465" s="424"/>
      <c r="AP465" s="425" t="s">
        <v>298</v>
      </c>
      <c r="AQ465" s="425"/>
      <c r="AR465" s="425"/>
      <c r="AS465" s="425"/>
      <c r="AT465" s="425"/>
      <c r="AU465" s="425"/>
      <c r="AV465" s="425"/>
      <c r="AW465" s="425"/>
      <c r="AX465" s="425"/>
      <c r="AY465" s="34">
        <f t="shared" ref="AY465:AY466" si="11">$AY$463</f>
        <v>0</v>
      </c>
    </row>
    <row r="466" spans="1:51" ht="26.25" customHeight="1" x14ac:dyDescent="0.15">
      <c r="A466" s="1052">
        <v>1</v>
      </c>
      <c r="B466" s="1052">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6" t="s">
        <v>297</v>
      </c>
      <c r="K498" s="109"/>
      <c r="L498" s="109"/>
      <c r="M498" s="109"/>
      <c r="N498" s="109"/>
      <c r="O498" s="109"/>
      <c r="P498" s="339" t="s">
        <v>27</v>
      </c>
      <c r="Q498" s="339"/>
      <c r="R498" s="339"/>
      <c r="S498" s="339"/>
      <c r="T498" s="339"/>
      <c r="U498" s="339"/>
      <c r="V498" s="339"/>
      <c r="W498" s="339"/>
      <c r="X498" s="339"/>
      <c r="Y498" s="349" t="s">
        <v>353</v>
      </c>
      <c r="Z498" s="350"/>
      <c r="AA498" s="350"/>
      <c r="AB498" s="350"/>
      <c r="AC498" s="276" t="s">
        <v>338</v>
      </c>
      <c r="AD498" s="276"/>
      <c r="AE498" s="276"/>
      <c r="AF498" s="276"/>
      <c r="AG498" s="276"/>
      <c r="AH498" s="349" t="s">
        <v>258</v>
      </c>
      <c r="AI498" s="351"/>
      <c r="AJ498" s="351"/>
      <c r="AK498" s="351"/>
      <c r="AL498" s="351" t="s">
        <v>21</v>
      </c>
      <c r="AM498" s="351"/>
      <c r="AN498" s="351"/>
      <c r="AO498" s="424"/>
      <c r="AP498" s="425" t="s">
        <v>298</v>
      </c>
      <c r="AQ498" s="425"/>
      <c r="AR498" s="425"/>
      <c r="AS498" s="425"/>
      <c r="AT498" s="425"/>
      <c r="AU498" s="425"/>
      <c r="AV498" s="425"/>
      <c r="AW498" s="425"/>
      <c r="AX498" s="425"/>
      <c r="AY498" s="34">
        <f t="shared" ref="AY498:AY499" si="12">$AY$496</f>
        <v>0</v>
      </c>
    </row>
    <row r="499" spans="1:51" ht="26.25" customHeight="1" x14ac:dyDescent="0.15">
      <c r="A499" s="1052">
        <v>1</v>
      </c>
      <c r="B499" s="1052">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6" t="s">
        <v>297</v>
      </c>
      <c r="K531" s="109"/>
      <c r="L531" s="109"/>
      <c r="M531" s="109"/>
      <c r="N531" s="109"/>
      <c r="O531" s="109"/>
      <c r="P531" s="339" t="s">
        <v>27</v>
      </c>
      <c r="Q531" s="339"/>
      <c r="R531" s="339"/>
      <c r="S531" s="339"/>
      <c r="T531" s="339"/>
      <c r="U531" s="339"/>
      <c r="V531" s="339"/>
      <c r="W531" s="339"/>
      <c r="X531" s="339"/>
      <c r="Y531" s="349" t="s">
        <v>353</v>
      </c>
      <c r="Z531" s="350"/>
      <c r="AA531" s="350"/>
      <c r="AB531" s="350"/>
      <c r="AC531" s="276" t="s">
        <v>338</v>
      </c>
      <c r="AD531" s="276"/>
      <c r="AE531" s="276"/>
      <c r="AF531" s="276"/>
      <c r="AG531" s="276"/>
      <c r="AH531" s="349" t="s">
        <v>258</v>
      </c>
      <c r="AI531" s="351"/>
      <c r="AJ531" s="351"/>
      <c r="AK531" s="351"/>
      <c r="AL531" s="351" t="s">
        <v>21</v>
      </c>
      <c r="AM531" s="351"/>
      <c r="AN531" s="351"/>
      <c r="AO531" s="424"/>
      <c r="AP531" s="425" t="s">
        <v>298</v>
      </c>
      <c r="AQ531" s="425"/>
      <c r="AR531" s="425"/>
      <c r="AS531" s="425"/>
      <c r="AT531" s="425"/>
      <c r="AU531" s="425"/>
      <c r="AV531" s="425"/>
      <c r="AW531" s="425"/>
      <c r="AX531" s="425"/>
      <c r="AY531" s="34">
        <f t="shared" ref="AY531:AY532" si="13">$AY$529</f>
        <v>0</v>
      </c>
    </row>
    <row r="532" spans="1:51" ht="26.25" customHeight="1" x14ac:dyDescent="0.15">
      <c r="A532" s="1052">
        <v>1</v>
      </c>
      <c r="B532" s="1052">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6" t="s">
        <v>297</v>
      </c>
      <c r="K564" s="109"/>
      <c r="L564" s="109"/>
      <c r="M564" s="109"/>
      <c r="N564" s="109"/>
      <c r="O564" s="109"/>
      <c r="P564" s="339" t="s">
        <v>27</v>
      </c>
      <c r="Q564" s="339"/>
      <c r="R564" s="339"/>
      <c r="S564" s="339"/>
      <c r="T564" s="339"/>
      <c r="U564" s="339"/>
      <c r="V564" s="339"/>
      <c r="W564" s="339"/>
      <c r="X564" s="339"/>
      <c r="Y564" s="349" t="s">
        <v>353</v>
      </c>
      <c r="Z564" s="350"/>
      <c r="AA564" s="350"/>
      <c r="AB564" s="350"/>
      <c r="AC564" s="276" t="s">
        <v>338</v>
      </c>
      <c r="AD564" s="276"/>
      <c r="AE564" s="276"/>
      <c r="AF564" s="276"/>
      <c r="AG564" s="276"/>
      <c r="AH564" s="349" t="s">
        <v>258</v>
      </c>
      <c r="AI564" s="351"/>
      <c r="AJ564" s="351"/>
      <c r="AK564" s="351"/>
      <c r="AL564" s="351" t="s">
        <v>21</v>
      </c>
      <c r="AM564" s="351"/>
      <c r="AN564" s="351"/>
      <c r="AO564" s="424"/>
      <c r="AP564" s="425" t="s">
        <v>298</v>
      </c>
      <c r="AQ564" s="425"/>
      <c r="AR564" s="425"/>
      <c r="AS564" s="425"/>
      <c r="AT564" s="425"/>
      <c r="AU564" s="425"/>
      <c r="AV564" s="425"/>
      <c r="AW564" s="425"/>
      <c r="AX564" s="425"/>
      <c r="AY564" s="34">
        <f t="shared" ref="AY564:AY565" si="14">$AY$562</f>
        <v>0</v>
      </c>
    </row>
    <row r="565" spans="1:51" ht="26.25" customHeight="1" x14ac:dyDescent="0.15">
      <c r="A565" s="1052">
        <v>1</v>
      </c>
      <c r="B565" s="1052">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6" t="s">
        <v>297</v>
      </c>
      <c r="K597" s="109"/>
      <c r="L597" s="109"/>
      <c r="M597" s="109"/>
      <c r="N597" s="109"/>
      <c r="O597" s="109"/>
      <c r="P597" s="339" t="s">
        <v>27</v>
      </c>
      <c r="Q597" s="339"/>
      <c r="R597" s="339"/>
      <c r="S597" s="339"/>
      <c r="T597" s="339"/>
      <c r="U597" s="339"/>
      <c r="V597" s="339"/>
      <c r="W597" s="339"/>
      <c r="X597" s="339"/>
      <c r="Y597" s="349" t="s">
        <v>353</v>
      </c>
      <c r="Z597" s="350"/>
      <c r="AA597" s="350"/>
      <c r="AB597" s="350"/>
      <c r="AC597" s="276" t="s">
        <v>338</v>
      </c>
      <c r="AD597" s="276"/>
      <c r="AE597" s="276"/>
      <c r="AF597" s="276"/>
      <c r="AG597" s="276"/>
      <c r="AH597" s="349" t="s">
        <v>258</v>
      </c>
      <c r="AI597" s="351"/>
      <c r="AJ597" s="351"/>
      <c r="AK597" s="351"/>
      <c r="AL597" s="351" t="s">
        <v>21</v>
      </c>
      <c r="AM597" s="351"/>
      <c r="AN597" s="351"/>
      <c r="AO597" s="424"/>
      <c r="AP597" s="425" t="s">
        <v>298</v>
      </c>
      <c r="AQ597" s="425"/>
      <c r="AR597" s="425"/>
      <c r="AS597" s="425"/>
      <c r="AT597" s="425"/>
      <c r="AU597" s="425"/>
      <c r="AV597" s="425"/>
      <c r="AW597" s="425"/>
      <c r="AX597" s="425"/>
      <c r="AY597" s="34">
        <f t="shared" ref="AY597:AY598" si="15">$AY$595</f>
        <v>0</v>
      </c>
    </row>
    <row r="598" spans="1:51" ht="26.25" customHeight="1" x14ac:dyDescent="0.15">
      <c r="A598" s="1052">
        <v>1</v>
      </c>
      <c r="B598" s="1052">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6" t="s">
        <v>297</v>
      </c>
      <c r="K630" s="109"/>
      <c r="L630" s="109"/>
      <c r="M630" s="109"/>
      <c r="N630" s="109"/>
      <c r="O630" s="109"/>
      <c r="P630" s="339" t="s">
        <v>27</v>
      </c>
      <c r="Q630" s="339"/>
      <c r="R630" s="339"/>
      <c r="S630" s="339"/>
      <c r="T630" s="339"/>
      <c r="U630" s="339"/>
      <c r="V630" s="339"/>
      <c r="W630" s="339"/>
      <c r="X630" s="339"/>
      <c r="Y630" s="349" t="s">
        <v>353</v>
      </c>
      <c r="Z630" s="350"/>
      <c r="AA630" s="350"/>
      <c r="AB630" s="350"/>
      <c r="AC630" s="276" t="s">
        <v>338</v>
      </c>
      <c r="AD630" s="276"/>
      <c r="AE630" s="276"/>
      <c r="AF630" s="276"/>
      <c r="AG630" s="276"/>
      <c r="AH630" s="349" t="s">
        <v>258</v>
      </c>
      <c r="AI630" s="351"/>
      <c r="AJ630" s="351"/>
      <c r="AK630" s="351"/>
      <c r="AL630" s="351" t="s">
        <v>21</v>
      </c>
      <c r="AM630" s="351"/>
      <c r="AN630" s="351"/>
      <c r="AO630" s="424"/>
      <c r="AP630" s="425" t="s">
        <v>298</v>
      </c>
      <c r="AQ630" s="425"/>
      <c r="AR630" s="425"/>
      <c r="AS630" s="425"/>
      <c r="AT630" s="425"/>
      <c r="AU630" s="425"/>
      <c r="AV630" s="425"/>
      <c r="AW630" s="425"/>
      <c r="AX630" s="425"/>
      <c r="AY630" s="34">
        <f t="shared" ref="AY630:AY631" si="16">$AY$628</f>
        <v>0</v>
      </c>
    </row>
    <row r="631" spans="1:51" ht="26.25" customHeight="1" x14ac:dyDescent="0.15">
      <c r="A631" s="1052">
        <v>1</v>
      </c>
      <c r="B631" s="1052">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2"/>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6" t="s">
        <v>297</v>
      </c>
      <c r="K663" s="109"/>
      <c r="L663" s="109"/>
      <c r="M663" s="109"/>
      <c r="N663" s="109"/>
      <c r="O663" s="109"/>
      <c r="P663" s="339" t="s">
        <v>27</v>
      </c>
      <c r="Q663" s="339"/>
      <c r="R663" s="339"/>
      <c r="S663" s="339"/>
      <c r="T663" s="339"/>
      <c r="U663" s="339"/>
      <c r="V663" s="339"/>
      <c r="W663" s="339"/>
      <c r="X663" s="339"/>
      <c r="Y663" s="349" t="s">
        <v>353</v>
      </c>
      <c r="Z663" s="350"/>
      <c r="AA663" s="350"/>
      <c r="AB663" s="350"/>
      <c r="AC663" s="276" t="s">
        <v>338</v>
      </c>
      <c r="AD663" s="276"/>
      <c r="AE663" s="276"/>
      <c r="AF663" s="276"/>
      <c r="AG663" s="276"/>
      <c r="AH663" s="349" t="s">
        <v>258</v>
      </c>
      <c r="AI663" s="351"/>
      <c r="AJ663" s="351"/>
      <c r="AK663" s="351"/>
      <c r="AL663" s="351" t="s">
        <v>21</v>
      </c>
      <c r="AM663" s="351"/>
      <c r="AN663" s="351"/>
      <c r="AO663" s="424"/>
      <c r="AP663" s="425" t="s">
        <v>298</v>
      </c>
      <c r="AQ663" s="425"/>
      <c r="AR663" s="425"/>
      <c r="AS663" s="425"/>
      <c r="AT663" s="425"/>
      <c r="AU663" s="425"/>
      <c r="AV663" s="425"/>
      <c r="AW663" s="425"/>
      <c r="AX663" s="425"/>
      <c r="AY663" s="34">
        <f t="shared" ref="AY663:AY664" si="17">$AY$661</f>
        <v>0</v>
      </c>
    </row>
    <row r="664" spans="1:51" ht="26.25" customHeight="1" x14ac:dyDescent="0.15">
      <c r="A664" s="1052">
        <v>1</v>
      </c>
      <c r="B664" s="1052">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6" t="s">
        <v>297</v>
      </c>
      <c r="K696" s="109"/>
      <c r="L696" s="109"/>
      <c r="M696" s="109"/>
      <c r="N696" s="109"/>
      <c r="O696" s="109"/>
      <c r="P696" s="339" t="s">
        <v>27</v>
      </c>
      <c r="Q696" s="339"/>
      <c r="R696" s="339"/>
      <c r="S696" s="339"/>
      <c r="T696" s="339"/>
      <c r="U696" s="339"/>
      <c r="V696" s="339"/>
      <c r="W696" s="339"/>
      <c r="X696" s="339"/>
      <c r="Y696" s="349" t="s">
        <v>353</v>
      </c>
      <c r="Z696" s="350"/>
      <c r="AA696" s="350"/>
      <c r="AB696" s="350"/>
      <c r="AC696" s="276" t="s">
        <v>338</v>
      </c>
      <c r="AD696" s="276"/>
      <c r="AE696" s="276"/>
      <c r="AF696" s="276"/>
      <c r="AG696" s="276"/>
      <c r="AH696" s="349" t="s">
        <v>258</v>
      </c>
      <c r="AI696" s="351"/>
      <c r="AJ696" s="351"/>
      <c r="AK696" s="351"/>
      <c r="AL696" s="351" t="s">
        <v>21</v>
      </c>
      <c r="AM696" s="351"/>
      <c r="AN696" s="351"/>
      <c r="AO696" s="424"/>
      <c r="AP696" s="425" t="s">
        <v>298</v>
      </c>
      <c r="AQ696" s="425"/>
      <c r="AR696" s="425"/>
      <c r="AS696" s="425"/>
      <c r="AT696" s="425"/>
      <c r="AU696" s="425"/>
      <c r="AV696" s="425"/>
      <c r="AW696" s="425"/>
      <c r="AX696" s="425"/>
      <c r="AY696" s="34">
        <f t="shared" ref="AY696:AY697" si="18">$AY$694</f>
        <v>0</v>
      </c>
    </row>
    <row r="697" spans="1:51" ht="26.25" customHeight="1" x14ac:dyDescent="0.15">
      <c r="A697" s="1052">
        <v>1</v>
      </c>
      <c r="B697" s="1052">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6" t="s">
        <v>297</v>
      </c>
      <c r="K729" s="109"/>
      <c r="L729" s="109"/>
      <c r="M729" s="109"/>
      <c r="N729" s="109"/>
      <c r="O729" s="109"/>
      <c r="P729" s="339" t="s">
        <v>27</v>
      </c>
      <c r="Q729" s="339"/>
      <c r="R729" s="339"/>
      <c r="S729" s="339"/>
      <c r="T729" s="339"/>
      <c r="U729" s="339"/>
      <c r="V729" s="339"/>
      <c r="W729" s="339"/>
      <c r="X729" s="339"/>
      <c r="Y729" s="349" t="s">
        <v>353</v>
      </c>
      <c r="Z729" s="350"/>
      <c r="AA729" s="350"/>
      <c r="AB729" s="350"/>
      <c r="AC729" s="276" t="s">
        <v>338</v>
      </c>
      <c r="AD729" s="276"/>
      <c r="AE729" s="276"/>
      <c r="AF729" s="276"/>
      <c r="AG729" s="276"/>
      <c r="AH729" s="349" t="s">
        <v>258</v>
      </c>
      <c r="AI729" s="351"/>
      <c r="AJ729" s="351"/>
      <c r="AK729" s="351"/>
      <c r="AL729" s="351" t="s">
        <v>21</v>
      </c>
      <c r="AM729" s="351"/>
      <c r="AN729" s="351"/>
      <c r="AO729" s="424"/>
      <c r="AP729" s="425" t="s">
        <v>298</v>
      </c>
      <c r="AQ729" s="425"/>
      <c r="AR729" s="425"/>
      <c r="AS729" s="425"/>
      <c r="AT729" s="425"/>
      <c r="AU729" s="425"/>
      <c r="AV729" s="425"/>
      <c r="AW729" s="425"/>
      <c r="AX729" s="425"/>
      <c r="AY729" s="34">
        <f t="shared" ref="AY729:AY730" si="19">$AY$727</f>
        <v>0</v>
      </c>
    </row>
    <row r="730" spans="1:51" ht="26.25" customHeight="1" x14ac:dyDescent="0.15">
      <c r="A730" s="1052">
        <v>1</v>
      </c>
      <c r="B730" s="1052">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6" t="s">
        <v>297</v>
      </c>
      <c r="K762" s="109"/>
      <c r="L762" s="109"/>
      <c r="M762" s="109"/>
      <c r="N762" s="109"/>
      <c r="O762" s="109"/>
      <c r="P762" s="339" t="s">
        <v>27</v>
      </c>
      <c r="Q762" s="339"/>
      <c r="R762" s="339"/>
      <c r="S762" s="339"/>
      <c r="T762" s="339"/>
      <c r="U762" s="339"/>
      <c r="V762" s="339"/>
      <c r="W762" s="339"/>
      <c r="X762" s="339"/>
      <c r="Y762" s="349" t="s">
        <v>353</v>
      </c>
      <c r="Z762" s="350"/>
      <c r="AA762" s="350"/>
      <c r="AB762" s="350"/>
      <c r="AC762" s="276" t="s">
        <v>338</v>
      </c>
      <c r="AD762" s="276"/>
      <c r="AE762" s="276"/>
      <c r="AF762" s="276"/>
      <c r="AG762" s="276"/>
      <c r="AH762" s="349" t="s">
        <v>258</v>
      </c>
      <c r="AI762" s="351"/>
      <c r="AJ762" s="351"/>
      <c r="AK762" s="351"/>
      <c r="AL762" s="351" t="s">
        <v>21</v>
      </c>
      <c r="AM762" s="351"/>
      <c r="AN762" s="351"/>
      <c r="AO762" s="424"/>
      <c r="AP762" s="425" t="s">
        <v>298</v>
      </c>
      <c r="AQ762" s="425"/>
      <c r="AR762" s="425"/>
      <c r="AS762" s="425"/>
      <c r="AT762" s="425"/>
      <c r="AU762" s="425"/>
      <c r="AV762" s="425"/>
      <c r="AW762" s="425"/>
      <c r="AX762" s="425"/>
      <c r="AY762" s="34">
        <f t="shared" ref="AY762:AY763" si="20">$AY$760</f>
        <v>0</v>
      </c>
    </row>
    <row r="763" spans="1:51" ht="26.25" customHeight="1" x14ac:dyDescent="0.15">
      <c r="A763" s="1052">
        <v>1</v>
      </c>
      <c r="B763" s="1052">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6" t="s">
        <v>297</v>
      </c>
      <c r="K795" s="109"/>
      <c r="L795" s="109"/>
      <c r="M795" s="109"/>
      <c r="N795" s="109"/>
      <c r="O795" s="109"/>
      <c r="P795" s="339" t="s">
        <v>27</v>
      </c>
      <c r="Q795" s="339"/>
      <c r="R795" s="339"/>
      <c r="S795" s="339"/>
      <c r="T795" s="339"/>
      <c r="U795" s="339"/>
      <c r="V795" s="339"/>
      <c r="W795" s="339"/>
      <c r="X795" s="339"/>
      <c r="Y795" s="349" t="s">
        <v>353</v>
      </c>
      <c r="Z795" s="350"/>
      <c r="AA795" s="350"/>
      <c r="AB795" s="350"/>
      <c r="AC795" s="276" t="s">
        <v>338</v>
      </c>
      <c r="AD795" s="276"/>
      <c r="AE795" s="276"/>
      <c r="AF795" s="276"/>
      <c r="AG795" s="276"/>
      <c r="AH795" s="349" t="s">
        <v>258</v>
      </c>
      <c r="AI795" s="351"/>
      <c r="AJ795" s="351"/>
      <c r="AK795" s="351"/>
      <c r="AL795" s="351" t="s">
        <v>21</v>
      </c>
      <c r="AM795" s="351"/>
      <c r="AN795" s="351"/>
      <c r="AO795" s="424"/>
      <c r="AP795" s="425" t="s">
        <v>298</v>
      </c>
      <c r="AQ795" s="425"/>
      <c r="AR795" s="425"/>
      <c r="AS795" s="425"/>
      <c r="AT795" s="425"/>
      <c r="AU795" s="425"/>
      <c r="AV795" s="425"/>
      <c r="AW795" s="425"/>
      <c r="AX795" s="425"/>
      <c r="AY795" s="34">
        <f t="shared" ref="AY795:AY796" si="21">$AY$793</f>
        <v>0</v>
      </c>
    </row>
    <row r="796" spans="1:51" ht="26.25" customHeight="1" x14ac:dyDescent="0.15">
      <c r="A796" s="1052">
        <v>1</v>
      </c>
      <c r="B796" s="1052">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6" t="s">
        <v>297</v>
      </c>
      <c r="K828" s="109"/>
      <c r="L828" s="109"/>
      <c r="M828" s="109"/>
      <c r="N828" s="109"/>
      <c r="O828" s="109"/>
      <c r="P828" s="339" t="s">
        <v>27</v>
      </c>
      <c r="Q828" s="339"/>
      <c r="R828" s="339"/>
      <c r="S828" s="339"/>
      <c r="T828" s="339"/>
      <c r="U828" s="339"/>
      <c r="V828" s="339"/>
      <c r="W828" s="339"/>
      <c r="X828" s="339"/>
      <c r="Y828" s="349" t="s">
        <v>353</v>
      </c>
      <c r="Z828" s="350"/>
      <c r="AA828" s="350"/>
      <c r="AB828" s="350"/>
      <c r="AC828" s="276" t="s">
        <v>338</v>
      </c>
      <c r="AD828" s="276"/>
      <c r="AE828" s="276"/>
      <c r="AF828" s="276"/>
      <c r="AG828" s="276"/>
      <c r="AH828" s="349" t="s">
        <v>258</v>
      </c>
      <c r="AI828" s="351"/>
      <c r="AJ828" s="351"/>
      <c r="AK828" s="351"/>
      <c r="AL828" s="351" t="s">
        <v>21</v>
      </c>
      <c r="AM828" s="351"/>
      <c r="AN828" s="351"/>
      <c r="AO828" s="424"/>
      <c r="AP828" s="425" t="s">
        <v>298</v>
      </c>
      <c r="AQ828" s="425"/>
      <c r="AR828" s="425"/>
      <c r="AS828" s="425"/>
      <c r="AT828" s="425"/>
      <c r="AU828" s="425"/>
      <c r="AV828" s="425"/>
      <c r="AW828" s="425"/>
      <c r="AX828" s="425"/>
      <c r="AY828" s="34">
        <f t="shared" ref="AY828:AY829" si="22">$AY$826</f>
        <v>0</v>
      </c>
    </row>
    <row r="829" spans="1:51" ht="26.25" customHeight="1" x14ac:dyDescent="0.15">
      <c r="A829" s="1052">
        <v>1</v>
      </c>
      <c r="B829" s="1052">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6" t="s">
        <v>297</v>
      </c>
      <c r="K861" s="109"/>
      <c r="L861" s="109"/>
      <c r="M861" s="109"/>
      <c r="N861" s="109"/>
      <c r="O861" s="109"/>
      <c r="P861" s="339" t="s">
        <v>27</v>
      </c>
      <c r="Q861" s="339"/>
      <c r="R861" s="339"/>
      <c r="S861" s="339"/>
      <c r="T861" s="339"/>
      <c r="U861" s="339"/>
      <c r="V861" s="339"/>
      <c r="W861" s="339"/>
      <c r="X861" s="339"/>
      <c r="Y861" s="349" t="s">
        <v>353</v>
      </c>
      <c r="Z861" s="350"/>
      <c r="AA861" s="350"/>
      <c r="AB861" s="350"/>
      <c r="AC861" s="276" t="s">
        <v>338</v>
      </c>
      <c r="AD861" s="276"/>
      <c r="AE861" s="276"/>
      <c r="AF861" s="276"/>
      <c r="AG861" s="276"/>
      <c r="AH861" s="349" t="s">
        <v>258</v>
      </c>
      <c r="AI861" s="351"/>
      <c r="AJ861" s="351"/>
      <c r="AK861" s="351"/>
      <c r="AL861" s="351" t="s">
        <v>21</v>
      </c>
      <c r="AM861" s="351"/>
      <c r="AN861" s="351"/>
      <c r="AO861" s="424"/>
      <c r="AP861" s="425" t="s">
        <v>298</v>
      </c>
      <c r="AQ861" s="425"/>
      <c r="AR861" s="425"/>
      <c r="AS861" s="425"/>
      <c r="AT861" s="425"/>
      <c r="AU861" s="425"/>
      <c r="AV861" s="425"/>
      <c r="AW861" s="425"/>
      <c r="AX861" s="425"/>
      <c r="AY861" s="34">
        <f t="shared" ref="AY861:AY862" si="23">$AY$859</f>
        <v>0</v>
      </c>
    </row>
    <row r="862" spans="1:51" ht="26.25" customHeight="1" x14ac:dyDescent="0.15">
      <c r="A862" s="1052">
        <v>1</v>
      </c>
      <c r="B862" s="1052">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6" t="s">
        <v>297</v>
      </c>
      <c r="K894" s="109"/>
      <c r="L894" s="109"/>
      <c r="M894" s="109"/>
      <c r="N894" s="109"/>
      <c r="O894" s="109"/>
      <c r="P894" s="339" t="s">
        <v>27</v>
      </c>
      <c r="Q894" s="339"/>
      <c r="R894" s="339"/>
      <c r="S894" s="339"/>
      <c r="T894" s="339"/>
      <c r="U894" s="339"/>
      <c r="V894" s="339"/>
      <c r="W894" s="339"/>
      <c r="X894" s="339"/>
      <c r="Y894" s="349" t="s">
        <v>353</v>
      </c>
      <c r="Z894" s="350"/>
      <c r="AA894" s="350"/>
      <c r="AB894" s="350"/>
      <c r="AC894" s="276" t="s">
        <v>338</v>
      </c>
      <c r="AD894" s="276"/>
      <c r="AE894" s="276"/>
      <c r="AF894" s="276"/>
      <c r="AG894" s="276"/>
      <c r="AH894" s="349" t="s">
        <v>258</v>
      </c>
      <c r="AI894" s="351"/>
      <c r="AJ894" s="351"/>
      <c r="AK894" s="351"/>
      <c r="AL894" s="351" t="s">
        <v>21</v>
      </c>
      <c r="AM894" s="351"/>
      <c r="AN894" s="351"/>
      <c r="AO894" s="424"/>
      <c r="AP894" s="425" t="s">
        <v>298</v>
      </c>
      <c r="AQ894" s="425"/>
      <c r="AR894" s="425"/>
      <c r="AS894" s="425"/>
      <c r="AT894" s="425"/>
      <c r="AU894" s="425"/>
      <c r="AV894" s="425"/>
      <c r="AW894" s="425"/>
      <c r="AX894" s="425"/>
      <c r="AY894" s="34">
        <f t="shared" ref="AY894:AY895" si="24">$AY$892</f>
        <v>0</v>
      </c>
    </row>
    <row r="895" spans="1:51" ht="26.25" customHeight="1" x14ac:dyDescent="0.15">
      <c r="A895" s="1052">
        <v>1</v>
      </c>
      <c r="B895" s="1052">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6" t="s">
        <v>297</v>
      </c>
      <c r="K927" s="109"/>
      <c r="L927" s="109"/>
      <c r="M927" s="109"/>
      <c r="N927" s="109"/>
      <c r="O927" s="109"/>
      <c r="P927" s="339" t="s">
        <v>27</v>
      </c>
      <c r="Q927" s="339"/>
      <c r="R927" s="339"/>
      <c r="S927" s="339"/>
      <c r="T927" s="339"/>
      <c r="U927" s="339"/>
      <c r="V927" s="339"/>
      <c r="W927" s="339"/>
      <c r="X927" s="339"/>
      <c r="Y927" s="349" t="s">
        <v>353</v>
      </c>
      <c r="Z927" s="350"/>
      <c r="AA927" s="350"/>
      <c r="AB927" s="350"/>
      <c r="AC927" s="276" t="s">
        <v>338</v>
      </c>
      <c r="AD927" s="276"/>
      <c r="AE927" s="276"/>
      <c r="AF927" s="276"/>
      <c r="AG927" s="276"/>
      <c r="AH927" s="349" t="s">
        <v>258</v>
      </c>
      <c r="AI927" s="351"/>
      <c r="AJ927" s="351"/>
      <c r="AK927" s="351"/>
      <c r="AL927" s="351" t="s">
        <v>21</v>
      </c>
      <c r="AM927" s="351"/>
      <c r="AN927" s="351"/>
      <c r="AO927" s="424"/>
      <c r="AP927" s="425" t="s">
        <v>298</v>
      </c>
      <c r="AQ927" s="425"/>
      <c r="AR927" s="425"/>
      <c r="AS927" s="425"/>
      <c r="AT927" s="425"/>
      <c r="AU927" s="425"/>
      <c r="AV927" s="425"/>
      <c r="AW927" s="425"/>
      <c r="AX927" s="425"/>
      <c r="AY927" s="34">
        <f t="shared" ref="AY927:AY928" si="25">$AY$925</f>
        <v>0</v>
      </c>
    </row>
    <row r="928" spans="1:51" ht="26.25" customHeight="1" x14ac:dyDescent="0.15">
      <c r="A928" s="1052">
        <v>1</v>
      </c>
      <c r="B928" s="1052">
        <v>1</v>
      </c>
      <c r="C928" s="422"/>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6" t="s">
        <v>297</v>
      </c>
      <c r="K960" s="109"/>
      <c r="L960" s="109"/>
      <c r="M960" s="109"/>
      <c r="N960" s="109"/>
      <c r="O960" s="109"/>
      <c r="P960" s="339" t="s">
        <v>27</v>
      </c>
      <c r="Q960" s="339"/>
      <c r="R960" s="339"/>
      <c r="S960" s="339"/>
      <c r="T960" s="339"/>
      <c r="U960" s="339"/>
      <c r="V960" s="339"/>
      <c r="W960" s="339"/>
      <c r="X960" s="339"/>
      <c r="Y960" s="349" t="s">
        <v>353</v>
      </c>
      <c r="Z960" s="350"/>
      <c r="AA960" s="350"/>
      <c r="AB960" s="350"/>
      <c r="AC960" s="276" t="s">
        <v>338</v>
      </c>
      <c r="AD960" s="276"/>
      <c r="AE960" s="276"/>
      <c r="AF960" s="276"/>
      <c r="AG960" s="276"/>
      <c r="AH960" s="349" t="s">
        <v>258</v>
      </c>
      <c r="AI960" s="351"/>
      <c r="AJ960" s="351"/>
      <c r="AK960" s="351"/>
      <c r="AL960" s="351" t="s">
        <v>21</v>
      </c>
      <c r="AM960" s="351"/>
      <c r="AN960" s="351"/>
      <c r="AO960" s="424"/>
      <c r="AP960" s="425" t="s">
        <v>298</v>
      </c>
      <c r="AQ960" s="425"/>
      <c r="AR960" s="425"/>
      <c r="AS960" s="425"/>
      <c r="AT960" s="425"/>
      <c r="AU960" s="425"/>
      <c r="AV960" s="425"/>
      <c r="AW960" s="425"/>
      <c r="AX960" s="425"/>
      <c r="AY960" s="34">
        <f t="shared" ref="AY960:AY961" si="26">$AY$958</f>
        <v>0</v>
      </c>
    </row>
    <row r="961" spans="1:51" ht="26.25" customHeight="1" x14ac:dyDescent="0.15">
      <c r="A961" s="1052">
        <v>1</v>
      </c>
      <c r="B961" s="1052">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6" t="s">
        <v>297</v>
      </c>
      <c r="K993" s="109"/>
      <c r="L993" s="109"/>
      <c r="M993" s="109"/>
      <c r="N993" s="109"/>
      <c r="O993" s="109"/>
      <c r="P993" s="339" t="s">
        <v>27</v>
      </c>
      <c r="Q993" s="339"/>
      <c r="R993" s="339"/>
      <c r="S993" s="339"/>
      <c r="T993" s="339"/>
      <c r="U993" s="339"/>
      <c r="V993" s="339"/>
      <c r="W993" s="339"/>
      <c r="X993" s="339"/>
      <c r="Y993" s="349" t="s">
        <v>353</v>
      </c>
      <c r="Z993" s="350"/>
      <c r="AA993" s="350"/>
      <c r="AB993" s="350"/>
      <c r="AC993" s="276" t="s">
        <v>338</v>
      </c>
      <c r="AD993" s="276"/>
      <c r="AE993" s="276"/>
      <c r="AF993" s="276"/>
      <c r="AG993" s="276"/>
      <c r="AH993" s="349" t="s">
        <v>258</v>
      </c>
      <c r="AI993" s="351"/>
      <c r="AJ993" s="351"/>
      <c r="AK993" s="351"/>
      <c r="AL993" s="351" t="s">
        <v>21</v>
      </c>
      <c r="AM993" s="351"/>
      <c r="AN993" s="351"/>
      <c r="AO993" s="424"/>
      <c r="AP993" s="425" t="s">
        <v>298</v>
      </c>
      <c r="AQ993" s="425"/>
      <c r="AR993" s="425"/>
      <c r="AS993" s="425"/>
      <c r="AT993" s="425"/>
      <c r="AU993" s="425"/>
      <c r="AV993" s="425"/>
      <c r="AW993" s="425"/>
      <c r="AX993" s="425"/>
      <c r="AY993" s="34">
        <f t="shared" ref="AY993:AY994" si="27">$AY$991</f>
        <v>0</v>
      </c>
    </row>
    <row r="994" spans="1:51" ht="26.25" customHeight="1" x14ac:dyDescent="0.15">
      <c r="A994" s="1052">
        <v>1</v>
      </c>
      <c r="B994" s="1052">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6" t="s">
        <v>297</v>
      </c>
      <c r="K1026" s="109"/>
      <c r="L1026" s="109"/>
      <c r="M1026" s="109"/>
      <c r="N1026" s="109"/>
      <c r="O1026" s="109"/>
      <c r="P1026" s="339" t="s">
        <v>27</v>
      </c>
      <c r="Q1026" s="339"/>
      <c r="R1026" s="339"/>
      <c r="S1026" s="339"/>
      <c r="T1026" s="339"/>
      <c r="U1026" s="339"/>
      <c r="V1026" s="339"/>
      <c r="W1026" s="339"/>
      <c r="X1026" s="339"/>
      <c r="Y1026" s="349" t="s">
        <v>353</v>
      </c>
      <c r="Z1026" s="350"/>
      <c r="AA1026" s="350"/>
      <c r="AB1026" s="350"/>
      <c r="AC1026" s="276" t="s">
        <v>338</v>
      </c>
      <c r="AD1026" s="276"/>
      <c r="AE1026" s="276"/>
      <c r="AF1026" s="276"/>
      <c r="AG1026" s="276"/>
      <c r="AH1026" s="349" t="s">
        <v>258</v>
      </c>
      <c r="AI1026" s="351"/>
      <c r="AJ1026" s="351"/>
      <c r="AK1026" s="351"/>
      <c r="AL1026" s="351" t="s">
        <v>21</v>
      </c>
      <c r="AM1026" s="351"/>
      <c r="AN1026" s="351"/>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52">
        <v>1</v>
      </c>
      <c r="B1027" s="1052">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6" t="s">
        <v>297</v>
      </c>
      <c r="K1059" s="109"/>
      <c r="L1059" s="109"/>
      <c r="M1059" s="109"/>
      <c r="N1059" s="109"/>
      <c r="O1059" s="109"/>
      <c r="P1059" s="339" t="s">
        <v>27</v>
      </c>
      <c r="Q1059" s="339"/>
      <c r="R1059" s="339"/>
      <c r="S1059" s="339"/>
      <c r="T1059" s="339"/>
      <c r="U1059" s="339"/>
      <c r="V1059" s="339"/>
      <c r="W1059" s="339"/>
      <c r="X1059" s="339"/>
      <c r="Y1059" s="349" t="s">
        <v>353</v>
      </c>
      <c r="Z1059" s="350"/>
      <c r="AA1059" s="350"/>
      <c r="AB1059" s="350"/>
      <c r="AC1059" s="276" t="s">
        <v>338</v>
      </c>
      <c r="AD1059" s="276"/>
      <c r="AE1059" s="276"/>
      <c r="AF1059" s="276"/>
      <c r="AG1059" s="276"/>
      <c r="AH1059" s="349" t="s">
        <v>258</v>
      </c>
      <c r="AI1059" s="351"/>
      <c r="AJ1059" s="351"/>
      <c r="AK1059" s="351"/>
      <c r="AL1059" s="351" t="s">
        <v>21</v>
      </c>
      <c r="AM1059" s="351"/>
      <c r="AN1059" s="351"/>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52">
        <v>1</v>
      </c>
      <c r="B1060" s="1052">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6" t="s">
        <v>297</v>
      </c>
      <c r="K1092" s="109"/>
      <c r="L1092" s="109"/>
      <c r="M1092" s="109"/>
      <c r="N1092" s="109"/>
      <c r="O1092" s="109"/>
      <c r="P1092" s="339" t="s">
        <v>27</v>
      </c>
      <c r="Q1092" s="339"/>
      <c r="R1092" s="339"/>
      <c r="S1092" s="339"/>
      <c r="T1092" s="339"/>
      <c r="U1092" s="339"/>
      <c r="V1092" s="339"/>
      <c r="W1092" s="339"/>
      <c r="X1092" s="339"/>
      <c r="Y1092" s="349" t="s">
        <v>353</v>
      </c>
      <c r="Z1092" s="350"/>
      <c r="AA1092" s="350"/>
      <c r="AB1092" s="350"/>
      <c r="AC1092" s="276" t="s">
        <v>338</v>
      </c>
      <c r="AD1092" s="276"/>
      <c r="AE1092" s="276"/>
      <c r="AF1092" s="276"/>
      <c r="AG1092" s="276"/>
      <c r="AH1092" s="349" t="s">
        <v>258</v>
      </c>
      <c r="AI1092" s="351"/>
      <c r="AJ1092" s="351"/>
      <c r="AK1092" s="351"/>
      <c r="AL1092" s="351" t="s">
        <v>21</v>
      </c>
      <c r="AM1092" s="351"/>
      <c r="AN1092" s="351"/>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52">
        <v>1</v>
      </c>
      <c r="B1093" s="1052">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6" t="s">
        <v>297</v>
      </c>
      <c r="K1125" s="109"/>
      <c r="L1125" s="109"/>
      <c r="M1125" s="109"/>
      <c r="N1125" s="109"/>
      <c r="O1125" s="109"/>
      <c r="P1125" s="339" t="s">
        <v>27</v>
      </c>
      <c r="Q1125" s="339"/>
      <c r="R1125" s="339"/>
      <c r="S1125" s="339"/>
      <c r="T1125" s="339"/>
      <c r="U1125" s="339"/>
      <c r="V1125" s="339"/>
      <c r="W1125" s="339"/>
      <c r="X1125" s="339"/>
      <c r="Y1125" s="349" t="s">
        <v>353</v>
      </c>
      <c r="Z1125" s="350"/>
      <c r="AA1125" s="350"/>
      <c r="AB1125" s="350"/>
      <c r="AC1125" s="276" t="s">
        <v>338</v>
      </c>
      <c r="AD1125" s="276"/>
      <c r="AE1125" s="276"/>
      <c r="AF1125" s="276"/>
      <c r="AG1125" s="276"/>
      <c r="AH1125" s="349" t="s">
        <v>258</v>
      </c>
      <c r="AI1125" s="351"/>
      <c r="AJ1125" s="351"/>
      <c r="AK1125" s="351"/>
      <c r="AL1125" s="351" t="s">
        <v>21</v>
      </c>
      <c r="AM1125" s="351"/>
      <c r="AN1125" s="351"/>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52">
        <v>1</v>
      </c>
      <c r="B1126" s="1052">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6" t="s">
        <v>297</v>
      </c>
      <c r="K1158" s="109"/>
      <c r="L1158" s="109"/>
      <c r="M1158" s="109"/>
      <c r="N1158" s="109"/>
      <c r="O1158" s="109"/>
      <c r="P1158" s="339" t="s">
        <v>27</v>
      </c>
      <c r="Q1158" s="339"/>
      <c r="R1158" s="339"/>
      <c r="S1158" s="339"/>
      <c r="T1158" s="339"/>
      <c r="U1158" s="339"/>
      <c r="V1158" s="339"/>
      <c r="W1158" s="339"/>
      <c r="X1158" s="339"/>
      <c r="Y1158" s="349" t="s">
        <v>353</v>
      </c>
      <c r="Z1158" s="350"/>
      <c r="AA1158" s="350"/>
      <c r="AB1158" s="350"/>
      <c r="AC1158" s="276" t="s">
        <v>338</v>
      </c>
      <c r="AD1158" s="276"/>
      <c r="AE1158" s="276"/>
      <c r="AF1158" s="276"/>
      <c r="AG1158" s="276"/>
      <c r="AH1158" s="349" t="s">
        <v>258</v>
      </c>
      <c r="AI1158" s="351"/>
      <c r="AJ1158" s="351"/>
      <c r="AK1158" s="351"/>
      <c r="AL1158" s="351" t="s">
        <v>21</v>
      </c>
      <c r="AM1158" s="351"/>
      <c r="AN1158" s="351"/>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52">
        <v>1</v>
      </c>
      <c r="B1159" s="1052">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6" t="s">
        <v>297</v>
      </c>
      <c r="K1191" s="109"/>
      <c r="L1191" s="109"/>
      <c r="M1191" s="109"/>
      <c r="N1191" s="109"/>
      <c r="O1191" s="109"/>
      <c r="P1191" s="339" t="s">
        <v>27</v>
      </c>
      <c r="Q1191" s="339"/>
      <c r="R1191" s="339"/>
      <c r="S1191" s="339"/>
      <c r="T1191" s="339"/>
      <c r="U1191" s="339"/>
      <c r="V1191" s="339"/>
      <c r="W1191" s="339"/>
      <c r="X1191" s="339"/>
      <c r="Y1191" s="349" t="s">
        <v>353</v>
      </c>
      <c r="Z1191" s="350"/>
      <c r="AA1191" s="350"/>
      <c r="AB1191" s="350"/>
      <c r="AC1191" s="276" t="s">
        <v>338</v>
      </c>
      <c r="AD1191" s="276"/>
      <c r="AE1191" s="276"/>
      <c r="AF1191" s="276"/>
      <c r="AG1191" s="276"/>
      <c r="AH1191" s="349" t="s">
        <v>258</v>
      </c>
      <c r="AI1191" s="351"/>
      <c r="AJ1191" s="351"/>
      <c r="AK1191" s="351"/>
      <c r="AL1191" s="351" t="s">
        <v>21</v>
      </c>
      <c r="AM1191" s="351"/>
      <c r="AN1191" s="351"/>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52">
        <v>1</v>
      </c>
      <c r="B1192" s="1052">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6" t="s">
        <v>297</v>
      </c>
      <c r="K1224" s="109"/>
      <c r="L1224" s="109"/>
      <c r="M1224" s="109"/>
      <c r="N1224" s="109"/>
      <c r="O1224" s="109"/>
      <c r="P1224" s="339" t="s">
        <v>27</v>
      </c>
      <c r="Q1224" s="339"/>
      <c r="R1224" s="339"/>
      <c r="S1224" s="339"/>
      <c r="T1224" s="339"/>
      <c r="U1224" s="339"/>
      <c r="V1224" s="339"/>
      <c r="W1224" s="339"/>
      <c r="X1224" s="339"/>
      <c r="Y1224" s="349" t="s">
        <v>353</v>
      </c>
      <c r="Z1224" s="350"/>
      <c r="AA1224" s="350"/>
      <c r="AB1224" s="350"/>
      <c r="AC1224" s="276" t="s">
        <v>338</v>
      </c>
      <c r="AD1224" s="276"/>
      <c r="AE1224" s="276"/>
      <c r="AF1224" s="276"/>
      <c r="AG1224" s="276"/>
      <c r="AH1224" s="349" t="s">
        <v>258</v>
      </c>
      <c r="AI1224" s="351"/>
      <c r="AJ1224" s="351"/>
      <c r="AK1224" s="351"/>
      <c r="AL1224" s="351" t="s">
        <v>21</v>
      </c>
      <c r="AM1224" s="351"/>
      <c r="AN1224" s="351"/>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52">
        <v>1</v>
      </c>
      <c r="B1225" s="1052">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6" t="s">
        <v>297</v>
      </c>
      <c r="K1257" s="109"/>
      <c r="L1257" s="109"/>
      <c r="M1257" s="109"/>
      <c r="N1257" s="109"/>
      <c r="O1257" s="109"/>
      <c r="P1257" s="339" t="s">
        <v>27</v>
      </c>
      <c r="Q1257" s="339"/>
      <c r="R1257" s="339"/>
      <c r="S1257" s="339"/>
      <c r="T1257" s="339"/>
      <c r="U1257" s="339"/>
      <c r="V1257" s="339"/>
      <c r="W1257" s="339"/>
      <c r="X1257" s="339"/>
      <c r="Y1257" s="349" t="s">
        <v>353</v>
      </c>
      <c r="Z1257" s="350"/>
      <c r="AA1257" s="350"/>
      <c r="AB1257" s="350"/>
      <c r="AC1257" s="276" t="s">
        <v>338</v>
      </c>
      <c r="AD1257" s="276"/>
      <c r="AE1257" s="276"/>
      <c r="AF1257" s="276"/>
      <c r="AG1257" s="276"/>
      <c r="AH1257" s="349" t="s">
        <v>258</v>
      </c>
      <c r="AI1257" s="351"/>
      <c r="AJ1257" s="351"/>
      <c r="AK1257" s="351"/>
      <c r="AL1257" s="351" t="s">
        <v>21</v>
      </c>
      <c r="AM1257" s="351"/>
      <c r="AN1257" s="351"/>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52">
        <v>1</v>
      </c>
      <c r="B1258" s="1052">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6" t="s">
        <v>297</v>
      </c>
      <c r="K1290" s="109"/>
      <c r="L1290" s="109"/>
      <c r="M1290" s="109"/>
      <c r="N1290" s="109"/>
      <c r="O1290" s="109"/>
      <c r="P1290" s="339" t="s">
        <v>27</v>
      </c>
      <c r="Q1290" s="339"/>
      <c r="R1290" s="339"/>
      <c r="S1290" s="339"/>
      <c r="T1290" s="339"/>
      <c r="U1290" s="339"/>
      <c r="V1290" s="339"/>
      <c r="W1290" s="339"/>
      <c r="X1290" s="339"/>
      <c r="Y1290" s="349" t="s">
        <v>353</v>
      </c>
      <c r="Z1290" s="350"/>
      <c r="AA1290" s="350"/>
      <c r="AB1290" s="350"/>
      <c r="AC1290" s="276" t="s">
        <v>338</v>
      </c>
      <c r="AD1290" s="276"/>
      <c r="AE1290" s="276"/>
      <c r="AF1290" s="276"/>
      <c r="AG1290" s="276"/>
      <c r="AH1290" s="349" t="s">
        <v>258</v>
      </c>
      <c r="AI1290" s="351"/>
      <c r="AJ1290" s="351"/>
      <c r="AK1290" s="351"/>
      <c r="AL1290" s="351" t="s">
        <v>21</v>
      </c>
      <c r="AM1290" s="351"/>
      <c r="AN1290" s="351"/>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52">
        <v>1</v>
      </c>
      <c r="B1291" s="1052">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美咲(oohashi-misaki)</dc:creator>
  <cp:lastModifiedBy>厚生労働省ネットワークシステム</cp:lastModifiedBy>
  <cp:lastPrinted>2021-06-07T09:50:55Z</cp:lastPrinted>
  <dcterms:created xsi:type="dcterms:W3CDTF">2012-03-13T00:50:25Z</dcterms:created>
  <dcterms:modified xsi:type="dcterms:W3CDTF">2021-06-07T09:51:03Z</dcterms:modified>
</cp:coreProperties>
</file>