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書面審査対象\少子化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55" i="3"/>
  <c r="AY36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<sst xmlns="http://schemas.openxmlformats.org/spreadsheetml/2006/main" count="3071" uniqueCount="761">
  <si>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</si>
  <si>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</si>
  <si>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</si>
  <si>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</si>
  <si>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</si>
  <si>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</si>
  <si>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</si>
  <si>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</si>
  <si>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</si>
  <si>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</si>
  <si>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</si>
  <si>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</si>
  <si>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</si>
  <si>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</si>
  <si>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</si>
  <si>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</si>
  <si>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</si>
  <si>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</si>
  <si>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</si>
  <si>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</si>
  <si>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</si>
  <si>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</si>
  <si>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</si>
  <si>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</si>
  <si>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</si>
  <si>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</si>
  <si>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</si>
  <si>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</si>
  <si>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</si>
  <si>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</si>
  <si>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</si>
  <si>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</si>
  <si>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</si>
  <si>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</si>
  <si>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</si>
  <si>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</si>
  <si>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</si>
  <si>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</si>
  <si>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</si>
  <si>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</si>
  <si>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</si>
  <si>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</si>
  <si>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</si>
  <si>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</si>
  <si>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</si>
  <si>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</si>
  <si>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</si>
  <si>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</si>
  <si>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</si>
  <si>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</si>
  <si>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</si>
  <si>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</si>
  <si>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</si>
  <si>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</si>
  <si>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</si>
  <si>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</si>
  <si>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</si>
  <si>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</si>
  <si>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</si>
  <si>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</si>
  <si>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</si>
  <si>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</si>
  <si>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</si>
  <si>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</si>
  <si>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</si>
  <si>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</si>
  <si>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</si>
  <si>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</si>
  <si>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</si>
  <si>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</si>
  <si>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</si>
  <si>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</si>
  <si>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</si>
  <si>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</si>
  <si>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</si>
  <si>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</si>
  <si>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</si>
  <si>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</si>
  <si>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</si>
  <si>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</si>
  <si>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</si>
  <si>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</si>
  <si>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</si>
  <si>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</si>
  <si>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</si>
  <si>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</si>
  <si>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</si>
  <si>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</si>
  <si>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</si>
  <si>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</si>
  <si>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</si>
  <si>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</si>
  <si>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</si>
  <si>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</si>
  <si>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</si>
  <si>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</si>
  <si>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</si>
  <si>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</si>
  <si>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</si>
  <si>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</si>
  <si>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</si>
  <si>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</si>
  <si>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</si>
  <si>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</si>
  <si>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</si>
  <si>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</si>
  <si>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</si>
  <si>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</si>
  <si>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</si>
  <si>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</si>
  <si>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</si>
  <si>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</si>
  <si>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</si>
  <si>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</si>
  <si>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</si>
  <si>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</si>
  <si>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</si>
  <si>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</si>
  <si>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</si>
  <si>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</si>
  <si>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</si>
  <si>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</si>
  <si>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</si>
  <si>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</si>
  <si>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</si>
  <si>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</si>
  <si>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</si>
  <si>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</si>
  <si>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</si>
  <si>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</si>
  <si>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</si>
  <si>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</si>
  <si>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</si>
  <si>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</si>
  <si>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</si>
  <si>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</si>
  <si>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</si>
  <si>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</si>
  <si>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</si>
  <si>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</si>
  <si>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</si>
  <si>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</si>
  <si>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</si>
  <si>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</si>
  <si>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</si>
  <si>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</si>
  <si>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</si>
  <si>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</si>
  <si>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</si>
  <si>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</si>
  <si>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</si>
  <si>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</si>
  <si>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</si>
  <si>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</si>
  <si>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</si>
  <si>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</si>
  <si>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</si>
  <si>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</si>
  <si>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</si>
  <si>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</si>
  <si>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</si>
  <si>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</si>
  <si>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</si>
  <si>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</si>
  <si>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</si>
  <si>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</si>
  <si>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</si>
  <si>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</si>
  <si>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</si>
  <si>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</si>
  <si>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</si>
  <si>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</si>
  <si>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</si>
  <si>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</si>
  <si>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</si>
  <si>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</si>
  <si>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</si>
  <si>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</si>
  <si>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</si>
  <si>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</si>
  <si>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</si>
  <si>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</si>
  <si>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</si>
  <si>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</si>
  <si>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</si>
  <si>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</si>
  <si>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</si>
  <si>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</si>
  <si>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</si>
  <si>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</si>
  <si>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</si>
  <si>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</si>
  <si>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</si>
  <si>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</si>
  <si>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</si>
  <si>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</si>
  <si>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</si>
  <si>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</si>
  <si>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</si>
  <si>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</si>
  <si>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</si>
  <si>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</si>
  <si>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</si>
  <si>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</si>
  <si>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</si>
  <si>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</si>
  <si>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</si>
  <si>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</si>
  <si>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</si>
  <si>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</si>
  <si>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</si>
  <si>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</si>
  <si>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</si>
  <si>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</si>
  <si>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</si>
  <si>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</si>
  <si>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</si>
  <si>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</si>
  <si>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</si>
  <si>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</si>
  <si>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</si>
  <si>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</si>
  <si>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</si>
  <si>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</si>
  <si>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</si>
  <si>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</si>
  <si>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</si>
  <si>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</si>
  <si>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</si>
  <si>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</si>
  <si>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</si>
  <si>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</si>
  <si>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</si>
  <si>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</si>
  <si>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</si>
  <si>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</si>
  <si>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</si>
  <si>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</si>
  <si>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</si>
  <si>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</si>
  <si>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</si>
  <si>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</si>
  <si>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</si>
  <si>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</si>
  <si>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</si>
  <si>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</si>
  <si>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</si>
  <si>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</si>
  <si>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</si>
  <si>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</si>
  <si>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</si>
  <si>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</si>
  <si>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</si>
  <si>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</si>
  <si>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</si>
  <si>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</si>
  <si>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</si>
  <si>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</si>
  <si>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</si>
  <si>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</si>
  <si>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</si>
  <si>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</si>
  <si>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</si>
  <si>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</si>
  <si>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</si>
  <si>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</si>
  <si>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</si>
  <si>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</si>
  <si>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</si>
  <si>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</si>
  <si>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</si>
  <si>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</si>
  <si>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</si>
  <si>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</si>
  <si>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</si>
  <si>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</si>
  <si>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</si>
  <si>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</si>
  <si>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</si>
  <si>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</si>
  <si>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</si>
  <si>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</si>
  <si>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</si>
  <si>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</si>
  <si>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</si>
  <si>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</si>
  <si>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</si>
  <si>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</si>
  <si>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</si>
  <si>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</si>
  <si>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</si>
  <si>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</si>
  <si>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</si>
  <si>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</si>
  <si>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</si>
  <si>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</si>
  <si>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</si>
  <si>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</si>
  <si>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</si>
  <si>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</si>
  <si>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</si>
  <si>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</si>
  <si>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</si>
  <si>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</si>
  <si>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</si>
  <si>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</si>
  <si>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</si>
  <si>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</si>
  <si>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</si>
  <si>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</si>
  <si>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</si>
  <si>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</si>
  <si>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</si>
  <si>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</si>
  <si>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</si>
  <si>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</si>
  <si>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</si>
  <si>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</si>
  <si>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</si>
  <si>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</si>
  <si>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</si>
  <si>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</si>
  <si>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</si>
  <si>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</si>
  <si>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</si>
  <si>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</si>
  <si>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</si>
  <si>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</si>
  <si>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</si>
  <si>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</si>
  <si>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</si>
  <si>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</si>
  <si>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</si>
  <si>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</si>
  <si>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</si>
  <si>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</si>
  <si>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</si>
  <si>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</si>
  <si>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</si>
  <si>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</si>
  <si>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</si>
  <si>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</si>
  <si>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</si>
  <si>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</si>
  <si>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</si>
  <si>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</si>
  <si>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</si>
  <si>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</si>
  <si>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</si>
  <si>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</si>
  <si>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</si>
  <si>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</si>
  <si>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</si>
  <si>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</si>
  <si>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</si>
  <si>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</si>
  <si>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</si>
  <si>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</si>
  <si>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</si>
  <si>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</si>
  <si>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</si>
  <si>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</si>
  <si>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</si>
  <si>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</si>
  <si>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</si>
  <si>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</si>
  <si>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</si>
  <si>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</si>
  <si>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</si>
  <si>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</si>
  <si>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</si>
  <si>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</si>
  <si>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</si>
  <si>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</si>
  <si>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</si>
  <si>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</si>
  <si>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</si>
  <si>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</si>
  <si>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</si>
  <si>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</si>
  <si>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</si>
  <si>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</si>
  <si>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</si>
  <si>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</si>
  <si>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</si>
  <si>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</si>
  <si>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</si>
  <si>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</si>
  <si>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</si>
  <si>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</si>
  <si>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</si>
  <si>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</si>
  <si>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</si>
  <si>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</si>
  <si>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</si>
  <si>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</si>
  <si>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</si>
  <si>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</si>
  <si>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</si>
  <si>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</si>
  <si>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</si>
  <si>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</si>
  <si>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</si>
  <si>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</si>
  <si>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</si>
  <si>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</si>
  <si>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</si>
  <si>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</si>
  <si>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</si>
  <si>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</si>
  <si>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</si>
  <si>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</si>
  <si>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</si>
  <si>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</si>
  <si>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</si>
  <si>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</si>
  <si>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</si>
  <si>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</si>
  <si>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</si>
  <si>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</si>
  <si>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</si>
  <si>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</si>
  <si>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</si>
  <si>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</si>
  <si>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</si>
  <si>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</si>
  <si>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</si>
  <si>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</si>
  <si>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</si>
  <si>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</si>
  <si>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</si>
  <si>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</si>
  <si>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</si>
  <si>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</si>
  <si>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</si>
  <si>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</si>
  <si>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</si>
  <si>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</si>
  <si>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</si>
  <si>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</si>
  <si>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</si>
  <si>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</si>
  <si>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</si>
  <si>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</si>
  <si>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</si>
  <si>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</si>
  <si>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</si>
  <si>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</si>
  <si>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</si>
  <si>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</si>
  <si>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</si>
  <si>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</si>
  <si>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</si>
  <si>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</si>
  <si>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</si>
  <si>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</si>
  <si>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</si>
  <si>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</si>
  <si>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</si>
  <si>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</si>
  <si>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</si>
  <si>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</si>
  <si>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</si>
  <si>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</si>
  <si>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</si>
  <si>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</si>
  <si>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</si>
  <si>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</si>
  <si>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</si>
  <si>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</si>
  <si>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</si>
  <si>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</si>
  <si>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</si>
  <si>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</si>
  <si>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</si>
  <si>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</si>
  <si>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</si>
  <si>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</si>
  <si>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</si>
  <si>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</si>
  <si>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</si>
  <si>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</si>
  <si>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</si>
  <si>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</si>
  <si>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</si>
  <si>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</si>
  <si>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</si>
  <si>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</si>
  <si>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</si>
  <si>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</si>
  <si>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</si>
  <si>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</si>
  <si>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</si>
  <si>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</si>
  <si>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</si>
  <si>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</si>
  <si>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</si>
  <si>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</si>
  <si>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</si>
  <si>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</si>
  <si>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</si>
  <si>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</si>
  <si>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</si>
  <si>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</si>
  <si>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</si>
  <si>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</si>
  <si>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</si>
  <si>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</si>
  <si>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</si>
  <si>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</si>
  <si>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</si>
  <si>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</si>
  <si>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</si>
  <si>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</si>
  <si>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</si>
  <si>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</si>
  <si>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</si>
  <si>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</si>
  <si>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</si>
  <si>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</si>
  <si>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</si>
  <si>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</si>
  <si>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</si>
  <si>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</si>
  <si>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</si>
  <si>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</si>
  <si>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</si>
  <si>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</si>
  <si>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</si>
  <si>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</si>
  <si>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</si>
  <si>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</si>
  <si>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</si>
  <si>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</si>
  <si>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</si>
  <si>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</si>
  <si>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</si>
  <si>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</si>
  <si>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</si>
  <si>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</si>
  <si>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</si>
  <si>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</si>
  <si>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</si>
  <si>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</si>
  <si>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</si>
  <si>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</si>
  <si>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</si>
  <si>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</si>
  <si>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</si>
  <si>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</si>
  <si>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</si>
  <si>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</si>
  <si>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</si>
  <si>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</si>
  <si>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</si>
  <si>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</si>
  <si>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</si>
  <si>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</si>
  <si>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</si>
  <si>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</si>
  <si>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</si>
  <si>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</si>
  <si>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</si>
  <si>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</si>
  <si>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</si>
  <si>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</si>
  <si>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</si>
  <si>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</si>
  <si>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</si>
  <si>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</si>
  <si>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</si>
  <si>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</si>
  <si>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</si>
  <si>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</si>
  <si>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</si>
  <si>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</si>
  <si>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</si>
  <si>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</si>
  <si>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</si>
  <si>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</si>
  <si>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</si>
  <si>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</si>
  <si>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</si>
  <si>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</si>
  <si>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</si>
  <si>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</si>
  <si>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</si>
  <si>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</si>
  <si>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</si>
  <si>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</si>
  <si>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</si>
  <si>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</si>
  <si>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</si>
  <si>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</si>
  <si>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</si>
  <si>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</si>
  <si>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</si>
  <si>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</si>
  <si>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</si>
  <si>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</si>
  <si>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</si>
  <si>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</si>
  <si>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</si>
  <si>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</si>
  <si>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</si>
  <si>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</si>
  <si>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</si>
  <si>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</si>
  <si>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</si>
  <si>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</si>
  <si>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</si>
  <si>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</si>
  <si>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</si>
  <si>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</si>
  <si>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</si>
  <si>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</si>
  <si>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</si>
  <si>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</si>
  <si>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</si>
  <si>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</si>
  <si>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</si>
  <si>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</si>
  <si>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</si>
  <si>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</si>
  <si>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</si>
  <si>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</si>
  <si>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</si>
  <si>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</si>
  <si>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</si>
  <si>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</si>
  <si>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</si>
  <si>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</si>
  <si>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</si>
  <si>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</si>
  <si>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</si>
  <si>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</si>
  <si>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</si>
  <si>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</si>
  <si>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</si>
  <si>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</si>
  <si>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</si>
  <si>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</si>
  <si>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</si>
  <si>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</si>
  <si>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</si>
  <si>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</si>
  <si>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</si>
  <si>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</si>
  <si>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</si>
  <si>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</si>
  <si>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</si>
  <si>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</si>
  <si>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</si>
  <si>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</si>
  <si>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</si>
  <si>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</si>
  <si>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</si>
  <si>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</si>
  <si>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</si>
  <si>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</si>
  <si>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</si>
  <si>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</si>
  <si>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</si>
  <si>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</si>
  <si>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</si>
  <si>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</si>
  <si>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</si>
  <si>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</si>
  <si>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</si>
  <si>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</si>
  <si>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</si>
  <si>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</si>
  <si>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</si>
  <si>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</si>
  <si>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</si>
  <si>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</si>
  <si>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</si>
  <si>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</si>
  <si>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</si>
  <si>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</si>
  <si>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</si>
  <si>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</si>
  <si>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</si>
  <si>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</si>
  <si>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</si>
  <si>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</si>
  <si>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</si>
  <si>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</si>
  <si>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</si>
  <si>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</si>
  <si>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</si>
  <si>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</si>
  <si>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</si>
  <si>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</si>
  <si>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</si>
  <si>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</si>
  <si>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</si>
  <si>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</si>
  <si>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</si>
  <si>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</si>
  <si>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</si>
  <si>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</si>
  <si>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</si>
  <si>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</si>
  <si>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</si>
  <si>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</si>
  <si>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</si>
  <si>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</si>
  <si>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</si>
  <si>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</si>
  <si>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</si>
  <si>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</si>
  <si>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令和2年度</t>
  </si>
  <si>
    <t>総務課少子化総合対策室</t>
  </si>
  <si>
    <t>統計法（平成１９年５月２３日法律第５３号）第１９条</t>
  </si>
  <si>
    <t>－</t>
  </si>
  <si>
    <t>全国的に乳幼児の身体発育の状態を調査し、我が国の乳幼児の身体発育値を定めて、乳幼児保健指導の改善に資することを目的とする。</t>
  </si>
  <si>
    <t>全国の乳幼児を対象として、乳幼児身体発育調査を実施し、その調査結果については、乳幼児保健指導、あるいは乳幼児健診時の基準として広く活用されている。
本調査は、都道府県等を通じ保健所・病院等に調査票を配布、回収し厚生労働省においてとりまとめ、結果を報告する。</t>
  </si>
  <si>
    <t>-</t>
  </si>
  <si>
    <t>本事業については、実態把握や効果検証を行うことを目的としており、成果実績を定量的に評価するものではない。</t>
  </si>
  <si>
    <t>取りまとめ、公表できた調査の数</t>
  </si>
  <si>
    <t>件</t>
  </si>
  <si>
    <t>調査客体数：抽出された生後１４日以上小学校就学前の乳幼児、抽出された産科病床を有する病院で出生し、調査年の９月中に１ヶ月健診を受診した乳児</t>
  </si>
  <si>
    <t>人</t>
  </si>
  <si>
    <t>予算執行額／調査客体数　　　　　　　　　　　　　　</t>
    <phoneticPr fontId="5"/>
  </si>
  <si>
    <t>円</t>
  </si>
  <si>
    <t>母子保健衛生対策の充実を図ること（Ⅶ－３）</t>
  </si>
  <si>
    <t>母子保健衛生対策の充実および旧優生保護法に基づく優生手術等を受けた者に対する一時金の円滑な支給を図ること（Ⅶ－３－１）</t>
  </si>
  <si>
    <t>○</t>
  </si>
  <si>
    <t>令和４年度中に調査結果を公表する。</t>
    <phoneticPr fontId="5"/>
  </si>
  <si>
    <t>本事業は全国的に乳幼児の身体発育状態や運動機能、栄養法などの現状を把握し基礎資料を作成することで、乳幼児保健指導あるいは乳幼児健診時の基準として広く活用されるなど、母子保健衛生対策の充実に寄与するものと考える。</t>
  </si>
  <si>
    <t>高鹿 秀明</t>
    <phoneticPr fontId="5"/>
  </si>
  <si>
    <t>厚労</t>
  </si>
  <si>
    <t>-</t>
    <phoneticPr fontId="5"/>
  </si>
  <si>
    <t>－</t>
    <phoneticPr fontId="5"/>
  </si>
  <si>
    <t>厚生労働行政の企画・立案に資する基礎資料を得るための統計調査を行うために欠かせない事業であり、広く国民から利用されており、ニーズを的確に反映している。</t>
    <phoneticPr fontId="5"/>
  </si>
  <si>
    <t>児童福祉行政の基礎資料となるもので、国が実施すべき事業である。</t>
    <phoneticPr fontId="5"/>
  </si>
  <si>
    <t>国の児童福祉行政に必要な政策立案等に利用されており、優先度の高い事業となっている。</t>
    <phoneticPr fontId="5"/>
  </si>
  <si>
    <t>‐</t>
  </si>
  <si>
    <t>無</t>
  </si>
  <si>
    <t>事業に必要な経費のみを予算化しているため妥当である。</t>
    <phoneticPr fontId="5"/>
  </si>
  <si>
    <t>事業に必要な経費に限定できている。</t>
    <phoneticPr fontId="5"/>
  </si>
  <si>
    <t>調査員手当</t>
    <phoneticPr fontId="5"/>
  </si>
  <si>
    <t>調査員への手当</t>
    <phoneticPr fontId="5"/>
  </si>
  <si>
    <t>雑役務費</t>
    <rPh sb="0" eb="1">
      <t>ザツ</t>
    </rPh>
    <rPh sb="1" eb="4">
      <t>エキムヒ</t>
    </rPh>
    <phoneticPr fontId="5"/>
  </si>
  <si>
    <t>調査票の入力データ作成、集計表作成</t>
    <phoneticPr fontId="5"/>
  </si>
  <si>
    <t>庁費</t>
    <phoneticPr fontId="5"/>
  </si>
  <si>
    <t>調査票作成、発送費等</t>
    <phoneticPr fontId="5"/>
  </si>
  <si>
    <t>印刷製本費</t>
    <rPh sb="0" eb="2">
      <t>インサツ</t>
    </rPh>
    <rPh sb="2" eb="4">
      <t>セイホン</t>
    </rPh>
    <rPh sb="4" eb="5">
      <t>ヒ</t>
    </rPh>
    <phoneticPr fontId="5"/>
  </si>
  <si>
    <t>調査関係書類の印刷</t>
    <rPh sb="0" eb="2">
      <t>チョウサ</t>
    </rPh>
    <rPh sb="2" eb="4">
      <t>カンケイ</t>
    </rPh>
    <rPh sb="4" eb="6">
      <t>ショルイ</t>
    </rPh>
    <rPh sb="7" eb="9">
      <t>インサツ</t>
    </rPh>
    <phoneticPr fontId="5"/>
  </si>
  <si>
    <t>職員旅費</t>
    <rPh sb="0" eb="2">
      <t>ショクイン</t>
    </rPh>
    <rPh sb="2" eb="4">
      <t>リョヒ</t>
    </rPh>
    <phoneticPr fontId="5"/>
  </si>
  <si>
    <t>地区別会議にかかる旅費</t>
    <rPh sb="0" eb="3">
      <t>チクベツ</t>
    </rPh>
    <rPh sb="3" eb="5">
      <t>カイギ</t>
    </rPh>
    <rPh sb="9" eb="11">
      <t>リョヒ</t>
    </rPh>
    <phoneticPr fontId="5"/>
  </si>
  <si>
    <t>通信運搬費</t>
    <rPh sb="0" eb="2">
      <t>ツウシン</t>
    </rPh>
    <rPh sb="2" eb="5">
      <t>ウンパンヒ</t>
    </rPh>
    <phoneticPr fontId="5"/>
  </si>
  <si>
    <t>調査票等発送</t>
    <rPh sb="0" eb="3">
      <t>チョウサヒョウ</t>
    </rPh>
    <rPh sb="3" eb="4">
      <t>トウ</t>
    </rPh>
    <rPh sb="4" eb="6">
      <t>ハッソウ</t>
    </rPh>
    <phoneticPr fontId="5"/>
  </si>
  <si>
    <t>10年に１度調査を実施している。</t>
    <phoneticPr fontId="5"/>
  </si>
  <si>
    <t>児童福祉実態調査費</t>
    <phoneticPr fontId="5"/>
  </si>
  <si>
    <t>新型コロナウイルス感染症の影響により、事業実施が困難となった。</t>
    <rPh sb="9" eb="12">
      <t>カンセンショウ</t>
    </rPh>
    <rPh sb="19" eb="21">
      <t>ジギョウ</t>
    </rPh>
    <rPh sb="21" eb="23">
      <t>ジッシ</t>
    </rPh>
    <rPh sb="24" eb="26">
      <t>コンナン</t>
    </rPh>
    <phoneticPr fontId="5"/>
  </si>
  <si>
    <t>-</t>
    <phoneticPr fontId="5"/>
  </si>
  <si>
    <t>－</t>
    <phoneticPr fontId="5"/>
  </si>
  <si>
    <t>A.都道府県、保健所設置市、特別区</t>
    <phoneticPr fontId="5"/>
  </si>
  <si>
    <t>B.民間企業等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</si>
</sst>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53389</xdr:colOff>
      <xdr:row>749</xdr:row>
      <xdr:rowOff>227324</xdr:rowOff>
    </xdr:from>
    <xdr:to>
      <xdr:col>31</xdr:col>
      <xdr:colOff>83914</xdr:colOff>
      <xdr:row>753</xdr:row>
      <xdr:rowOff>12391</xdr:rowOff>
    </xdr:to>
    <xdr:sp macro="" textlink="">
      <xdr:nvSpPr>
        <xdr:cNvPr id="2" name="正方形/長方形 1"/>
        <xdr:cNvSpPr/>
      </xdr:nvSpPr>
      <xdr:spPr>
        <a:xfrm>
          <a:off x="3631476" y="45715411"/>
          <a:ext cx="2614699" cy="12096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厚生労働省</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42.8</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児童福祉実態調査費</a:t>
          </a:r>
        </a:p>
      </xdr:txBody>
    </xdr:sp>
    <xdr:clientData/>
  </xdr:twoCellAnchor>
  <xdr:twoCellAnchor>
    <xdr:from>
      <xdr:col>25</xdr:col>
      <xdr:colOff>34810</xdr:colOff>
      <xdr:row>753</xdr:row>
      <xdr:rowOff>12760</xdr:rowOff>
    </xdr:from>
    <xdr:to>
      <xdr:col>32</xdr:col>
      <xdr:colOff>62400</xdr:colOff>
      <xdr:row>757</xdr:row>
      <xdr:rowOff>277707</xdr:rowOff>
    </xdr:to>
    <xdr:cxnSp macro="">
      <xdr:nvCxnSpPr>
        <xdr:cNvPr id="3" name="カギ線コネクタ 2"/>
        <xdr:cNvCxnSpPr/>
      </xdr:nvCxnSpPr>
      <xdr:spPr>
        <a:xfrm rot="16200000" flipH="1">
          <a:off x="4869131" y="47060700"/>
          <a:ext cx="1689555" cy="1419068"/>
        </a:xfrm>
        <a:prstGeom prst="bentConnector3">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117747</xdr:colOff>
      <xdr:row>753</xdr:row>
      <xdr:rowOff>12759</xdr:rowOff>
    </xdr:from>
    <xdr:to>
      <xdr:col>25</xdr:col>
      <xdr:colOff>21754</xdr:colOff>
      <xdr:row>757</xdr:row>
      <xdr:rowOff>277706</xdr:rowOff>
    </xdr:to>
    <xdr:cxnSp macro="">
      <xdr:nvCxnSpPr>
        <xdr:cNvPr id="4" name="カギ線コネクタ 3"/>
        <xdr:cNvCxnSpPr/>
      </xdr:nvCxnSpPr>
      <xdr:spPr>
        <a:xfrm rot="5400000">
          <a:off x="3399407" y="47023099"/>
          <a:ext cx="1689555" cy="1494268"/>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66261</xdr:colOff>
      <xdr:row>759</xdr:row>
      <xdr:rowOff>12760</xdr:rowOff>
    </xdr:from>
    <xdr:to>
      <xdr:col>22</xdr:col>
      <xdr:colOff>96786</xdr:colOff>
      <xdr:row>761</xdr:row>
      <xdr:rowOff>174941</xdr:rowOff>
    </xdr:to>
    <xdr:sp macro="" textlink="">
      <xdr:nvSpPr>
        <xdr:cNvPr id="5" name="正方形/長方形 4"/>
        <xdr:cNvSpPr/>
      </xdr:nvSpPr>
      <xdr:spPr>
        <a:xfrm>
          <a:off x="1855304" y="49062369"/>
          <a:ext cx="2614699" cy="8744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都道府県、保健所設置市、特別区</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36</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9</xdr:col>
      <xdr:colOff>117747</xdr:colOff>
      <xdr:row>761</xdr:row>
      <xdr:rowOff>343168</xdr:rowOff>
    </xdr:from>
    <xdr:to>
      <xdr:col>22</xdr:col>
      <xdr:colOff>5757</xdr:colOff>
      <xdr:row>764</xdr:row>
      <xdr:rowOff>162806</xdr:rowOff>
    </xdr:to>
    <xdr:sp macro="" textlink="">
      <xdr:nvSpPr>
        <xdr:cNvPr id="6" name="大かっこ 5"/>
        <xdr:cNvSpPr/>
      </xdr:nvSpPr>
      <xdr:spPr>
        <a:xfrm>
          <a:off x="1906790" y="50105081"/>
          <a:ext cx="2472184" cy="888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各保健所・病院への調査票等関係書類の配布、回収、審査、調査対象名名簿の作成等の委託</a:t>
          </a:r>
        </a:p>
      </xdr:txBody>
    </xdr:sp>
    <xdr:clientData/>
  </xdr:twoCellAnchor>
  <xdr:twoCellAnchor>
    <xdr:from>
      <xdr:col>30</xdr:col>
      <xdr:colOff>21937</xdr:colOff>
      <xdr:row>758</xdr:row>
      <xdr:rowOff>291682</xdr:rowOff>
    </xdr:from>
    <xdr:to>
      <xdr:col>43</xdr:col>
      <xdr:colOff>52461</xdr:colOff>
      <xdr:row>761</xdr:row>
      <xdr:rowOff>124928</xdr:rowOff>
    </xdr:to>
    <xdr:sp macro="" textlink="">
      <xdr:nvSpPr>
        <xdr:cNvPr id="7" name="正方形/長方形 6"/>
        <xdr:cNvSpPr/>
      </xdr:nvSpPr>
      <xdr:spPr>
        <a:xfrm>
          <a:off x="5985415" y="48985139"/>
          <a:ext cx="2614698" cy="9017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民間企業等</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6.6</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30</xdr:col>
      <xdr:colOff>117747</xdr:colOff>
      <xdr:row>761</xdr:row>
      <xdr:rowOff>227324</xdr:rowOff>
    </xdr:from>
    <xdr:to>
      <xdr:col>43</xdr:col>
      <xdr:colOff>5756</xdr:colOff>
      <xdr:row>764</xdr:row>
      <xdr:rowOff>33355</xdr:rowOff>
    </xdr:to>
    <xdr:sp macro="" textlink="">
      <xdr:nvSpPr>
        <xdr:cNvPr id="8" name="大かっこ 7"/>
        <xdr:cNvSpPr/>
      </xdr:nvSpPr>
      <xdr:spPr>
        <a:xfrm>
          <a:off x="6081225" y="49989237"/>
          <a:ext cx="2472183" cy="874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調査関係書類の印刷・発送、回収調査票のデータ化・集計等作業等の委託</a:t>
          </a:r>
        </a:p>
      </xdr:txBody>
    </xdr:sp>
    <xdr:clientData/>
  </xdr:twoCellAnchor>
  <xdr:twoCellAnchor>
    <xdr:from>
      <xdr:col>36</xdr:col>
      <xdr:colOff>53389</xdr:colOff>
      <xdr:row>748</xdr:row>
      <xdr:rowOff>240195</xdr:rowOff>
    </xdr:from>
    <xdr:to>
      <xdr:col>49</xdr:col>
      <xdr:colOff>83914</xdr:colOff>
      <xdr:row>752</xdr:row>
      <xdr:rowOff>25263</xdr:rowOff>
    </xdr:to>
    <xdr:sp macro="" textlink="">
      <xdr:nvSpPr>
        <xdr:cNvPr id="9" name="正方形/長方形 8"/>
        <xdr:cNvSpPr/>
      </xdr:nvSpPr>
      <xdr:spPr>
        <a:xfrm>
          <a:off x="7209563" y="45372130"/>
          <a:ext cx="2614699" cy="1209676"/>
        </a:xfrm>
        <a:prstGeom prst="rect">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chemeClr val="tx1"/>
              </a:solidFill>
            </a:rPr>
            <a:t>現時点の</a:t>
          </a:r>
          <a:endParaRPr kumimoji="1" lang="en-US" altLang="ja-JP" sz="2800">
            <a:solidFill>
              <a:schemeClr val="tx1"/>
            </a:solidFill>
          </a:endParaRPr>
        </a:p>
        <a:p>
          <a:pPr algn="ctr"/>
          <a:r>
            <a:rPr kumimoji="1" lang="ja-JP" altLang="en-US" sz="3200">
              <a:solidFill>
                <a:schemeClr val="tx1"/>
              </a:solidFill>
            </a:rPr>
            <a:t>予　　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0" zoomScale="115" zoomScaleNormal="75" zoomScaleSheetLayoutView="115" zoomScalePageLayoutView="85" workbookViewId="0">
      <selection activeCell="AU89" sqref="AU89:AX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732</v>
      </c>
      <c r="AK2" s="945"/>
      <c r="AL2" s="945"/>
      <c r="AM2" s="945"/>
      <c r="AN2" s="98" t="s">
        <v>406</v>
      </c>
      <c r="AO2" s="945">
        <v>20</v>
      </c>
      <c r="AP2" s="945"/>
      <c r="AQ2" s="945"/>
      <c r="AR2" s="99" t="s">
        <v>709</v>
      </c>
      <c r="AS2" s="951">
        <v>755</v>
      </c>
      <c r="AT2" s="951"/>
      <c r="AU2" s="951"/>
      <c r="AV2" s="98" t="str">
        <f>IF(AW2="","","-")</f>
        <v/>
      </c>
      <c r="AW2" s="912"/>
      <c r="AX2" s="912"/>
    </row>
    <row r="3" spans="1:50" ht="21" customHeight="1" thickBot="1" x14ac:dyDescent="0.2">
      <c r="A3" s="864" t="s">
        <v>702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710</v>
      </c>
      <c r="AK3" s="866"/>
      <c r="AL3" s="866"/>
      <c r="AM3" s="866"/>
      <c r="AN3" s="866"/>
      <c r="AO3" s="866"/>
      <c r="AP3" s="866"/>
      <c r="AQ3" s="866"/>
      <c r="AR3" s="866"/>
      <c r="AS3" s="866"/>
      <c r="AT3" s="866"/>
      <c r="AU3" s="866"/>
      <c r="AV3" s="866"/>
      <c r="AW3" s="866"/>
      <c r="AX3" s="24" t="s">
        <v>65</v>
      </c>
    </row>
    <row r="4" spans="1:50" ht="24.75" customHeight="1" x14ac:dyDescent="0.15">
      <c r="A4" s="706" t="s">
        <v>25</v>
      </c>
      <c r="B4" s="707"/>
      <c r="C4" s="707"/>
      <c r="D4" s="707"/>
      <c r="E4" s="707"/>
      <c r="F4" s="707"/>
      <c r="G4" s="684" t="s">
        <v>755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6" t="s">
        <v>712</v>
      </c>
      <c r="H5" s="837"/>
      <c r="I5" s="837"/>
      <c r="J5" s="837"/>
      <c r="K5" s="837"/>
      <c r="L5" s="837"/>
      <c r="M5" s="838" t="s">
        <v>66</v>
      </c>
      <c r="N5" s="839"/>
      <c r="O5" s="839"/>
      <c r="P5" s="839"/>
      <c r="Q5" s="839"/>
      <c r="R5" s="840"/>
      <c r="S5" s="841" t="s">
        <v>70</v>
      </c>
      <c r="T5" s="837"/>
      <c r="U5" s="837"/>
      <c r="V5" s="837"/>
      <c r="W5" s="837"/>
      <c r="X5" s="842"/>
      <c r="Y5" s="700" t="s">
        <v>3</v>
      </c>
      <c r="Z5" s="542"/>
      <c r="AA5" s="542"/>
      <c r="AB5" s="542"/>
      <c r="AC5" s="542"/>
      <c r="AD5" s="543"/>
      <c r="AE5" s="701" t="s">
        <v>713</v>
      </c>
      <c r="AF5" s="701"/>
      <c r="AG5" s="701"/>
      <c r="AH5" s="701"/>
      <c r="AI5" s="701"/>
      <c r="AJ5" s="701"/>
      <c r="AK5" s="701"/>
      <c r="AL5" s="701"/>
      <c r="AM5" s="701"/>
      <c r="AN5" s="701"/>
      <c r="AO5" s="701"/>
      <c r="AP5" s="702"/>
      <c r="AQ5" s="703" t="s">
        <v>731</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21" t="s">
        <v>389</v>
      </c>
      <c r="Z7" s="439"/>
      <c r="AA7" s="439"/>
      <c r="AB7" s="439"/>
      <c r="AC7" s="439"/>
      <c r="AD7" s="922"/>
      <c r="AE7" s="913" t="s">
        <v>715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256</v>
      </c>
      <c r="B8" s="495"/>
      <c r="C8" s="495"/>
      <c r="D8" s="495"/>
      <c r="E8" s="495"/>
      <c r="F8" s="496"/>
      <c r="G8" s="946" t="str">
        <f>入力規則等!A27</f>
        <v>子ども・若者育成支援、少子化社会対策</v>
      </c>
      <c r="H8" s="722"/>
      <c r="I8" s="722"/>
      <c r="J8" s="722"/>
      <c r="K8" s="722"/>
      <c r="L8" s="722"/>
      <c r="M8" s="722"/>
      <c r="N8" s="722"/>
      <c r="O8" s="722"/>
      <c r="P8" s="722"/>
      <c r="Q8" s="722"/>
      <c r="R8" s="722"/>
      <c r="S8" s="722"/>
      <c r="T8" s="722"/>
      <c r="U8" s="722"/>
      <c r="V8" s="722"/>
      <c r="W8" s="722"/>
      <c r="X8" s="947"/>
      <c r="Y8" s="843" t="s">
        <v>257</v>
      </c>
      <c r="Z8" s="844"/>
      <c r="AA8" s="844"/>
      <c r="AB8" s="844"/>
      <c r="AC8" s="844"/>
      <c r="AD8" s="845"/>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6" t="s">
        <v>23</v>
      </c>
      <c r="B9" s="847"/>
      <c r="C9" s="847"/>
      <c r="D9" s="847"/>
      <c r="E9" s="847"/>
      <c r="F9" s="847"/>
      <c r="G9" s="848" t="s">
        <v>716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5" t="s">
        <v>30</v>
      </c>
      <c r="B10" s="666"/>
      <c r="C10" s="666"/>
      <c r="D10" s="666"/>
      <c r="E10" s="666"/>
      <c r="F10" s="666"/>
      <c r="G10" s="750" t="s">
        <v>717</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65" t="s">
        <v>5</v>
      </c>
      <c r="B11" s="666"/>
      <c r="C11" s="666"/>
      <c r="D11" s="666"/>
      <c r="E11" s="666"/>
      <c r="F11" s="667"/>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4" t="s">
        <v>24</v>
      </c>
      <c r="B12" s="965"/>
      <c r="C12" s="965"/>
      <c r="D12" s="965"/>
      <c r="E12" s="965"/>
      <c r="F12" s="966"/>
      <c r="G12" s="756"/>
      <c r="H12" s="757"/>
      <c r="I12" s="757"/>
      <c r="J12" s="757"/>
      <c r="K12" s="757"/>
      <c r="L12" s="757"/>
      <c r="M12" s="757"/>
      <c r="N12" s="757"/>
      <c r="O12" s="757"/>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4"/>
    </row>
    <row r="13" spans="1:50" ht="21" customHeight="1" x14ac:dyDescent="0.15">
      <c r="A13" s="618"/>
      <c r="B13" s="619"/>
      <c r="C13" s="619"/>
      <c r="D13" s="619"/>
      <c r="E13" s="619"/>
      <c r="F13" s="620"/>
      <c r="G13" s="725" t="s">
        <v>6</v>
      </c>
      <c r="H13" s="726"/>
      <c r="I13" s="760" t="s">
        <v>7</v>
      </c>
      <c r="J13" s="761"/>
      <c r="K13" s="761"/>
      <c r="L13" s="761"/>
      <c r="M13" s="761"/>
      <c r="N13" s="761"/>
      <c r="O13" s="762"/>
      <c r="P13" s="662" t="s">
        <v>718</v>
      </c>
      <c r="Q13" s="663"/>
      <c r="R13" s="663"/>
      <c r="S13" s="663"/>
      <c r="T13" s="663"/>
      <c r="U13" s="663"/>
      <c r="V13" s="664"/>
      <c r="W13" s="662" t="s">
        <v>718</v>
      </c>
      <c r="X13" s="663"/>
      <c r="Y13" s="663"/>
      <c r="Z13" s="663"/>
      <c r="AA13" s="663"/>
      <c r="AB13" s="663"/>
      <c r="AC13" s="664"/>
      <c r="AD13" s="662">
        <v>43</v>
      </c>
      <c r="AE13" s="663"/>
      <c r="AF13" s="663"/>
      <c r="AG13" s="663"/>
      <c r="AH13" s="663"/>
      <c r="AI13" s="663"/>
      <c r="AJ13" s="664"/>
      <c r="AK13" s="662">
        <v>0</v>
      </c>
      <c r="AL13" s="663"/>
      <c r="AM13" s="663"/>
      <c r="AN13" s="663"/>
      <c r="AO13" s="663"/>
      <c r="AP13" s="663"/>
      <c r="AQ13" s="664"/>
      <c r="AR13" s="662"/>
      <c r="AS13" s="663"/>
      <c r="AT13" s="663"/>
      <c r="AU13" s="663"/>
      <c r="AV13" s="663"/>
      <c r="AW13" s="663"/>
      <c r="AX13" s="664"/>
    </row>
    <row r="14" spans="1:50" ht="21" customHeight="1" x14ac:dyDescent="0.15">
      <c r="A14" s="618"/>
      <c r="B14" s="619"/>
      <c r="C14" s="619"/>
      <c r="D14" s="619"/>
      <c r="E14" s="619"/>
      <c r="F14" s="620"/>
      <c r="G14" s="727"/>
      <c r="H14" s="728"/>
      <c r="I14" s="713" t="s">
        <v>8</v>
      </c>
      <c r="J14" s="758"/>
      <c r="K14" s="758"/>
      <c r="L14" s="758"/>
      <c r="M14" s="758"/>
      <c r="N14" s="758"/>
      <c r="O14" s="759"/>
      <c r="P14" s="662" t="s">
        <v>718</v>
      </c>
      <c r="Q14" s="663"/>
      <c r="R14" s="663"/>
      <c r="S14" s="663"/>
      <c r="T14" s="663"/>
      <c r="U14" s="663"/>
      <c r="V14" s="664"/>
      <c r="W14" s="662" t="s">
        <v>718</v>
      </c>
      <c r="X14" s="663"/>
      <c r="Y14" s="663"/>
      <c r="Z14" s="663"/>
      <c r="AA14" s="663"/>
      <c r="AB14" s="663"/>
      <c r="AC14" s="664"/>
      <c r="AD14" s="662" t="s">
        <v>718</v>
      </c>
      <c r="AE14" s="663"/>
      <c r="AF14" s="663"/>
      <c r="AG14" s="663"/>
      <c r="AH14" s="663"/>
      <c r="AI14" s="663"/>
      <c r="AJ14" s="664"/>
      <c r="AK14" s="662" t="s">
        <v>718</v>
      </c>
      <c r="AL14" s="663"/>
      <c r="AM14" s="663"/>
      <c r="AN14" s="663"/>
      <c r="AO14" s="663"/>
      <c r="AP14" s="663"/>
      <c r="AQ14" s="664"/>
      <c r="AR14" s="784"/>
      <c r="AS14" s="784"/>
      <c r="AT14" s="784"/>
      <c r="AU14" s="784"/>
      <c r="AV14" s="784"/>
      <c r="AW14" s="784"/>
      <c r="AX14" s="785"/>
    </row>
    <row r="15" spans="1:50" ht="21" customHeight="1" x14ac:dyDescent="0.15">
      <c r="A15" s="618"/>
      <c r="B15" s="619"/>
      <c r="C15" s="619"/>
      <c r="D15" s="619"/>
      <c r="E15" s="619"/>
      <c r="F15" s="620"/>
      <c r="G15" s="727"/>
      <c r="H15" s="728"/>
      <c r="I15" s="713" t="s">
        <v>51</v>
      </c>
      <c r="J15" s="714"/>
      <c r="K15" s="714"/>
      <c r="L15" s="714"/>
      <c r="M15" s="714"/>
      <c r="N15" s="714"/>
      <c r="O15" s="715"/>
      <c r="P15" s="662" t="s">
        <v>718</v>
      </c>
      <c r="Q15" s="663"/>
      <c r="R15" s="663"/>
      <c r="S15" s="663"/>
      <c r="T15" s="663"/>
      <c r="U15" s="663"/>
      <c r="V15" s="664"/>
      <c r="W15" s="662" t="s">
        <v>718</v>
      </c>
      <c r="X15" s="663"/>
      <c r="Y15" s="663"/>
      <c r="Z15" s="663"/>
      <c r="AA15" s="663"/>
      <c r="AB15" s="663"/>
      <c r="AC15" s="664"/>
      <c r="AD15" s="662" t="s">
        <v>718</v>
      </c>
      <c r="AE15" s="663"/>
      <c r="AF15" s="663"/>
      <c r="AG15" s="663"/>
      <c r="AH15" s="663"/>
      <c r="AI15" s="663"/>
      <c r="AJ15" s="664"/>
      <c r="AK15" s="662">
        <v>43</v>
      </c>
      <c r="AL15" s="663"/>
      <c r="AM15" s="663"/>
      <c r="AN15" s="663"/>
      <c r="AO15" s="663"/>
      <c r="AP15" s="663"/>
      <c r="AQ15" s="664"/>
      <c r="AR15" s="662"/>
      <c r="AS15" s="663"/>
      <c r="AT15" s="663"/>
      <c r="AU15" s="663"/>
      <c r="AV15" s="663"/>
      <c r="AW15" s="663"/>
      <c r="AX15" s="799"/>
    </row>
    <row r="16" spans="1:50" ht="21" customHeight="1" x14ac:dyDescent="0.15">
      <c r="A16" s="618"/>
      <c r="B16" s="619"/>
      <c r="C16" s="619"/>
      <c r="D16" s="619"/>
      <c r="E16" s="619"/>
      <c r="F16" s="620"/>
      <c r="G16" s="727"/>
      <c r="H16" s="728"/>
      <c r="I16" s="713" t="s">
        <v>52</v>
      </c>
      <c r="J16" s="714"/>
      <c r="K16" s="714"/>
      <c r="L16" s="714"/>
      <c r="M16" s="714"/>
      <c r="N16" s="714"/>
      <c r="O16" s="715"/>
      <c r="P16" s="662" t="s">
        <v>718</v>
      </c>
      <c r="Q16" s="663"/>
      <c r="R16" s="663"/>
      <c r="S16" s="663"/>
      <c r="T16" s="663"/>
      <c r="U16" s="663"/>
      <c r="V16" s="664"/>
      <c r="W16" s="662" t="s">
        <v>718</v>
      </c>
      <c r="X16" s="663"/>
      <c r="Y16" s="663"/>
      <c r="Z16" s="663"/>
      <c r="AA16" s="663"/>
      <c r="AB16" s="663"/>
      <c r="AC16" s="664"/>
      <c r="AD16" s="662">
        <v>-43</v>
      </c>
      <c r="AE16" s="663"/>
      <c r="AF16" s="663"/>
      <c r="AG16" s="663"/>
      <c r="AH16" s="663"/>
      <c r="AI16" s="663"/>
      <c r="AJ16" s="664"/>
      <c r="AK16" s="662" t="s">
        <v>718</v>
      </c>
      <c r="AL16" s="663"/>
      <c r="AM16" s="663"/>
      <c r="AN16" s="663"/>
      <c r="AO16" s="663"/>
      <c r="AP16" s="663"/>
      <c r="AQ16" s="664"/>
      <c r="AR16" s="753"/>
      <c r="AS16" s="754"/>
      <c r="AT16" s="754"/>
      <c r="AU16" s="754"/>
      <c r="AV16" s="754"/>
      <c r="AW16" s="754"/>
      <c r="AX16" s="755"/>
    </row>
    <row r="17" spans="1:50" ht="24.75" customHeight="1" x14ac:dyDescent="0.15">
      <c r="A17" s="618"/>
      <c r="B17" s="619"/>
      <c r="C17" s="619"/>
      <c r="D17" s="619"/>
      <c r="E17" s="619"/>
      <c r="F17" s="620"/>
      <c r="G17" s="727"/>
      <c r="H17" s="728"/>
      <c r="I17" s="713" t="s">
        <v>50</v>
      </c>
      <c r="J17" s="758"/>
      <c r="K17" s="758"/>
      <c r="L17" s="758"/>
      <c r="M17" s="758"/>
      <c r="N17" s="758"/>
      <c r="O17" s="759"/>
      <c r="P17" s="662" t="s">
        <v>718</v>
      </c>
      <c r="Q17" s="663"/>
      <c r="R17" s="663"/>
      <c r="S17" s="663"/>
      <c r="T17" s="663"/>
      <c r="U17" s="663"/>
      <c r="V17" s="664"/>
      <c r="W17" s="662" t="s">
        <v>718</v>
      </c>
      <c r="X17" s="663"/>
      <c r="Y17" s="663"/>
      <c r="Z17" s="663"/>
      <c r="AA17" s="663"/>
      <c r="AB17" s="663"/>
      <c r="AC17" s="664"/>
      <c r="AD17" s="662" t="s">
        <v>718</v>
      </c>
      <c r="AE17" s="663"/>
      <c r="AF17" s="663"/>
      <c r="AG17" s="663"/>
      <c r="AH17" s="663"/>
      <c r="AI17" s="663"/>
      <c r="AJ17" s="664"/>
      <c r="AK17" s="662" t="s">
        <v>718</v>
      </c>
      <c r="AL17" s="663"/>
      <c r="AM17" s="663"/>
      <c r="AN17" s="663"/>
      <c r="AO17" s="663"/>
      <c r="AP17" s="663"/>
      <c r="AQ17" s="664"/>
      <c r="AR17" s="919"/>
      <c r="AS17" s="919"/>
      <c r="AT17" s="919"/>
      <c r="AU17" s="919"/>
      <c r="AV17" s="919"/>
      <c r="AW17" s="919"/>
      <c r="AX17" s="920"/>
    </row>
    <row r="18" spans="1:50" ht="24.75" customHeight="1" x14ac:dyDescent="0.15">
      <c r="A18" s="618"/>
      <c r="B18" s="619"/>
      <c r="C18" s="619"/>
      <c r="D18" s="619"/>
      <c r="E18" s="619"/>
      <c r="F18" s="620"/>
      <c r="G18" s="729"/>
      <c r="H18" s="730"/>
      <c r="I18" s="718" t="s">
        <v>20</v>
      </c>
      <c r="J18" s="719"/>
      <c r="K18" s="719"/>
      <c r="L18" s="719"/>
      <c r="M18" s="719"/>
      <c r="N18" s="719"/>
      <c r="O18" s="720"/>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43</v>
      </c>
      <c r="AL18" s="879"/>
      <c r="AM18" s="879"/>
      <c r="AN18" s="879"/>
      <c r="AO18" s="879"/>
      <c r="AP18" s="879"/>
      <c r="AQ18" s="880"/>
      <c r="AR18" s="878">
        <f>SUM(AR13:AX17)</f>
        <v>0</v>
      </c>
      <c r="AS18" s="879"/>
      <c r="AT18" s="879"/>
      <c r="AU18" s="879"/>
      <c r="AV18" s="879"/>
      <c r="AW18" s="879"/>
      <c r="AX18" s="881"/>
    </row>
    <row r="19" spans="1:50" ht="24.75" customHeight="1" x14ac:dyDescent="0.15">
      <c r="A19" s="618"/>
      <c r="B19" s="619"/>
      <c r="C19" s="619"/>
      <c r="D19" s="619"/>
      <c r="E19" s="619"/>
      <c r="F19" s="620"/>
      <c r="G19" s="876" t="s">
        <v>9</v>
      </c>
      <c r="H19" s="877"/>
      <c r="I19" s="877"/>
      <c r="J19" s="877"/>
      <c r="K19" s="877"/>
      <c r="L19" s="877"/>
      <c r="M19" s="877"/>
      <c r="N19" s="877"/>
      <c r="O19" s="877"/>
      <c r="P19" s="662" t="s">
        <v>718</v>
      </c>
      <c r="Q19" s="663"/>
      <c r="R19" s="663"/>
      <c r="S19" s="663"/>
      <c r="T19" s="663"/>
      <c r="U19" s="663"/>
      <c r="V19" s="664"/>
      <c r="W19" s="662" t="s">
        <v>718</v>
      </c>
      <c r="X19" s="663"/>
      <c r="Y19" s="663"/>
      <c r="Z19" s="663"/>
      <c r="AA19" s="663"/>
      <c r="AB19" s="663"/>
      <c r="AC19" s="664"/>
      <c r="AD19" s="662">
        <v>0</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7"/>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707</v>
      </c>
      <c r="B22" s="974"/>
      <c r="C22" s="974"/>
      <c r="D22" s="974"/>
      <c r="E22" s="974"/>
      <c r="F22" s="975"/>
      <c r="G22" s="969"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734</v>
      </c>
      <c r="H23" s="971"/>
      <c r="I23" s="971"/>
      <c r="J23" s="971"/>
      <c r="K23" s="971"/>
      <c r="L23" s="971"/>
      <c r="M23" s="971"/>
      <c r="N23" s="971"/>
      <c r="O23" s="972"/>
      <c r="P23" s="933">
        <v>0</v>
      </c>
      <c r="Q23" s="934"/>
      <c r="R23" s="934"/>
      <c r="S23" s="934"/>
      <c r="T23" s="934"/>
      <c r="U23" s="934"/>
      <c r="V23" s="935"/>
      <c r="W23" s="933"/>
      <c r="X23" s="934"/>
      <c r="Y23" s="934"/>
      <c r="Z23" s="934"/>
      <c r="AA23" s="934"/>
      <c r="AB23" s="934"/>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62"/>
      <c r="Q24" s="663"/>
      <c r="R24" s="663"/>
      <c r="S24" s="663"/>
      <c r="T24" s="663"/>
      <c r="U24" s="663"/>
      <c r="V24" s="664"/>
      <c r="W24" s="662"/>
      <c r="X24" s="663"/>
      <c r="Y24" s="663"/>
      <c r="Z24" s="663"/>
      <c r="AA24" s="663"/>
      <c r="AB24" s="663"/>
      <c r="AC24" s="664"/>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62"/>
      <c r="Q25" s="663"/>
      <c r="R25" s="663"/>
      <c r="S25" s="663"/>
      <c r="T25" s="663"/>
      <c r="U25" s="663"/>
      <c r="V25" s="664"/>
      <c r="W25" s="662"/>
      <c r="X25" s="663"/>
      <c r="Y25" s="663"/>
      <c r="Z25" s="663"/>
      <c r="AA25" s="663"/>
      <c r="AB25" s="663"/>
      <c r="AC25" s="664"/>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62"/>
      <c r="Q26" s="663"/>
      <c r="R26" s="663"/>
      <c r="S26" s="663"/>
      <c r="T26" s="663"/>
      <c r="U26" s="663"/>
      <c r="V26" s="664"/>
      <c r="W26" s="662"/>
      <c r="X26" s="663"/>
      <c r="Y26" s="663"/>
      <c r="Z26" s="663"/>
      <c r="AA26" s="663"/>
      <c r="AB26" s="663"/>
      <c r="AC26" s="664"/>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62"/>
      <c r="Q27" s="663"/>
      <c r="R27" s="663"/>
      <c r="S27" s="663"/>
      <c r="T27" s="663"/>
      <c r="U27" s="663"/>
      <c r="V27" s="664"/>
      <c r="W27" s="662"/>
      <c r="X27" s="663"/>
      <c r="Y27" s="663"/>
      <c r="Z27" s="663"/>
      <c r="AA27" s="663"/>
      <c r="AB27" s="663"/>
      <c r="AC27" s="664"/>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62">
        <f>AK13</f>
        <v>0</v>
      </c>
      <c r="Q29" s="663"/>
      <c r="R29" s="663"/>
      <c r="S29" s="663"/>
      <c r="T29" s="663"/>
      <c r="U29" s="663"/>
      <c r="V29" s="664"/>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hidden="1" customHeight="1" x14ac:dyDescent="0.15">
      <c r="A30" s="858" t="s">
        <v>349</v>
      </c>
      <c r="B30" s="859"/>
      <c r="C30" s="859"/>
      <c r="D30" s="859"/>
      <c r="E30" s="859"/>
      <c r="F30" s="860"/>
      <c r="G30" s="769" t="s">
        <v>146</v>
      </c>
      <c r="H30" s="770"/>
      <c r="I30" s="770"/>
      <c r="J30" s="770"/>
      <c r="K30" s="770"/>
      <c r="L30" s="770"/>
      <c r="M30" s="770"/>
      <c r="N30" s="770"/>
      <c r="O30" s="771"/>
      <c r="P30" s="854" t="s">
        <v>59</v>
      </c>
      <c r="Q30" s="770"/>
      <c r="R30" s="770"/>
      <c r="S30" s="770"/>
      <c r="T30" s="770"/>
      <c r="U30" s="770"/>
      <c r="V30" s="770"/>
      <c r="W30" s="770"/>
      <c r="X30" s="771"/>
      <c r="Y30" s="851"/>
      <c r="Z30" s="852"/>
      <c r="AA30" s="853"/>
      <c r="AB30" s="855" t="s">
        <v>11</v>
      </c>
      <c r="AC30" s="856"/>
      <c r="AD30" s="857"/>
      <c r="AE30" s="855" t="s">
        <v>390</v>
      </c>
      <c r="AF30" s="856"/>
      <c r="AG30" s="856"/>
      <c r="AH30" s="857"/>
      <c r="AI30" s="916" t="s">
        <v>412</v>
      </c>
      <c r="AJ30" s="916"/>
      <c r="AK30" s="916"/>
      <c r="AL30" s="855"/>
      <c r="AM30" s="916" t="s">
        <v>509</v>
      </c>
      <c r="AN30" s="916"/>
      <c r="AO30" s="916"/>
      <c r="AP30" s="855"/>
      <c r="AQ30" s="763" t="s">
        <v>232</v>
      </c>
      <c r="AR30" s="764"/>
      <c r="AS30" s="764"/>
      <c r="AT30" s="765"/>
      <c r="AU30" s="770" t="s">
        <v>134</v>
      </c>
      <c r="AV30" s="770"/>
      <c r="AW30" s="770"/>
      <c r="AX30" s="918"/>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6" t="s">
        <v>349</v>
      </c>
      <c r="B37" s="767"/>
      <c r="C37" s="767"/>
      <c r="D37" s="767"/>
      <c r="E37" s="767"/>
      <c r="F37" s="768"/>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6" t="s">
        <v>349</v>
      </c>
      <c r="B44" s="767"/>
      <c r="C44" s="767"/>
      <c r="D44" s="767"/>
      <c r="E44" s="767"/>
      <c r="F44" s="768"/>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5"/>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8"/>
      <c r="I78" s="589"/>
      <c r="J78" s="589"/>
      <c r="K78" s="589"/>
      <c r="L78" s="589"/>
      <c r="M78" s="589"/>
      <c r="N78" s="589"/>
      <c r="O78" s="590"/>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2"/>
      <c r="B82" s="526"/>
      <c r="C82" s="424"/>
      <c r="D82" s="424"/>
      <c r="E82" s="424"/>
      <c r="F82" s="425"/>
      <c r="G82" s="678" t="s">
        <v>719</v>
      </c>
      <c r="H82" s="678"/>
      <c r="I82" s="678"/>
      <c r="J82" s="678"/>
      <c r="K82" s="678"/>
      <c r="L82" s="678"/>
      <c r="M82" s="678"/>
      <c r="N82" s="678"/>
      <c r="O82" s="678"/>
      <c r="P82" s="678"/>
      <c r="Q82" s="678"/>
      <c r="R82" s="678"/>
      <c r="S82" s="678"/>
      <c r="T82" s="678"/>
      <c r="U82" s="678"/>
      <c r="V82" s="678"/>
      <c r="W82" s="678"/>
      <c r="X82" s="678"/>
      <c r="Y82" s="678"/>
      <c r="Z82" s="678"/>
      <c r="AA82" s="679"/>
      <c r="AB82" s="884" t="s">
        <v>758</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5"/>
      <c r="AY82">
        <f t="shared" ref="AY82:AY89" si="10">$AY$80</f>
        <v>1</v>
      </c>
    </row>
    <row r="83" spans="1:60" ht="22.5" customHeight="1" x14ac:dyDescent="0.15">
      <c r="A83" s="862"/>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7"/>
      <c r="AY83">
        <f t="shared" si="10"/>
        <v>1</v>
      </c>
    </row>
    <row r="84" spans="1:60" ht="19.5" customHeight="1" x14ac:dyDescent="0.15">
      <c r="A84" s="862"/>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8"/>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9"/>
      <c r="AY84">
        <f t="shared" si="10"/>
        <v>1</v>
      </c>
    </row>
    <row r="85" spans="1:60" ht="18.75"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718</v>
      </c>
      <c r="AR86" s="200"/>
      <c r="AS86" s="136" t="s">
        <v>233</v>
      </c>
      <c r="AT86" s="137"/>
      <c r="AU86" s="200">
        <v>4</v>
      </c>
      <c r="AV86" s="200"/>
      <c r="AW86" s="392" t="s">
        <v>179</v>
      </c>
      <c r="AX86" s="393"/>
      <c r="AY86">
        <f t="shared" si="10"/>
        <v>1</v>
      </c>
      <c r="AZ86" s="10"/>
      <c r="BA86" s="10"/>
      <c r="BB86" s="10"/>
      <c r="BC86" s="10"/>
      <c r="BD86" s="10"/>
      <c r="BE86" s="10"/>
      <c r="BF86" s="10"/>
      <c r="BG86" s="10"/>
      <c r="BH86" s="10"/>
    </row>
    <row r="87" spans="1:60" ht="23.25" customHeight="1" x14ac:dyDescent="0.15">
      <c r="A87" s="862"/>
      <c r="B87" s="424"/>
      <c r="C87" s="424"/>
      <c r="D87" s="424"/>
      <c r="E87" s="424"/>
      <c r="F87" s="425"/>
      <c r="G87" s="107" t="s">
        <v>729</v>
      </c>
      <c r="H87" s="108"/>
      <c r="I87" s="108"/>
      <c r="J87" s="108"/>
      <c r="K87" s="108"/>
      <c r="L87" s="108"/>
      <c r="M87" s="108"/>
      <c r="N87" s="108"/>
      <c r="O87" s="109"/>
      <c r="P87" s="108" t="s">
        <v>720</v>
      </c>
      <c r="Q87" s="513"/>
      <c r="R87" s="513"/>
      <c r="S87" s="513"/>
      <c r="T87" s="513"/>
      <c r="U87" s="513"/>
      <c r="V87" s="513"/>
      <c r="W87" s="513"/>
      <c r="X87" s="514"/>
      <c r="Y87" s="560" t="s">
        <v>62</v>
      </c>
      <c r="Z87" s="561"/>
      <c r="AA87" s="562"/>
      <c r="AB87" s="460" t="s">
        <v>721</v>
      </c>
      <c r="AC87" s="460"/>
      <c r="AD87" s="460"/>
      <c r="AE87" s="218" t="s">
        <v>718</v>
      </c>
      <c r="AF87" s="219"/>
      <c r="AG87" s="219"/>
      <c r="AH87" s="219"/>
      <c r="AI87" s="218" t="s">
        <v>718</v>
      </c>
      <c r="AJ87" s="219"/>
      <c r="AK87" s="219"/>
      <c r="AL87" s="219"/>
      <c r="AM87" s="336" t="s">
        <v>718</v>
      </c>
      <c r="AN87" s="208"/>
      <c r="AO87" s="208"/>
      <c r="AP87" s="337"/>
      <c r="AQ87" s="336" t="s">
        <v>718</v>
      </c>
      <c r="AR87" s="208"/>
      <c r="AS87" s="208"/>
      <c r="AT87" s="337"/>
      <c r="AU87" s="219" t="s">
        <v>718</v>
      </c>
      <c r="AV87" s="219"/>
      <c r="AW87" s="219"/>
      <c r="AX87" s="221"/>
      <c r="AY87">
        <f t="shared" si="10"/>
        <v>1</v>
      </c>
    </row>
    <row r="88" spans="1:60" ht="23.25"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721</v>
      </c>
      <c r="AC88" s="522"/>
      <c r="AD88" s="522"/>
      <c r="AE88" s="218" t="s">
        <v>718</v>
      </c>
      <c r="AF88" s="219"/>
      <c r="AG88" s="219"/>
      <c r="AH88" s="219"/>
      <c r="AI88" s="218" t="s">
        <v>718</v>
      </c>
      <c r="AJ88" s="219"/>
      <c r="AK88" s="219"/>
      <c r="AL88" s="219"/>
      <c r="AM88" s="336" t="s">
        <v>718</v>
      </c>
      <c r="AN88" s="208"/>
      <c r="AO88" s="208"/>
      <c r="AP88" s="337"/>
      <c r="AQ88" s="336" t="s">
        <v>718</v>
      </c>
      <c r="AR88" s="208"/>
      <c r="AS88" s="208"/>
      <c r="AT88" s="337"/>
      <c r="AU88" s="219">
        <v>1</v>
      </c>
      <c r="AV88" s="219"/>
      <c r="AW88" s="219"/>
      <c r="AX88" s="221"/>
      <c r="AY88">
        <f t="shared" si="10"/>
        <v>1</v>
      </c>
      <c r="AZ88" s="10"/>
      <c r="BA88" s="10"/>
      <c r="BB88" s="10"/>
      <c r="BC88" s="10"/>
    </row>
    <row r="89" spans="1:60" ht="23.25" customHeight="1" thickBot="1" x14ac:dyDescent="0.2">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5" t="s">
        <v>14</v>
      </c>
      <c r="AC89" s="595"/>
      <c r="AD89" s="595"/>
      <c r="AE89" s="225" t="s">
        <v>718</v>
      </c>
      <c r="AF89" s="226"/>
      <c r="AG89" s="226"/>
      <c r="AH89" s="226"/>
      <c r="AI89" s="225" t="s">
        <v>718</v>
      </c>
      <c r="AJ89" s="226"/>
      <c r="AK89" s="226"/>
      <c r="AL89" s="226"/>
      <c r="AM89" s="336" t="s">
        <v>718</v>
      </c>
      <c r="AN89" s="208"/>
      <c r="AO89" s="208"/>
      <c r="AP89" s="337"/>
      <c r="AQ89" s="336" t="s">
        <v>718</v>
      </c>
      <c r="AR89" s="208"/>
      <c r="AS89" s="208"/>
      <c r="AT89" s="337"/>
      <c r="AU89" s="219" t="s">
        <v>718</v>
      </c>
      <c r="AV89" s="219"/>
      <c r="AW89" s="219"/>
      <c r="AX89" s="221"/>
      <c r="AY89">
        <f t="shared" si="10"/>
        <v>1</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81"/>
      <c r="H99" s="216"/>
      <c r="I99" s="216"/>
      <c r="J99" s="216"/>
      <c r="K99" s="216"/>
      <c r="L99" s="216"/>
      <c r="M99" s="216"/>
      <c r="N99" s="216"/>
      <c r="O99" s="582"/>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t="s">
        <v>718</v>
      </c>
      <c r="AF101" s="282"/>
      <c r="AG101" s="282"/>
      <c r="AH101" s="282"/>
      <c r="AI101" s="282" t="s">
        <v>718</v>
      </c>
      <c r="AJ101" s="282"/>
      <c r="AK101" s="282"/>
      <c r="AL101" s="282"/>
      <c r="AM101" s="282" t="s">
        <v>718</v>
      </c>
      <c r="AN101" s="282"/>
      <c r="AO101" s="282"/>
      <c r="AP101" s="282"/>
      <c r="AQ101" s="282" t="s">
        <v>718</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718</v>
      </c>
      <c r="AF102" s="282"/>
      <c r="AG102" s="282"/>
      <c r="AH102" s="282"/>
      <c r="AI102" s="282" t="s">
        <v>718</v>
      </c>
      <c r="AJ102" s="282"/>
      <c r="AK102" s="282"/>
      <c r="AL102" s="282"/>
      <c r="AM102" s="282" t="s">
        <v>718</v>
      </c>
      <c r="AN102" s="282"/>
      <c r="AO102" s="282"/>
      <c r="AP102" s="282"/>
      <c r="AQ102" s="282">
        <v>15870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t="s">
        <v>718</v>
      </c>
      <c r="AF116" s="282"/>
      <c r="AG116" s="282"/>
      <c r="AH116" s="282"/>
      <c r="AI116" s="282" t="s">
        <v>718</v>
      </c>
      <c r="AJ116" s="282"/>
      <c r="AK116" s="282"/>
      <c r="AL116" s="282"/>
      <c r="AM116" s="336" t="s">
        <v>718</v>
      </c>
      <c r="AN116" s="208"/>
      <c r="AO116" s="208"/>
      <c r="AP116" s="337"/>
      <c r="AQ116" s="218" t="s">
        <v>733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50" t="s">
        <v>718</v>
      </c>
      <c r="AF117" s="550"/>
      <c r="AG117" s="550"/>
      <c r="AH117" s="550"/>
      <c r="AI117" s="550" t="s">
        <v>718</v>
      </c>
      <c r="AJ117" s="550"/>
      <c r="AK117" s="550"/>
      <c r="AL117" s="550"/>
      <c r="AM117" s="336" t="s">
        <v>718</v>
      </c>
      <c r="AN117" s="208"/>
      <c r="AO117" s="208"/>
      <c r="AP117" s="337"/>
      <c r="AQ117" s="550" t="s">
        <v>734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5"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907" t="s">
        <v>757</v>
      </c>
      <c r="AR133" s="200"/>
      <c r="AS133" s="136" t="s">
        <v>233</v>
      </c>
      <c r="AT133" s="137"/>
      <c r="AU133" s="800" t="s">
        <v>757</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718</v>
      </c>
      <c r="AF134" s="208"/>
      <c r="AG134" s="208"/>
      <c r="AH134" s="208"/>
      <c r="AI134" s="207" t="s">
        <v>718</v>
      </c>
      <c r="AJ134" s="208"/>
      <c r="AK134" s="208"/>
      <c r="AL134" s="208"/>
      <c r="AM134" s="207" t="s">
        <v>733</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718</v>
      </c>
      <c r="AF135" s="208"/>
      <c r="AG135" s="208"/>
      <c r="AH135" s="208"/>
      <c r="AI135" s="207" t="s">
        <v>718</v>
      </c>
      <c r="AJ135" s="208"/>
      <c r="AK135" s="208"/>
      <c r="AL135" s="208"/>
      <c r="AM135" s="207" t="s">
        <v>733</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733</v>
      </c>
      <c r="H154" s="108"/>
      <c r="I154" s="108"/>
      <c r="J154" s="108"/>
      <c r="K154" s="108"/>
      <c r="L154" s="108"/>
      <c r="M154" s="108"/>
      <c r="N154" s="108"/>
      <c r="O154" s="108"/>
      <c r="P154" s="109"/>
      <c r="Q154" s="128" t="s">
        <v>734</v>
      </c>
      <c r="R154" s="108"/>
      <c r="S154" s="108"/>
      <c r="T154" s="108"/>
      <c r="U154" s="108"/>
      <c r="V154" s="108"/>
      <c r="W154" s="108"/>
      <c r="X154" s="108"/>
      <c r="Y154" s="108"/>
      <c r="Z154" s="108"/>
      <c r="AA154" s="290"/>
      <c r="AB154" s="144" t="s">
        <v>734</v>
      </c>
      <c r="AC154" s="145"/>
      <c r="AD154" s="145"/>
      <c r="AE154" s="150" t="s">
        <v>734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0"/>
      <c r="E430" s="175" t="s">
        <v>399</v>
      </c>
      <c r="F430" s="898"/>
      <c r="G430" s="899" t="s">
        <v>252</v>
      </c>
      <c r="H430" s="126"/>
      <c r="I430" s="126"/>
      <c r="J430" s="900" t="s">
        <v>718</v>
      </c>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800" t="s">
        <v>757</v>
      </c>
      <c r="AF432" s="201"/>
      <c r="AG432" s="136" t="s">
        <v>233</v>
      </c>
      <c r="AH432" s="137"/>
      <c r="AI432" s="335"/>
      <c r="AJ432" s="335"/>
      <c r="AK432" s="335"/>
      <c r="AL432" s="157"/>
      <c r="AM432" s="335"/>
      <c r="AN432" s="335"/>
      <c r="AO432" s="335"/>
      <c r="AP432" s="157"/>
      <c r="AQ432" s="591" t="s">
        <v>757</v>
      </c>
      <c r="AR432" s="201"/>
      <c r="AS432" s="136" t="s">
        <v>233</v>
      </c>
      <c r="AT432" s="137"/>
      <c r="AU432" s="800" t="s">
        <v>757</v>
      </c>
      <c r="AV432" s="201"/>
      <c r="AW432" s="136" t="s">
        <v>179</v>
      </c>
      <c r="AX432" s="196"/>
      <c r="AY432">
        <f>$AY$431</f>
        <v>1</v>
      </c>
    </row>
    <row r="433" spans="1:51" ht="23.25" customHeight="1" x14ac:dyDescent="0.15">
      <c r="A433" s="190"/>
      <c r="B433" s="187"/>
      <c r="C433" s="181"/>
      <c r="D433" s="187"/>
      <c r="E433" s="338"/>
      <c r="F433" s="339"/>
      <c r="G433" s="107" t="s">
        <v>734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05" t="s">
        <v>715</v>
      </c>
      <c r="AC433" s="206"/>
      <c r="AD433" s="206"/>
      <c r="AE433" s="207" t="s">
        <v>718</v>
      </c>
      <c r="AF433" s="208"/>
      <c r="AG433" s="208"/>
      <c r="AH433" s="208"/>
      <c r="AI433" s="207" t="s">
        <v>718</v>
      </c>
      <c r="AJ433" s="208"/>
      <c r="AK433" s="208"/>
      <c r="AL433" s="208"/>
      <c r="AM433" s="207" t="s">
        <v>733</v>
      </c>
      <c r="AN433" s="208"/>
      <c r="AO433" s="208"/>
      <c r="AP433" s="208"/>
      <c r="AQ433" s="207" t="s">
        <v>718</v>
      </c>
      <c r="AR433" s="208"/>
      <c r="AS433" s="208"/>
      <c r="AT433" s="208"/>
      <c r="AU433" s="207"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5" t="s">
        <v>715</v>
      </c>
      <c r="AC434" s="206"/>
      <c r="AD434" s="206"/>
      <c r="AE434" s="207" t="s">
        <v>718</v>
      </c>
      <c r="AF434" s="208"/>
      <c r="AG434" s="208"/>
      <c r="AH434" s="208"/>
      <c r="AI434" s="207" t="s">
        <v>718</v>
      </c>
      <c r="AJ434" s="208"/>
      <c r="AK434" s="208"/>
      <c r="AL434" s="208"/>
      <c r="AM434" s="207" t="s">
        <v>733</v>
      </c>
      <c r="AN434" s="208"/>
      <c r="AO434" s="208"/>
      <c r="AP434" s="208"/>
      <c r="AQ434" s="207" t="s">
        <v>718</v>
      </c>
      <c r="AR434" s="208"/>
      <c r="AS434" s="208"/>
      <c r="AT434" s="208"/>
      <c r="AU434" s="207"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207" t="s">
        <v>718</v>
      </c>
      <c r="AF435" s="208"/>
      <c r="AG435" s="208"/>
      <c r="AH435" s="208"/>
      <c r="AI435" s="207" t="s">
        <v>718</v>
      </c>
      <c r="AJ435" s="208"/>
      <c r="AK435" s="208"/>
      <c r="AL435" s="208"/>
      <c r="AM435" s="207" t="s">
        <v>733</v>
      </c>
      <c r="AN435" s="208"/>
      <c r="AO435" s="208"/>
      <c r="AP435" s="208"/>
      <c r="AQ435" s="207" t="s">
        <v>718</v>
      </c>
      <c r="AR435" s="208"/>
      <c r="AS435" s="208"/>
      <c r="AT435" s="208"/>
      <c r="AU435" s="207"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15">
      <c r="A438" s="190"/>
      <c r="B438" s="187"/>
      <c r="C438" s="181"/>
      <c r="D438" s="187"/>
      <c r="E438" s="338"/>
      <c r="F438" s="339"/>
      <c r="G438" s="107" t="s">
        <v>734</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800" t="s">
        <v>757</v>
      </c>
      <c r="AF457" s="201"/>
      <c r="AG457" s="136" t="s">
        <v>233</v>
      </c>
      <c r="AH457" s="137"/>
      <c r="AI457" s="335"/>
      <c r="AJ457" s="335"/>
      <c r="AK457" s="335"/>
      <c r="AL457" s="157"/>
      <c r="AM457" s="335"/>
      <c r="AN457" s="335"/>
      <c r="AO457" s="335"/>
      <c r="AP457" s="157"/>
      <c r="AQ457" s="591" t="s">
        <v>757</v>
      </c>
      <c r="AR457" s="201"/>
      <c r="AS457" s="136" t="s">
        <v>233</v>
      </c>
      <c r="AT457" s="137"/>
      <c r="AU457" s="800" t="s">
        <v>757</v>
      </c>
      <c r="AV457" s="201"/>
      <c r="AW457" s="136" t="s">
        <v>179</v>
      </c>
      <c r="AX457" s="196"/>
      <c r="AY457">
        <f>$AY$456</f>
        <v>1</v>
      </c>
    </row>
    <row r="458" spans="1:51" ht="23.25" customHeight="1" x14ac:dyDescent="0.15">
      <c r="A458" s="190"/>
      <c r="B458" s="187"/>
      <c r="C458" s="181"/>
      <c r="D458" s="187"/>
      <c r="E458" s="338"/>
      <c r="F458" s="339"/>
      <c r="G458" s="107" t="s">
        <v>734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05" t="s">
        <v>715</v>
      </c>
      <c r="AC458" s="206"/>
      <c r="AD458" s="206"/>
      <c r="AE458" s="207" t="s">
        <v>718</v>
      </c>
      <c r="AF458" s="208"/>
      <c r="AG458" s="208"/>
      <c r="AH458" s="208"/>
      <c r="AI458" s="207" t="s">
        <v>718</v>
      </c>
      <c r="AJ458" s="208"/>
      <c r="AK458" s="208"/>
      <c r="AL458" s="208"/>
      <c r="AM458" s="207" t="s">
        <v>733</v>
      </c>
      <c r="AN458" s="208"/>
      <c r="AO458" s="208"/>
      <c r="AP458" s="208"/>
      <c r="AQ458" s="207" t="s">
        <v>718</v>
      </c>
      <c r="AR458" s="208"/>
      <c r="AS458" s="208"/>
      <c r="AT458" s="208"/>
      <c r="AU458" s="207"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5" t="s">
        <v>715</v>
      </c>
      <c r="AC459" s="206"/>
      <c r="AD459" s="206"/>
      <c r="AE459" s="207" t="s">
        <v>718</v>
      </c>
      <c r="AF459" s="208"/>
      <c r="AG459" s="208"/>
      <c r="AH459" s="208"/>
      <c r="AI459" s="207" t="s">
        <v>718</v>
      </c>
      <c r="AJ459" s="208"/>
      <c r="AK459" s="208"/>
      <c r="AL459" s="208"/>
      <c r="AM459" s="207" t="s">
        <v>733</v>
      </c>
      <c r="AN459" s="208"/>
      <c r="AO459" s="208"/>
      <c r="AP459" s="208"/>
      <c r="AQ459" s="207" t="s">
        <v>718</v>
      </c>
      <c r="AR459" s="208"/>
      <c r="AS459" s="208"/>
      <c r="AT459" s="208"/>
      <c r="AU459" s="207"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207" t="s">
        <v>718</v>
      </c>
      <c r="AF460" s="208"/>
      <c r="AG460" s="208"/>
      <c r="AH460" s="208"/>
      <c r="AI460" s="207" t="s">
        <v>718</v>
      </c>
      <c r="AJ460" s="208"/>
      <c r="AK460" s="208"/>
      <c r="AL460" s="208"/>
      <c r="AM460" s="207" t="s">
        <v>733</v>
      </c>
      <c r="AN460" s="208"/>
      <c r="AO460" s="208"/>
      <c r="AP460" s="208"/>
      <c r="AQ460" s="207" t="s">
        <v>718</v>
      </c>
      <c r="AR460" s="208"/>
      <c r="AS460" s="208"/>
      <c r="AT460" s="208"/>
      <c r="AU460" s="207"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9" t="s">
        <v>252</v>
      </c>
      <c r="H484" s="126"/>
      <c r="I484" s="12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9" t="s">
        <v>252</v>
      </c>
      <c r="H538" s="126"/>
      <c r="I538" s="12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9" t="s">
        <v>252</v>
      </c>
      <c r="H592" s="126"/>
      <c r="I592" s="12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9" t="s">
        <v>252</v>
      </c>
      <c r="H646" s="126"/>
      <c r="I646" s="12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49.5" customHeight="1" x14ac:dyDescent="0.15">
      <c r="A702" s="870" t="s">
        <v>140</v>
      </c>
      <c r="B702" s="871"/>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728</v>
      </c>
      <c r="AE702" s="342"/>
      <c r="AF702" s="342"/>
      <c r="AG702" s="379" t="s">
        <v>735</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2"/>
      <c r="B703" s="873"/>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728</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4"/>
      <c r="B704" s="875"/>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8" t="s">
        <v>728</v>
      </c>
      <c r="AE704" s="779"/>
      <c r="AF704" s="779"/>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15" t="s">
        <v>41</v>
      </c>
      <c r="D705" s="81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7"/>
      <c r="AD705" s="716" t="s">
        <v>738</v>
      </c>
      <c r="AE705" s="717"/>
      <c r="AF705" s="717"/>
      <c r="AG705" s="657"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0"/>
      <c r="D706" s="791"/>
      <c r="E706" s="732" t="s">
        <v>381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739</v>
      </c>
      <c r="AE706" s="323"/>
      <c r="AF706" s="66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792"/>
      <c r="D707" s="793"/>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2" t="s">
        <v>739</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5" t="s">
        <v>738</v>
      </c>
      <c r="AE708" s="606"/>
      <c r="AF708" s="606"/>
      <c r="AG708" s="867" t="s">
        <v>406</v>
      </c>
      <c r="AH708" s="868"/>
      <c r="AI708" s="868"/>
      <c r="AJ708" s="868"/>
      <c r="AK708" s="868"/>
      <c r="AL708" s="868"/>
      <c r="AM708" s="868"/>
      <c r="AN708" s="868"/>
      <c r="AO708" s="868"/>
      <c r="AP708" s="868"/>
      <c r="AQ708" s="868"/>
      <c r="AR708" s="868"/>
      <c r="AS708" s="868"/>
      <c r="AT708" s="868"/>
      <c r="AU708" s="868"/>
      <c r="AV708" s="868"/>
      <c r="AW708" s="868"/>
      <c r="AX708" s="869"/>
    </row>
    <row r="709" spans="1:50" ht="26.25" customHeight="1" x14ac:dyDescent="0.15">
      <c r="A709" s="646"/>
      <c r="B709" s="648"/>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728</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738</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7"/>
      <c r="AD711" s="322" t="s">
        <v>728</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7"/>
      <c r="AD712" s="778" t="s">
        <v>738</v>
      </c>
      <c r="AE712" s="779"/>
      <c r="AF712" s="779"/>
      <c r="AG712" s="804" t="s">
        <v>406</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6"/>
      <c r="B713" s="648"/>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728</v>
      </c>
      <c r="AE713" s="323"/>
      <c r="AF713" s="668"/>
      <c r="AG713" s="104" t="s">
        <v>756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1" t="s">
        <v>738</v>
      </c>
      <c r="AE714" s="802"/>
      <c r="AF714" s="803"/>
      <c r="AG714" s="610" t="s">
        <v>406</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644"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5" t="s">
        <v>738</v>
      </c>
      <c r="AE715" s="606"/>
      <c r="AF715" s="661"/>
      <c r="AG715" s="610" t="s">
        <v>406</v>
      </c>
      <c r="AH715" s="611"/>
      <c r="AI715" s="611"/>
      <c r="AJ715" s="611"/>
      <c r="AK715" s="611"/>
      <c r="AL715" s="611"/>
      <c r="AM715" s="611"/>
      <c r="AN715" s="611"/>
      <c r="AO715" s="611"/>
      <c r="AP715" s="611"/>
      <c r="AQ715" s="611"/>
      <c r="AR715" s="611"/>
      <c r="AS715" s="611"/>
      <c r="AT715" s="611"/>
      <c r="AU715" s="611"/>
      <c r="AV715" s="611"/>
      <c r="AW715" s="611"/>
      <c r="AX715" s="612"/>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738</v>
      </c>
      <c r="AE716" s="631"/>
      <c r="AF716" s="631"/>
      <c r="AG716" s="610" t="s">
        <v>406</v>
      </c>
      <c r="AH716" s="611"/>
      <c r="AI716" s="611"/>
      <c r="AJ716" s="611"/>
      <c r="AK716" s="611"/>
      <c r="AL716" s="611"/>
      <c r="AM716" s="611"/>
      <c r="AN716" s="611"/>
      <c r="AO716" s="611"/>
      <c r="AP716" s="611"/>
      <c r="AQ716" s="611"/>
      <c r="AR716" s="611"/>
      <c r="AS716" s="611"/>
      <c r="AT716" s="611"/>
      <c r="AU716" s="611"/>
      <c r="AV716" s="611"/>
      <c r="AW716" s="611"/>
      <c r="AX716" s="612"/>
    </row>
    <row r="717" spans="1:50" ht="27" customHeight="1" x14ac:dyDescent="0.15">
      <c r="A717" s="646"/>
      <c r="B717" s="648"/>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610" t="s">
        <v>406</v>
      </c>
      <c r="AH717" s="611"/>
      <c r="AI717" s="611"/>
      <c r="AJ717" s="611"/>
      <c r="AK717" s="611"/>
      <c r="AL717" s="611"/>
      <c r="AM717" s="611"/>
      <c r="AN717" s="611"/>
      <c r="AO717" s="611"/>
      <c r="AP717" s="611"/>
      <c r="AQ717" s="611"/>
      <c r="AR717" s="611"/>
      <c r="AS717" s="611"/>
      <c r="AT717" s="611"/>
      <c r="AU717" s="611"/>
      <c r="AV717" s="611"/>
      <c r="AW717" s="611"/>
      <c r="AX717" s="612"/>
    </row>
    <row r="718" spans="1:50" ht="27" customHeight="1" x14ac:dyDescent="0.15">
      <c r="A718" s="649"/>
      <c r="B718" s="650"/>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610" t="s">
        <v>406</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72" t="s">
        <v>58</v>
      </c>
      <c r="B719" s="773"/>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738</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4"/>
      <c r="B720" s="77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4"/>
      <c r="B721" s="77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4"/>
      <c r="B722" s="77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4"/>
      <c r="B723" s="77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4"/>
      <c r="B724" s="77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6"/>
      <c r="B725" s="77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795"/>
      <c r="C726" s="809" t="s">
        <v>53</v>
      </c>
      <c r="D726" s="834"/>
      <c r="E726" s="834"/>
      <c r="F726" s="835"/>
      <c r="G726" s="577" t="s">
        <v>758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796"/>
      <c r="B727" s="797"/>
      <c r="C727" s="744" t="s">
        <v>57</v>
      </c>
      <c r="D727" s="745"/>
      <c r="E727" s="745"/>
      <c r="F727" s="746"/>
      <c r="G727" s="574" t="s">
        <v>758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5"/>
      <c r="B731" s="676"/>
      <c r="C731" s="676"/>
      <c r="D731" s="676"/>
      <c r="E731" s="677"/>
      <c r="F731" s="731"/>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5"/>
      <c r="B733" s="676"/>
      <c r="C733" s="676"/>
      <c r="D733" s="676"/>
      <c r="E733" s="677"/>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67.5" customHeight="1" thickBot="1" x14ac:dyDescent="0.2">
      <c r="A735" s="786" t="s">
        <v>754</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1" t="s">
        <v>672</v>
      </c>
      <c r="B737" s="211"/>
      <c r="C737" s="211"/>
      <c r="D737" s="212"/>
      <c r="E737" s="955" t="s">
        <v>718</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397</v>
      </c>
      <c r="B738" s="361"/>
      <c r="C738" s="361"/>
      <c r="D738" s="361"/>
      <c r="E738" s="955" t="s">
        <v>718</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396</v>
      </c>
      <c r="B739" s="361"/>
      <c r="C739" s="361"/>
      <c r="D739" s="361"/>
      <c r="E739" s="955" t="s">
        <v>718</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395</v>
      </c>
      <c r="B740" s="361"/>
      <c r="C740" s="361"/>
      <c r="D740" s="361"/>
      <c r="E740" s="955" t="s">
        <v>718</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394</v>
      </c>
      <c r="B741" s="361"/>
      <c r="C741" s="361"/>
      <c r="D741" s="361"/>
      <c r="E741" s="955" t="s">
        <v>718</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393</v>
      </c>
      <c r="B742" s="361"/>
      <c r="C742" s="361"/>
      <c r="D742" s="361"/>
      <c r="E742" s="955" t="s">
        <v>718</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392</v>
      </c>
      <c r="B743" s="361"/>
      <c r="C743" s="361"/>
      <c r="D743" s="361"/>
      <c r="E743" s="955" t="s">
        <v>718</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391</v>
      </c>
      <c r="B744" s="361"/>
      <c r="C744" s="361"/>
      <c r="D744" s="361"/>
      <c r="E744" s="955" t="s">
        <v>718</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390</v>
      </c>
      <c r="B745" s="361"/>
      <c r="C745" s="361"/>
      <c r="D745" s="361"/>
      <c r="E745" s="992" t="s">
        <v>718</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545</v>
      </c>
      <c r="B746" s="361"/>
      <c r="C746" s="361"/>
      <c r="D746" s="361"/>
      <c r="E746" s="961"/>
      <c r="F746" s="959"/>
      <c r="G746" s="959"/>
      <c r="H746" s="100" t="str">
        <f>IF(E746="","","-")</f>
        <v/>
      </c>
      <c r="I746" s="959"/>
      <c r="J746" s="959"/>
      <c r="K746" s="100" t="str">
        <f>IF(I746="","","-")</f>
        <v/>
      </c>
      <c r="L746" s="960"/>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509</v>
      </c>
      <c r="B747" s="361"/>
      <c r="C747" s="361"/>
      <c r="D747" s="361"/>
      <c r="E747" s="961" t="s">
        <v>710</v>
      </c>
      <c r="F747" s="959"/>
      <c r="G747" s="959"/>
      <c r="H747" s="100" t="str">
        <f>IF(E747="","","-")</f>
        <v>-</v>
      </c>
      <c r="I747" s="959" t="s">
        <v>413</v>
      </c>
      <c r="J747" s="959"/>
      <c r="K747" s="100" t="str">
        <f>IF(I747="","","-")</f>
        <v>-</v>
      </c>
      <c r="L747" s="960">
        <v>63</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8" t="s">
        <v>384</v>
      </c>
      <c r="B748" s="619"/>
      <c r="C748" s="619"/>
      <c r="D748" s="619"/>
      <c r="E748" s="619"/>
      <c r="F748" s="62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386</v>
      </c>
      <c r="B787" s="633"/>
      <c r="C787" s="633"/>
      <c r="D787" s="633"/>
      <c r="E787" s="633"/>
      <c r="F787" s="634"/>
      <c r="G787" s="596" t="s">
        <v>759</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89"/>
    </row>
    <row r="788" spans="1:51" ht="24.75" customHeight="1" x14ac:dyDescent="0.15">
      <c r="A788" s="635"/>
      <c r="B788" s="636"/>
      <c r="C788" s="636"/>
      <c r="D788" s="636"/>
      <c r="E788" s="636"/>
      <c r="F788" s="637"/>
      <c r="G788" s="809"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794"/>
      <c r="AC788" s="809"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5"/>
      <c r="B789" s="636"/>
      <c r="C789" s="636"/>
      <c r="D789" s="636"/>
      <c r="E789" s="636"/>
      <c r="F789" s="637"/>
      <c r="G789" s="607" t="s">
        <v>742</v>
      </c>
      <c r="H789" s="608"/>
      <c r="I789" s="608"/>
      <c r="J789" s="608"/>
      <c r="K789" s="609"/>
      <c r="L789" s="669" t="s">
        <v>743</v>
      </c>
      <c r="M789" s="670"/>
      <c r="N789" s="670"/>
      <c r="O789" s="670"/>
      <c r="P789" s="670"/>
      <c r="Q789" s="670"/>
      <c r="R789" s="670"/>
      <c r="S789" s="670"/>
      <c r="T789" s="670"/>
      <c r="U789" s="670"/>
      <c r="V789" s="670"/>
      <c r="W789" s="670"/>
      <c r="X789" s="671"/>
      <c r="Y789" s="382">
        <v>25.9</v>
      </c>
      <c r="Z789" s="383"/>
      <c r="AA789" s="383"/>
      <c r="AB789" s="798"/>
      <c r="AC789" s="829" t="s">
        <v>744</v>
      </c>
      <c r="AD789" s="830"/>
      <c r="AE789" s="830"/>
      <c r="AF789" s="830"/>
      <c r="AG789" s="831"/>
      <c r="AH789" s="669" t="s">
        <v>745</v>
      </c>
      <c r="AI789" s="670"/>
      <c r="AJ789" s="670"/>
      <c r="AK789" s="670"/>
      <c r="AL789" s="670"/>
      <c r="AM789" s="670"/>
      <c r="AN789" s="670"/>
      <c r="AO789" s="670"/>
      <c r="AP789" s="670"/>
      <c r="AQ789" s="670"/>
      <c r="AR789" s="670"/>
      <c r="AS789" s="670"/>
      <c r="AT789" s="671"/>
      <c r="AU789" s="382">
        <v>4.9000000000000004</v>
      </c>
      <c r="AV789" s="383"/>
      <c r="AW789" s="383"/>
      <c r="AX789" s="384"/>
    </row>
    <row r="790" spans="1:51" ht="24.75" customHeight="1" x14ac:dyDescent="0.15">
      <c r="A790" s="635"/>
      <c r="B790" s="636"/>
      <c r="C790" s="636"/>
      <c r="D790" s="636"/>
      <c r="E790" s="636"/>
      <c r="F790" s="637"/>
      <c r="G790" s="607" t="s">
        <v>746</v>
      </c>
      <c r="H790" s="608"/>
      <c r="I790" s="608"/>
      <c r="J790" s="608"/>
      <c r="K790" s="609"/>
      <c r="L790" s="599" t="s">
        <v>747</v>
      </c>
      <c r="M790" s="600"/>
      <c r="N790" s="600"/>
      <c r="O790" s="600"/>
      <c r="P790" s="600"/>
      <c r="Q790" s="600"/>
      <c r="R790" s="600"/>
      <c r="S790" s="600"/>
      <c r="T790" s="600"/>
      <c r="U790" s="600"/>
      <c r="V790" s="600"/>
      <c r="W790" s="600"/>
      <c r="X790" s="601"/>
      <c r="Y790" s="602">
        <v>5.4</v>
      </c>
      <c r="Z790" s="603"/>
      <c r="AA790" s="603"/>
      <c r="AB790" s="616"/>
      <c r="AC790" s="607" t="s">
        <v>748</v>
      </c>
      <c r="AD790" s="608"/>
      <c r="AE790" s="608"/>
      <c r="AF790" s="608"/>
      <c r="AG790" s="609"/>
      <c r="AH790" s="599" t="s">
        <v>749</v>
      </c>
      <c r="AI790" s="600"/>
      <c r="AJ790" s="600"/>
      <c r="AK790" s="600"/>
      <c r="AL790" s="600"/>
      <c r="AM790" s="600"/>
      <c r="AN790" s="600"/>
      <c r="AO790" s="600"/>
      <c r="AP790" s="600"/>
      <c r="AQ790" s="600"/>
      <c r="AR790" s="600"/>
      <c r="AS790" s="600"/>
      <c r="AT790" s="601"/>
      <c r="AU790" s="602">
        <v>1.3</v>
      </c>
      <c r="AV790" s="603"/>
      <c r="AW790" s="603"/>
      <c r="AX790" s="604"/>
    </row>
    <row r="791" spans="1:51" ht="24.75" customHeight="1" x14ac:dyDescent="0.15">
      <c r="A791" s="635"/>
      <c r="B791" s="636"/>
      <c r="C791" s="636"/>
      <c r="D791" s="636"/>
      <c r="E791" s="636"/>
      <c r="F791" s="637"/>
      <c r="G791" s="607" t="s">
        <v>750</v>
      </c>
      <c r="H791" s="608"/>
      <c r="I791" s="608"/>
      <c r="J791" s="608"/>
      <c r="K791" s="609"/>
      <c r="L791" s="599" t="s">
        <v>751</v>
      </c>
      <c r="M791" s="600"/>
      <c r="N791" s="600"/>
      <c r="O791" s="600"/>
      <c r="P791" s="600"/>
      <c r="Q791" s="600"/>
      <c r="R791" s="600"/>
      <c r="S791" s="600"/>
      <c r="T791" s="600"/>
      <c r="U791" s="600"/>
      <c r="V791" s="600"/>
      <c r="W791" s="600"/>
      <c r="X791" s="601"/>
      <c r="Y791" s="602">
        <v>4.8</v>
      </c>
      <c r="Z791" s="603"/>
      <c r="AA791" s="603"/>
      <c r="AB791" s="616"/>
      <c r="AC791" s="607" t="s">
        <v>752</v>
      </c>
      <c r="AD791" s="608"/>
      <c r="AE791" s="608"/>
      <c r="AF791" s="608"/>
      <c r="AG791" s="609"/>
      <c r="AH791" s="599" t="s">
        <v>753</v>
      </c>
      <c r="AI791" s="600"/>
      <c r="AJ791" s="600"/>
      <c r="AK791" s="600"/>
      <c r="AL791" s="600"/>
      <c r="AM791" s="600"/>
      <c r="AN791" s="600"/>
      <c r="AO791" s="600"/>
      <c r="AP791" s="600"/>
      <c r="AQ791" s="600"/>
      <c r="AR791" s="600"/>
      <c r="AS791" s="600"/>
      <c r="AT791" s="601"/>
      <c r="AU791" s="602">
        <v>0.4</v>
      </c>
      <c r="AV791" s="603"/>
      <c r="AW791" s="603"/>
      <c r="AX791" s="604"/>
    </row>
    <row r="792" spans="1:51" ht="24.75" customHeight="1" x14ac:dyDescent="0.15">
      <c r="A792" s="635"/>
      <c r="B792" s="636"/>
      <c r="C792" s="636"/>
      <c r="D792" s="636"/>
      <c r="E792" s="636"/>
      <c r="F792" s="637"/>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6"/>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5"/>
      <c r="B793" s="636"/>
      <c r="C793" s="636"/>
      <c r="D793" s="636"/>
      <c r="E793" s="636"/>
      <c r="F793" s="637"/>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6"/>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5"/>
      <c r="B794" s="636"/>
      <c r="C794" s="636"/>
      <c r="D794" s="636"/>
      <c r="E794" s="636"/>
      <c r="F794" s="637"/>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6"/>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5"/>
      <c r="B795" s="636"/>
      <c r="C795" s="636"/>
      <c r="D795" s="636"/>
      <c r="E795" s="636"/>
      <c r="F795" s="637"/>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6"/>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5"/>
      <c r="B796" s="636"/>
      <c r="C796" s="636"/>
      <c r="D796" s="636"/>
      <c r="E796" s="636"/>
      <c r="F796" s="637"/>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5"/>
      <c r="B799" s="636"/>
      <c r="C799" s="636"/>
      <c r="D799" s="636"/>
      <c r="E799" s="636"/>
      <c r="F799" s="637"/>
      <c r="G799" s="820" t="s">
        <v>20</v>
      </c>
      <c r="H799" s="821"/>
      <c r="I799" s="821"/>
      <c r="J799" s="821"/>
      <c r="K799" s="821"/>
      <c r="L799" s="822"/>
      <c r="M799" s="823"/>
      <c r="N799" s="823"/>
      <c r="O799" s="823"/>
      <c r="P799" s="823"/>
      <c r="Q799" s="823"/>
      <c r="R799" s="823"/>
      <c r="S799" s="823"/>
      <c r="T799" s="823"/>
      <c r="U799" s="823"/>
      <c r="V799" s="823"/>
      <c r="W799" s="823"/>
      <c r="X799" s="824"/>
      <c r="Y799" s="825">
        <f>SUM(Y789:AB798)</f>
        <v>36.099999999999994</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6.6000000000000005</v>
      </c>
      <c r="AV799" s="826"/>
      <c r="AW799" s="826"/>
      <c r="AX799" s="828"/>
    </row>
    <row r="800" spans="1:51" ht="24.75" hidden="1" customHeight="1" x14ac:dyDescent="0.15">
      <c r="A800" s="635"/>
      <c r="B800" s="636"/>
      <c r="C800" s="636"/>
      <c r="D800" s="636"/>
      <c r="E800" s="636"/>
      <c r="F800" s="637"/>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89"/>
      <c r="AY800">
        <f>COUNTA($G$802,$AC$802)</f>
        <v>0</v>
      </c>
    </row>
    <row r="801" spans="1:51" ht="24.75" hidden="1" customHeight="1" x14ac:dyDescent="0.15">
      <c r="A801" s="635"/>
      <c r="B801" s="636"/>
      <c r="C801" s="636"/>
      <c r="D801" s="636"/>
      <c r="E801" s="636"/>
      <c r="F801" s="637"/>
      <c r="G801" s="809"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794"/>
      <c r="AC801" s="809"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0</v>
      </c>
    </row>
    <row r="802" spans="1:51" ht="24.75" hidden="1" customHeight="1" x14ac:dyDescent="0.15">
      <c r="A802" s="635"/>
      <c r="B802" s="636"/>
      <c r="C802" s="636"/>
      <c r="D802" s="636"/>
      <c r="E802" s="636"/>
      <c r="F802" s="637"/>
      <c r="G802" s="829"/>
      <c r="H802" s="830"/>
      <c r="I802" s="830"/>
      <c r="J802" s="830"/>
      <c r="K802" s="831"/>
      <c r="L802" s="669"/>
      <c r="M802" s="670"/>
      <c r="N802" s="670"/>
      <c r="O802" s="670"/>
      <c r="P802" s="670"/>
      <c r="Q802" s="670"/>
      <c r="R802" s="670"/>
      <c r="S802" s="670"/>
      <c r="T802" s="670"/>
      <c r="U802" s="670"/>
      <c r="V802" s="670"/>
      <c r="W802" s="670"/>
      <c r="X802" s="671"/>
      <c r="Y802" s="382"/>
      <c r="Z802" s="383"/>
      <c r="AA802" s="383"/>
      <c r="AB802" s="798"/>
      <c r="AC802" s="829"/>
      <c r="AD802" s="830"/>
      <c r="AE802" s="830"/>
      <c r="AF802" s="830"/>
      <c r="AG802" s="831"/>
      <c r="AH802" s="669"/>
      <c r="AI802" s="670"/>
      <c r="AJ802" s="670"/>
      <c r="AK802" s="670"/>
      <c r="AL802" s="670"/>
      <c r="AM802" s="670"/>
      <c r="AN802" s="670"/>
      <c r="AO802" s="670"/>
      <c r="AP802" s="670"/>
      <c r="AQ802" s="670"/>
      <c r="AR802" s="670"/>
      <c r="AS802" s="670"/>
      <c r="AT802" s="671"/>
      <c r="AU802" s="382"/>
      <c r="AV802" s="383"/>
      <c r="AW802" s="383"/>
      <c r="AX802" s="384"/>
      <c r="AY802">
        <f t="shared" ref="AY802:AY812" si="115">$AY$800</f>
        <v>0</v>
      </c>
    </row>
    <row r="803" spans="1:51" ht="24.75" hidden="1"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5"/>
      <c r="B804" s="636"/>
      <c r="C804" s="636"/>
      <c r="D804" s="636"/>
      <c r="E804" s="636"/>
      <c r="F804" s="637"/>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6"/>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5"/>
      <c r="B805" s="636"/>
      <c r="C805" s="636"/>
      <c r="D805" s="636"/>
      <c r="E805" s="636"/>
      <c r="F805" s="637"/>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6"/>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5"/>
      <c r="B806" s="636"/>
      <c r="C806" s="636"/>
      <c r="D806" s="636"/>
      <c r="E806" s="636"/>
      <c r="F806" s="637"/>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6"/>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5"/>
      <c r="B807" s="636"/>
      <c r="C807" s="636"/>
      <c r="D807" s="636"/>
      <c r="E807" s="636"/>
      <c r="F807" s="637"/>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6"/>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5"/>
      <c r="B812" s="636"/>
      <c r="C812" s="636"/>
      <c r="D812" s="636"/>
      <c r="E812" s="636"/>
      <c r="F812" s="637"/>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35"/>
      <c r="B813" s="636"/>
      <c r="C813" s="636"/>
      <c r="D813" s="636"/>
      <c r="E813" s="636"/>
      <c r="F813" s="637"/>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89"/>
      <c r="AY813">
        <f>COUNTA($G$815,$AC$815)</f>
        <v>0</v>
      </c>
    </row>
    <row r="814" spans="1:51" ht="24.75" hidden="1" customHeight="1" x14ac:dyDescent="0.15">
      <c r="A814" s="635"/>
      <c r="B814" s="636"/>
      <c r="C814" s="636"/>
      <c r="D814" s="636"/>
      <c r="E814" s="636"/>
      <c r="F814" s="637"/>
      <c r="G814" s="809"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794"/>
      <c r="AC814" s="809"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24.75" hidden="1" customHeight="1" x14ac:dyDescent="0.15">
      <c r="A815" s="635"/>
      <c r="B815" s="636"/>
      <c r="C815" s="636"/>
      <c r="D815" s="636"/>
      <c r="E815" s="636"/>
      <c r="F815" s="637"/>
      <c r="G815" s="829"/>
      <c r="H815" s="830"/>
      <c r="I815" s="830"/>
      <c r="J815" s="830"/>
      <c r="K815" s="831"/>
      <c r="L815" s="669"/>
      <c r="M815" s="670"/>
      <c r="N815" s="670"/>
      <c r="O815" s="670"/>
      <c r="P815" s="670"/>
      <c r="Q815" s="670"/>
      <c r="R815" s="670"/>
      <c r="S815" s="670"/>
      <c r="T815" s="670"/>
      <c r="U815" s="670"/>
      <c r="V815" s="670"/>
      <c r="W815" s="670"/>
      <c r="X815" s="671"/>
      <c r="Y815" s="382"/>
      <c r="Z815" s="383"/>
      <c r="AA815" s="383"/>
      <c r="AB815" s="798"/>
      <c r="AC815" s="829"/>
      <c r="AD815" s="830"/>
      <c r="AE815" s="830"/>
      <c r="AF815" s="830"/>
      <c r="AG815" s="831"/>
      <c r="AH815" s="669"/>
      <c r="AI815" s="670"/>
      <c r="AJ815" s="670"/>
      <c r="AK815" s="670"/>
      <c r="AL815" s="670"/>
      <c r="AM815" s="670"/>
      <c r="AN815" s="670"/>
      <c r="AO815" s="670"/>
      <c r="AP815" s="670"/>
      <c r="AQ815" s="670"/>
      <c r="AR815" s="670"/>
      <c r="AS815" s="670"/>
      <c r="AT815" s="671"/>
      <c r="AU815" s="382"/>
      <c r="AV815" s="383"/>
      <c r="AW815" s="383"/>
      <c r="AX815" s="384"/>
      <c r="AY815">
        <f t="shared" ref="AY815:AY825" si="116">$AY$813</f>
        <v>0</v>
      </c>
    </row>
    <row r="816" spans="1:51"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5"/>
      <c r="B817" s="636"/>
      <c r="C817" s="636"/>
      <c r="D817" s="636"/>
      <c r="E817" s="636"/>
      <c r="F817" s="637"/>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6"/>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5"/>
      <c r="B818" s="636"/>
      <c r="C818" s="636"/>
      <c r="D818" s="636"/>
      <c r="E818" s="636"/>
      <c r="F818" s="637"/>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6"/>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5"/>
      <c r="B819" s="636"/>
      <c r="C819" s="636"/>
      <c r="D819" s="636"/>
      <c r="E819" s="636"/>
      <c r="F819" s="637"/>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6"/>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5"/>
      <c r="B820" s="636"/>
      <c r="C820" s="636"/>
      <c r="D820" s="636"/>
      <c r="E820" s="636"/>
      <c r="F820" s="637"/>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6"/>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6"/>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6"/>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5"/>
      <c r="B825" s="636"/>
      <c r="C825" s="636"/>
      <c r="D825" s="636"/>
      <c r="E825" s="636"/>
      <c r="F825" s="637"/>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35"/>
      <c r="B826" s="636"/>
      <c r="C826" s="636"/>
      <c r="D826" s="636"/>
      <c r="E826" s="636"/>
      <c r="F826" s="637"/>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89"/>
      <c r="AY826">
        <f>COUNTA($G$828,$AC$828)</f>
        <v>0</v>
      </c>
    </row>
    <row r="827" spans="1:51" ht="24.75" hidden="1" customHeight="1" x14ac:dyDescent="0.15">
      <c r="A827" s="635"/>
      <c r="B827" s="636"/>
      <c r="C827" s="636"/>
      <c r="D827" s="636"/>
      <c r="E827" s="636"/>
      <c r="F827" s="637"/>
      <c r="G827" s="809"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794"/>
      <c r="AC827" s="809"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x14ac:dyDescent="0.15">
      <c r="A828" s="635"/>
      <c r="B828" s="636"/>
      <c r="C828" s="636"/>
      <c r="D828" s="636"/>
      <c r="E828" s="636"/>
      <c r="F828" s="637"/>
      <c r="G828" s="829"/>
      <c r="H828" s="830"/>
      <c r="I828" s="830"/>
      <c r="J828" s="830"/>
      <c r="K828" s="831"/>
      <c r="L828" s="669"/>
      <c r="M828" s="670"/>
      <c r="N828" s="670"/>
      <c r="O828" s="670"/>
      <c r="P828" s="670"/>
      <c r="Q828" s="670"/>
      <c r="R828" s="670"/>
      <c r="S828" s="670"/>
      <c r="T828" s="670"/>
      <c r="U828" s="670"/>
      <c r="V828" s="670"/>
      <c r="W828" s="670"/>
      <c r="X828" s="671"/>
      <c r="Y828" s="382"/>
      <c r="Z828" s="383"/>
      <c r="AA828" s="383"/>
      <c r="AB828" s="798"/>
      <c r="AC828" s="829"/>
      <c r="AD828" s="830"/>
      <c r="AE828" s="830"/>
      <c r="AF828" s="830"/>
      <c r="AG828" s="831"/>
      <c r="AH828" s="669"/>
      <c r="AI828" s="670"/>
      <c r="AJ828" s="670"/>
      <c r="AK828" s="670"/>
      <c r="AL828" s="670"/>
      <c r="AM828" s="670"/>
      <c r="AN828" s="670"/>
      <c r="AO828" s="670"/>
      <c r="AP828" s="670"/>
      <c r="AQ828" s="670"/>
      <c r="AR828" s="670"/>
      <c r="AS828" s="670"/>
      <c r="AT828" s="671"/>
      <c r="AU828" s="382"/>
      <c r="AV828" s="383"/>
      <c r="AW828" s="383"/>
      <c r="AX828" s="384"/>
      <c r="AY828">
        <f t="shared" ref="AY828:AY838" si="117">$AY$826</f>
        <v>0</v>
      </c>
    </row>
    <row r="829" spans="1:51"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5"/>
      <c r="B830" s="636"/>
      <c r="C830" s="636"/>
      <c r="D830" s="636"/>
      <c r="E830" s="636"/>
      <c r="F830" s="637"/>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6"/>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5"/>
      <c r="B831" s="636"/>
      <c r="C831" s="636"/>
      <c r="D831" s="636"/>
      <c r="E831" s="636"/>
      <c r="F831" s="637"/>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6"/>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5"/>
      <c r="B832" s="636"/>
      <c r="C832" s="636"/>
      <c r="D832" s="636"/>
      <c r="E832" s="636"/>
      <c r="F832" s="637"/>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6"/>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5"/>
      <c r="B833" s="636"/>
      <c r="C833" s="636"/>
      <c r="D833" s="636"/>
      <c r="E833" s="636"/>
      <c r="F833" s="637"/>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6"/>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5"/>
      <c r="B834" s="636"/>
      <c r="C834" s="636"/>
      <c r="D834" s="636"/>
      <c r="E834" s="636"/>
      <c r="F834" s="637"/>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6"/>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5"/>
      <c r="B835" s="636"/>
      <c r="C835" s="636"/>
      <c r="D835" s="636"/>
      <c r="E835" s="636"/>
      <c r="F835" s="637"/>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6"/>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5"/>
      <c r="B836" s="636"/>
      <c r="C836" s="636"/>
      <c r="D836" s="636"/>
      <c r="E836" s="636"/>
      <c r="F836" s="637"/>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6"/>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5"/>
      <c r="B837" s="636"/>
      <c r="C837" s="636"/>
      <c r="D837" s="636"/>
      <c r="E837" s="636"/>
      <c r="F837" s="637"/>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6"/>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5"/>
      <c r="B838" s="636"/>
      <c r="C838" s="636"/>
      <c r="D838" s="636"/>
      <c r="E838" s="636"/>
      <c r="F838" s="637"/>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57" priority="14039">
      <formula>IF(RIGHT(TEXT(P14,"0.#"),1)=".",FALSE,TRUE)</formula>
    </cfRule>
    <cfRule type="expression" dxfId="2756" priority="14040">
      <formula>IF(RIGHT(TEXT(P14,"0.#"),1)=".",TRUE,FALSE)</formula>
    </cfRule>
  </conditionalFormatting>
  <conditionalFormatting sqref="AE32">
    <cfRule type="expression" dxfId="2755" priority="14029">
      <formula>IF(RIGHT(TEXT(AE32,"0.#"),1)=".",FALSE,TRUE)</formula>
    </cfRule>
    <cfRule type="expression" dxfId="2754" priority="14030">
      <formula>IF(RIGHT(TEXT(AE32,"0.#"),1)=".",TRUE,FALSE)</formula>
    </cfRule>
  </conditionalFormatting>
  <conditionalFormatting sqref="P18:AX18">
    <cfRule type="expression" dxfId="2753" priority="13915">
      <formula>IF(RIGHT(TEXT(P18,"0.#"),1)=".",FALSE,TRUE)</formula>
    </cfRule>
    <cfRule type="expression" dxfId="2752" priority="13916">
      <formula>IF(RIGHT(TEXT(P18,"0.#"),1)=".",TRUE,FALSE)</formula>
    </cfRule>
  </conditionalFormatting>
  <conditionalFormatting sqref="Y799">
    <cfRule type="expression" dxfId="2751" priority="13907">
      <formula>IF(RIGHT(TEXT(Y799,"0.#"),1)=".",FALSE,TRUE)</formula>
    </cfRule>
    <cfRule type="expression" dxfId="2750" priority="13908">
      <formula>IF(RIGHT(TEXT(Y799,"0.#"),1)=".",TRUE,FALSE)</formula>
    </cfRule>
  </conditionalFormatting>
  <conditionalFormatting sqref="Y830:Y837 Y828 Y817:Y824 Y815 Y804:Y811 Y802">
    <cfRule type="expression" dxfId="2749" priority="13689">
      <formula>IF(RIGHT(TEXT(Y802,"0.#"),1)=".",FALSE,TRUE)</formula>
    </cfRule>
    <cfRule type="expression" dxfId="2748" priority="13690">
      <formula>IF(RIGHT(TEXT(Y802,"0.#"),1)=".",TRUE,FALSE)</formula>
    </cfRule>
  </conditionalFormatting>
  <conditionalFormatting sqref="P15:AJ17 P13:AJ13 AR15:AX15">
    <cfRule type="expression" dxfId="2747" priority="13737">
      <formula>IF(RIGHT(TEXT(P13,"0.#"),1)=".",FALSE,TRUE)</formula>
    </cfRule>
    <cfRule type="expression" dxfId="2746" priority="13738">
      <formula>IF(RIGHT(TEXT(P13,"0.#"),1)=".",TRUE,FALSE)</formula>
    </cfRule>
  </conditionalFormatting>
  <conditionalFormatting sqref="P19:AJ19">
    <cfRule type="expression" dxfId="2745" priority="13735">
      <formula>IF(RIGHT(TEXT(P19,"0.#"),1)=".",FALSE,TRUE)</formula>
    </cfRule>
    <cfRule type="expression" dxfId="2744" priority="13736">
      <formula>IF(RIGHT(TEXT(P19,"0.#"),1)=".",TRUE,FALSE)</formula>
    </cfRule>
  </conditionalFormatting>
  <conditionalFormatting sqref="AE101">
    <cfRule type="expression" dxfId="2743" priority="13727">
      <formula>IF(RIGHT(TEXT(AE101,"0.#"),1)=".",FALSE,TRUE)</formula>
    </cfRule>
    <cfRule type="expression" dxfId="2742" priority="13728">
      <formula>IF(RIGHT(TEXT(AE101,"0.#"),1)=".",TRUE,FALSE)</formula>
    </cfRule>
  </conditionalFormatting>
  <conditionalFormatting sqref="Y792:Y798">
    <cfRule type="expression" dxfId="2741" priority="13713">
      <formula>IF(RIGHT(TEXT(Y792,"0.#"),1)=".",FALSE,TRUE)</formula>
    </cfRule>
    <cfRule type="expression" dxfId="2740" priority="13714">
      <formula>IF(RIGHT(TEXT(Y792,"0.#"),1)=".",TRUE,FALSE)</formula>
    </cfRule>
  </conditionalFormatting>
  <conditionalFormatting sqref="AU799">
    <cfRule type="expression" dxfId="2739" priority="13709">
      <formula>IF(RIGHT(TEXT(AU799,"0.#"),1)=".",FALSE,TRUE)</formula>
    </cfRule>
    <cfRule type="expression" dxfId="2738" priority="13710">
      <formula>IF(RIGHT(TEXT(AU799,"0.#"),1)=".",TRUE,FALSE)</formula>
    </cfRule>
  </conditionalFormatting>
  <conditionalFormatting sqref="AU792:AU798">
    <cfRule type="expression" dxfId="2737" priority="13707">
      <formula>IF(RIGHT(TEXT(AU792,"0.#"),1)=".",FALSE,TRUE)</formula>
    </cfRule>
    <cfRule type="expression" dxfId="2736" priority="13708">
      <formula>IF(RIGHT(TEXT(AU792,"0.#"),1)=".",TRUE,FALSE)</formula>
    </cfRule>
  </conditionalFormatting>
  <conditionalFormatting sqref="Y829 Y816 Y803">
    <cfRule type="expression" dxfId="2735" priority="13693">
      <formula>IF(RIGHT(TEXT(Y803,"0.#"),1)=".",FALSE,TRUE)</formula>
    </cfRule>
    <cfRule type="expression" dxfId="2734" priority="13694">
      <formula>IF(RIGHT(TEXT(Y803,"0.#"),1)=".",TRUE,FALSE)</formula>
    </cfRule>
  </conditionalFormatting>
  <conditionalFormatting sqref="Y838 Y825 Y812">
    <cfRule type="expression" dxfId="2733" priority="13691">
      <formula>IF(RIGHT(TEXT(Y812,"0.#"),1)=".",FALSE,TRUE)</formula>
    </cfRule>
    <cfRule type="expression" dxfId="2732" priority="13692">
      <formula>IF(RIGHT(TEXT(Y812,"0.#"),1)=".",TRUE,FALSE)</formula>
    </cfRule>
  </conditionalFormatting>
  <conditionalFormatting sqref="AU829 AU816 AU803">
    <cfRule type="expression" dxfId="2731" priority="13687">
      <formula>IF(RIGHT(TEXT(AU803,"0.#"),1)=".",FALSE,TRUE)</formula>
    </cfRule>
    <cfRule type="expression" dxfId="2730" priority="13688">
      <formula>IF(RIGHT(TEXT(AU803,"0.#"),1)=".",TRUE,FALSE)</formula>
    </cfRule>
  </conditionalFormatting>
  <conditionalFormatting sqref="AU838 AU825 AU812">
    <cfRule type="expression" dxfId="2729" priority="13685">
      <formula>IF(RIGHT(TEXT(AU812,"0.#"),1)=".",FALSE,TRUE)</formula>
    </cfRule>
    <cfRule type="expression" dxfId="2728" priority="13686">
      <formula>IF(RIGHT(TEXT(AU812,"0.#"),1)=".",TRUE,FALSE)</formula>
    </cfRule>
  </conditionalFormatting>
  <conditionalFormatting sqref="AU830:AU837 AU828 AU817:AU824 AU815 AU804:AU811 AU802">
    <cfRule type="expression" dxfId="2727" priority="13683">
      <formula>IF(RIGHT(TEXT(AU802,"0.#"),1)=".",FALSE,TRUE)</formula>
    </cfRule>
    <cfRule type="expression" dxfId="2726" priority="13684">
      <formula>IF(RIGHT(TEXT(AU802,"0.#"),1)=".",TRUE,FALSE)</formula>
    </cfRule>
  </conditionalFormatting>
  <conditionalFormatting sqref="AE55">
    <cfRule type="expression" dxfId="2725" priority="13405">
      <formula>IF(RIGHT(TEXT(AE55,"0.#"),1)=".",FALSE,TRUE)</formula>
    </cfRule>
    <cfRule type="expression" dxfId="2724" priority="13406">
      <formula>IF(RIGHT(TEXT(AE55,"0.#"),1)=".",TRUE,FALSE)</formula>
    </cfRule>
  </conditionalFormatting>
  <conditionalFormatting sqref="AI55">
    <cfRule type="expression" dxfId="2723" priority="13403">
      <formula>IF(RIGHT(TEXT(AI55,"0.#"),1)=".",FALSE,TRUE)</formula>
    </cfRule>
    <cfRule type="expression" dxfId="2722" priority="13404">
      <formula>IF(RIGHT(TEXT(AI55,"0.#"),1)=".",TRUE,FALSE)</formula>
    </cfRule>
  </conditionalFormatting>
  <conditionalFormatting sqref="AM34">
    <cfRule type="expression" dxfId="2721" priority="13483">
      <formula>IF(RIGHT(TEXT(AM34,"0.#"),1)=".",FALSE,TRUE)</formula>
    </cfRule>
    <cfRule type="expression" dxfId="2720" priority="13484">
      <formula>IF(RIGHT(TEXT(AM34,"0.#"),1)=".",TRUE,FALSE)</formula>
    </cfRule>
  </conditionalFormatting>
  <conditionalFormatting sqref="AE33">
    <cfRule type="expression" dxfId="2719" priority="13497">
      <formula>IF(RIGHT(TEXT(AE33,"0.#"),1)=".",FALSE,TRUE)</formula>
    </cfRule>
    <cfRule type="expression" dxfId="2718" priority="13498">
      <formula>IF(RIGHT(TEXT(AE33,"0.#"),1)=".",TRUE,FALSE)</formula>
    </cfRule>
  </conditionalFormatting>
  <conditionalFormatting sqref="AE34">
    <cfRule type="expression" dxfId="2717" priority="13495">
      <formula>IF(RIGHT(TEXT(AE34,"0.#"),1)=".",FALSE,TRUE)</formula>
    </cfRule>
    <cfRule type="expression" dxfId="2716" priority="13496">
      <formula>IF(RIGHT(TEXT(AE34,"0.#"),1)=".",TRUE,FALSE)</formula>
    </cfRule>
  </conditionalFormatting>
  <conditionalFormatting sqref="AI34">
    <cfRule type="expression" dxfId="2715" priority="13493">
      <formula>IF(RIGHT(TEXT(AI34,"0.#"),1)=".",FALSE,TRUE)</formula>
    </cfRule>
    <cfRule type="expression" dxfId="2714" priority="13494">
      <formula>IF(RIGHT(TEXT(AI34,"0.#"),1)=".",TRUE,FALSE)</formula>
    </cfRule>
  </conditionalFormatting>
  <conditionalFormatting sqref="AI33">
    <cfRule type="expression" dxfId="2713" priority="13491">
      <formula>IF(RIGHT(TEXT(AI33,"0.#"),1)=".",FALSE,TRUE)</formula>
    </cfRule>
    <cfRule type="expression" dxfId="2712" priority="13492">
      <formula>IF(RIGHT(TEXT(AI33,"0.#"),1)=".",TRUE,FALSE)</formula>
    </cfRule>
  </conditionalFormatting>
  <conditionalFormatting sqref="AI32">
    <cfRule type="expression" dxfId="2711" priority="13489">
      <formula>IF(RIGHT(TEXT(AI32,"0.#"),1)=".",FALSE,TRUE)</formula>
    </cfRule>
    <cfRule type="expression" dxfId="2710" priority="13490">
      <formula>IF(RIGHT(TEXT(AI32,"0.#"),1)=".",TRUE,FALSE)</formula>
    </cfRule>
  </conditionalFormatting>
  <conditionalFormatting sqref="AM32">
    <cfRule type="expression" dxfId="2709" priority="13487">
      <formula>IF(RIGHT(TEXT(AM32,"0.#"),1)=".",FALSE,TRUE)</formula>
    </cfRule>
    <cfRule type="expression" dxfId="2708" priority="13488">
      <formula>IF(RIGHT(TEXT(AM32,"0.#"),1)=".",TRUE,FALSE)</formula>
    </cfRule>
  </conditionalFormatting>
  <conditionalFormatting sqref="AM33">
    <cfRule type="expression" dxfId="2707" priority="13485">
      <formula>IF(RIGHT(TEXT(AM33,"0.#"),1)=".",FALSE,TRUE)</formula>
    </cfRule>
    <cfRule type="expression" dxfId="2706" priority="13486">
      <formula>IF(RIGHT(TEXT(AM33,"0.#"),1)=".",TRUE,FALSE)</formula>
    </cfRule>
  </conditionalFormatting>
  <conditionalFormatting sqref="AQ32:AQ34">
    <cfRule type="expression" dxfId="2705" priority="13477">
      <formula>IF(RIGHT(TEXT(AQ32,"0.#"),1)=".",FALSE,TRUE)</formula>
    </cfRule>
    <cfRule type="expression" dxfId="2704" priority="13478">
      <formula>IF(RIGHT(TEXT(AQ32,"0.#"),1)=".",TRUE,FALSE)</formula>
    </cfRule>
  </conditionalFormatting>
  <conditionalFormatting sqref="AU32:AU34">
    <cfRule type="expression" dxfId="2703" priority="13475">
      <formula>IF(RIGHT(TEXT(AU32,"0.#"),1)=".",FALSE,TRUE)</formula>
    </cfRule>
    <cfRule type="expression" dxfId="2702" priority="13476">
      <formula>IF(RIGHT(TEXT(AU32,"0.#"),1)=".",TRUE,FALSE)</formula>
    </cfRule>
  </conditionalFormatting>
  <conditionalFormatting sqref="AE53">
    <cfRule type="expression" dxfId="2701" priority="13409">
      <formula>IF(RIGHT(TEXT(AE53,"0.#"),1)=".",FALSE,TRUE)</formula>
    </cfRule>
    <cfRule type="expression" dxfId="2700" priority="13410">
      <formula>IF(RIGHT(TEXT(AE53,"0.#"),1)=".",TRUE,FALSE)</formula>
    </cfRule>
  </conditionalFormatting>
  <conditionalFormatting sqref="AE54">
    <cfRule type="expression" dxfId="2699" priority="13407">
      <formula>IF(RIGHT(TEXT(AE54,"0.#"),1)=".",FALSE,TRUE)</formula>
    </cfRule>
    <cfRule type="expression" dxfId="2698" priority="13408">
      <formula>IF(RIGHT(TEXT(AE54,"0.#"),1)=".",TRUE,FALSE)</formula>
    </cfRule>
  </conditionalFormatting>
  <conditionalFormatting sqref="AI54">
    <cfRule type="expression" dxfId="2697" priority="13401">
      <formula>IF(RIGHT(TEXT(AI54,"0.#"),1)=".",FALSE,TRUE)</formula>
    </cfRule>
    <cfRule type="expression" dxfId="2696" priority="13402">
      <formula>IF(RIGHT(TEXT(AI54,"0.#"),1)=".",TRUE,FALSE)</formula>
    </cfRule>
  </conditionalFormatting>
  <conditionalFormatting sqref="AI53">
    <cfRule type="expression" dxfId="2695" priority="13399">
      <formula>IF(RIGHT(TEXT(AI53,"0.#"),1)=".",FALSE,TRUE)</formula>
    </cfRule>
    <cfRule type="expression" dxfId="2694" priority="13400">
      <formula>IF(RIGHT(TEXT(AI53,"0.#"),1)=".",TRUE,FALSE)</formula>
    </cfRule>
  </conditionalFormatting>
  <conditionalFormatting sqref="AM53">
    <cfRule type="expression" dxfId="2693" priority="13397">
      <formula>IF(RIGHT(TEXT(AM53,"0.#"),1)=".",FALSE,TRUE)</formula>
    </cfRule>
    <cfRule type="expression" dxfId="2692" priority="13398">
      <formula>IF(RIGHT(TEXT(AM53,"0.#"),1)=".",TRUE,FALSE)</formula>
    </cfRule>
  </conditionalFormatting>
  <conditionalFormatting sqref="AM54">
    <cfRule type="expression" dxfId="2691" priority="13395">
      <formula>IF(RIGHT(TEXT(AM54,"0.#"),1)=".",FALSE,TRUE)</formula>
    </cfRule>
    <cfRule type="expression" dxfId="2690" priority="13396">
      <formula>IF(RIGHT(TEXT(AM54,"0.#"),1)=".",TRUE,FALSE)</formula>
    </cfRule>
  </conditionalFormatting>
  <conditionalFormatting sqref="AM55">
    <cfRule type="expression" dxfId="2689" priority="13393">
      <formula>IF(RIGHT(TEXT(AM55,"0.#"),1)=".",FALSE,TRUE)</formula>
    </cfRule>
    <cfRule type="expression" dxfId="2688" priority="13394">
      <formula>IF(RIGHT(TEXT(AM55,"0.#"),1)=".",TRUE,FALSE)</formula>
    </cfRule>
  </conditionalFormatting>
  <conditionalFormatting sqref="AE60">
    <cfRule type="expression" dxfId="2687" priority="13379">
      <formula>IF(RIGHT(TEXT(AE60,"0.#"),1)=".",FALSE,TRUE)</formula>
    </cfRule>
    <cfRule type="expression" dxfId="2686" priority="13380">
      <formula>IF(RIGHT(TEXT(AE60,"0.#"),1)=".",TRUE,FALSE)</formula>
    </cfRule>
  </conditionalFormatting>
  <conditionalFormatting sqref="AE61">
    <cfRule type="expression" dxfId="2685" priority="13377">
      <formula>IF(RIGHT(TEXT(AE61,"0.#"),1)=".",FALSE,TRUE)</formula>
    </cfRule>
    <cfRule type="expression" dxfId="2684" priority="13378">
      <formula>IF(RIGHT(TEXT(AE61,"0.#"),1)=".",TRUE,FALSE)</formula>
    </cfRule>
  </conditionalFormatting>
  <conditionalFormatting sqref="AE62">
    <cfRule type="expression" dxfId="2683" priority="13375">
      <formula>IF(RIGHT(TEXT(AE62,"0.#"),1)=".",FALSE,TRUE)</formula>
    </cfRule>
    <cfRule type="expression" dxfId="2682" priority="13376">
      <formula>IF(RIGHT(TEXT(AE62,"0.#"),1)=".",TRUE,FALSE)</formula>
    </cfRule>
  </conditionalFormatting>
  <conditionalFormatting sqref="AI62">
    <cfRule type="expression" dxfId="2681" priority="13373">
      <formula>IF(RIGHT(TEXT(AI62,"0.#"),1)=".",FALSE,TRUE)</formula>
    </cfRule>
    <cfRule type="expression" dxfId="2680" priority="13374">
      <formula>IF(RIGHT(TEXT(AI62,"0.#"),1)=".",TRUE,FALSE)</formula>
    </cfRule>
  </conditionalFormatting>
  <conditionalFormatting sqref="AI61">
    <cfRule type="expression" dxfId="2679" priority="13371">
      <formula>IF(RIGHT(TEXT(AI61,"0.#"),1)=".",FALSE,TRUE)</formula>
    </cfRule>
    <cfRule type="expression" dxfId="2678" priority="13372">
      <formula>IF(RIGHT(TEXT(AI61,"0.#"),1)=".",TRUE,FALSE)</formula>
    </cfRule>
  </conditionalFormatting>
  <conditionalFormatting sqref="AI60">
    <cfRule type="expression" dxfId="2677" priority="13369">
      <formula>IF(RIGHT(TEXT(AI60,"0.#"),1)=".",FALSE,TRUE)</formula>
    </cfRule>
    <cfRule type="expression" dxfId="2676" priority="13370">
      <formula>IF(RIGHT(TEXT(AI60,"0.#"),1)=".",TRUE,FALSE)</formula>
    </cfRule>
  </conditionalFormatting>
  <conditionalFormatting sqref="AM60">
    <cfRule type="expression" dxfId="2675" priority="13367">
      <formula>IF(RIGHT(TEXT(AM60,"0.#"),1)=".",FALSE,TRUE)</formula>
    </cfRule>
    <cfRule type="expression" dxfId="2674" priority="13368">
      <formula>IF(RIGHT(TEXT(AM60,"0.#"),1)=".",TRUE,FALSE)</formula>
    </cfRule>
  </conditionalFormatting>
  <conditionalFormatting sqref="AM61">
    <cfRule type="expression" dxfId="2673" priority="13365">
      <formula>IF(RIGHT(TEXT(AM61,"0.#"),1)=".",FALSE,TRUE)</formula>
    </cfRule>
    <cfRule type="expression" dxfId="2672" priority="13366">
      <formula>IF(RIGHT(TEXT(AM61,"0.#"),1)=".",TRUE,FALSE)</formula>
    </cfRule>
  </conditionalFormatting>
  <conditionalFormatting sqref="AM62">
    <cfRule type="expression" dxfId="2671" priority="13363">
      <formula>IF(RIGHT(TEXT(AM62,"0.#"),1)=".",FALSE,TRUE)</formula>
    </cfRule>
    <cfRule type="expression" dxfId="2670" priority="13364">
      <formula>IF(RIGHT(TEXT(AM62,"0.#"),1)=".",TRUE,FALSE)</formula>
    </cfRule>
  </conditionalFormatting>
  <conditionalFormatting sqref="AE87">
    <cfRule type="expression" dxfId="2669" priority="13349">
      <formula>IF(RIGHT(TEXT(AE87,"0.#"),1)=".",FALSE,TRUE)</formula>
    </cfRule>
    <cfRule type="expression" dxfId="2668" priority="13350">
      <formula>IF(RIGHT(TEXT(AE87,"0.#"),1)=".",TRUE,FALSE)</formula>
    </cfRule>
  </conditionalFormatting>
  <conditionalFormatting sqref="AE88">
    <cfRule type="expression" dxfId="2667" priority="13347">
      <formula>IF(RIGHT(TEXT(AE88,"0.#"),1)=".",FALSE,TRUE)</formula>
    </cfRule>
    <cfRule type="expression" dxfId="2666" priority="13348">
      <formula>IF(RIGHT(TEXT(AE88,"0.#"),1)=".",TRUE,FALSE)</formula>
    </cfRule>
  </conditionalFormatting>
  <conditionalFormatting sqref="AE89">
    <cfRule type="expression" dxfId="2665" priority="13345">
      <formula>IF(RIGHT(TEXT(AE89,"0.#"),1)=".",FALSE,TRUE)</formula>
    </cfRule>
    <cfRule type="expression" dxfId="2664" priority="13346">
      <formula>IF(RIGHT(TEXT(AE89,"0.#"),1)=".",TRUE,FALSE)</formula>
    </cfRule>
  </conditionalFormatting>
  <conditionalFormatting sqref="AI89">
    <cfRule type="expression" dxfId="2663" priority="13343">
      <formula>IF(RIGHT(TEXT(AI89,"0.#"),1)=".",FALSE,TRUE)</formula>
    </cfRule>
    <cfRule type="expression" dxfId="2662" priority="13344">
      <formula>IF(RIGHT(TEXT(AI89,"0.#"),1)=".",TRUE,FALSE)</formula>
    </cfRule>
  </conditionalFormatting>
  <conditionalFormatting sqref="AI88">
    <cfRule type="expression" dxfId="2661" priority="13341">
      <formula>IF(RIGHT(TEXT(AI88,"0.#"),1)=".",FALSE,TRUE)</formula>
    </cfRule>
    <cfRule type="expression" dxfId="2660" priority="13342">
      <formula>IF(RIGHT(TEXT(AI88,"0.#"),1)=".",TRUE,FALSE)</formula>
    </cfRule>
  </conditionalFormatting>
  <conditionalFormatting sqref="AI87">
    <cfRule type="expression" dxfId="2659" priority="13339">
      <formula>IF(RIGHT(TEXT(AI87,"0.#"),1)=".",FALSE,TRUE)</formula>
    </cfRule>
    <cfRule type="expression" dxfId="2658" priority="13340">
      <formula>IF(RIGHT(TEXT(AI87,"0.#"),1)=".",TRUE,FALSE)</formula>
    </cfRule>
  </conditionalFormatting>
  <conditionalFormatting sqref="AE92">
    <cfRule type="expression" dxfId="2657" priority="13319">
      <formula>IF(RIGHT(TEXT(AE92,"0.#"),1)=".",FALSE,TRUE)</formula>
    </cfRule>
    <cfRule type="expression" dxfId="2656" priority="13320">
      <formula>IF(RIGHT(TEXT(AE92,"0.#"),1)=".",TRUE,FALSE)</formula>
    </cfRule>
  </conditionalFormatting>
  <conditionalFormatting sqref="AE93">
    <cfRule type="expression" dxfId="2655" priority="13317">
      <formula>IF(RIGHT(TEXT(AE93,"0.#"),1)=".",FALSE,TRUE)</formula>
    </cfRule>
    <cfRule type="expression" dxfId="2654" priority="13318">
      <formula>IF(RIGHT(TEXT(AE93,"0.#"),1)=".",TRUE,FALSE)</formula>
    </cfRule>
  </conditionalFormatting>
  <conditionalFormatting sqref="AE94">
    <cfRule type="expression" dxfId="2653" priority="13315">
      <formula>IF(RIGHT(TEXT(AE94,"0.#"),1)=".",FALSE,TRUE)</formula>
    </cfRule>
    <cfRule type="expression" dxfId="2652" priority="13316">
      <formula>IF(RIGHT(TEXT(AE94,"0.#"),1)=".",TRUE,FALSE)</formula>
    </cfRule>
  </conditionalFormatting>
  <conditionalFormatting sqref="AI94">
    <cfRule type="expression" dxfId="2651" priority="13313">
      <formula>IF(RIGHT(TEXT(AI94,"0.#"),1)=".",FALSE,TRUE)</formula>
    </cfRule>
    <cfRule type="expression" dxfId="2650" priority="13314">
      <formula>IF(RIGHT(TEXT(AI94,"0.#"),1)=".",TRUE,FALSE)</formula>
    </cfRule>
  </conditionalFormatting>
  <conditionalFormatting sqref="AI93">
    <cfRule type="expression" dxfId="2649" priority="13311">
      <formula>IF(RIGHT(TEXT(AI93,"0.#"),1)=".",FALSE,TRUE)</formula>
    </cfRule>
    <cfRule type="expression" dxfId="2648" priority="13312">
      <formula>IF(RIGHT(TEXT(AI93,"0.#"),1)=".",TRUE,FALSE)</formula>
    </cfRule>
  </conditionalFormatting>
  <conditionalFormatting sqref="AI92">
    <cfRule type="expression" dxfId="2647" priority="13309">
      <formula>IF(RIGHT(TEXT(AI92,"0.#"),1)=".",FALSE,TRUE)</formula>
    </cfRule>
    <cfRule type="expression" dxfId="2646" priority="13310">
      <formula>IF(RIGHT(TEXT(AI92,"0.#"),1)=".",TRUE,FALSE)</formula>
    </cfRule>
  </conditionalFormatting>
  <conditionalFormatting sqref="AM92">
    <cfRule type="expression" dxfId="2645" priority="13307">
      <formula>IF(RIGHT(TEXT(AM92,"0.#"),1)=".",FALSE,TRUE)</formula>
    </cfRule>
    <cfRule type="expression" dxfId="2644" priority="13308">
      <formula>IF(RIGHT(TEXT(AM92,"0.#"),1)=".",TRUE,FALSE)</formula>
    </cfRule>
  </conditionalFormatting>
  <conditionalFormatting sqref="AM93">
    <cfRule type="expression" dxfId="2643" priority="13305">
      <formula>IF(RIGHT(TEXT(AM93,"0.#"),1)=".",FALSE,TRUE)</formula>
    </cfRule>
    <cfRule type="expression" dxfId="2642" priority="13306">
      <formula>IF(RIGHT(TEXT(AM93,"0.#"),1)=".",TRUE,FALSE)</formula>
    </cfRule>
  </conditionalFormatting>
  <conditionalFormatting sqref="AM94">
    <cfRule type="expression" dxfId="2641" priority="13303">
      <formula>IF(RIGHT(TEXT(AM94,"0.#"),1)=".",FALSE,TRUE)</formula>
    </cfRule>
    <cfRule type="expression" dxfId="2640" priority="13304">
      <formula>IF(RIGHT(TEXT(AM94,"0.#"),1)=".",TRUE,FALSE)</formula>
    </cfRule>
  </conditionalFormatting>
  <conditionalFormatting sqref="AE97">
    <cfRule type="expression" dxfId="2639" priority="13289">
      <formula>IF(RIGHT(TEXT(AE97,"0.#"),1)=".",FALSE,TRUE)</formula>
    </cfRule>
    <cfRule type="expression" dxfId="2638" priority="13290">
      <formula>IF(RIGHT(TEXT(AE97,"0.#"),1)=".",TRUE,FALSE)</formula>
    </cfRule>
  </conditionalFormatting>
  <conditionalFormatting sqref="AE98">
    <cfRule type="expression" dxfId="2637" priority="13287">
      <formula>IF(RIGHT(TEXT(AE98,"0.#"),1)=".",FALSE,TRUE)</formula>
    </cfRule>
    <cfRule type="expression" dxfId="2636" priority="13288">
      <formula>IF(RIGHT(TEXT(AE98,"0.#"),1)=".",TRUE,FALSE)</formula>
    </cfRule>
  </conditionalFormatting>
  <conditionalFormatting sqref="AE99">
    <cfRule type="expression" dxfId="2635" priority="13285">
      <formula>IF(RIGHT(TEXT(AE99,"0.#"),1)=".",FALSE,TRUE)</formula>
    </cfRule>
    <cfRule type="expression" dxfId="2634" priority="13286">
      <formula>IF(RIGHT(TEXT(AE99,"0.#"),1)=".",TRUE,FALSE)</formula>
    </cfRule>
  </conditionalFormatting>
  <conditionalFormatting sqref="AI99">
    <cfRule type="expression" dxfId="2633" priority="13283">
      <formula>IF(RIGHT(TEXT(AI99,"0.#"),1)=".",FALSE,TRUE)</formula>
    </cfRule>
    <cfRule type="expression" dxfId="2632" priority="13284">
      <formula>IF(RIGHT(TEXT(AI99,"0.#"),1)=".",TRUE,FALSE)</formula>
    </cfRule>
  </conditionalFormatting>
  <conditionalFormatting sqref="AI98">
    <cfRule type="expression" dxfId="2631" priority="13281">
      <formula>IF(RIGHT(TEXT(AI98,"0.#"),1)=".",FALSE,TRUE)</formula>
    </cfRule>
    <cfRule type="expression" dxfId="2630" priority="13282">
      <formula>IF(RIGHT(TEXT(AI98,"0.#"),1)=".",TRUE,FALSE)</formula>
    </cfRule>
  </conditionalFormatting>
  <conditionalFormatting sqref="AI97">
    <cfRule type="expression" dxfId="2629" priority="13279">
      <formula>IF(RIGHT(TEXT(AI97,"0.#"),1)=".",FALSE,TRUE)</formula>
    </cfRule>
    <cfRule type="expression" dxfId="2628" priority="13280">
      <formula>IF(RIGHT(TEXT(AI97,"0.#"),1)=".",TRUE,FALSE)</formula>
    </cfRule>
  </conditionalFormatting>
  <conditionalFormatting sqref="AM97">
    <cfRule type="expression" dxfId="2627" priority="13277">
      <formula>IF(RIGHT(TEXT(AM97,"0.#"),1)=".",FALSE,TRUE)</formula>
    </cfRule>
    <cfRule type="expression" dxfId="2626" priority="13278">
      <formula>IF(RIGHT(TEXT(AM97,"0.#"),1)=".",TRUE,FALSE)</formula>
    </cfRule>
  </conditionalFormatting>
  <conditionalFormatting sqref="AM98">
    <cfRule type="expression" dxfId="2625" priority="13275">
      <formula>IF(RIGHT(TEXT(AM98,"0.#"),1)=".",FALSE,TRUE)</formula>
    </cfRule>
    <cfRule type="expression" dxfId="2624" priority="13276">
      <formula>IF(RIGHT(TEXT(AM98,"0.#"),1)=".",TRUE,FALSE)</formula>
    </cfRule>
  </conditionalFormatting>
  <conditionalFormatting sqref="AM99">
    <cfRule type="expression" dxfId="2623" priority="13273">
      <formula>IF(RIGHT(TEXT(AM99,"0.#"),1)=".",FALSE,TRUE)</formula>
    </cfRule>
    <cfRule type="expression" dxfId="2622" priority="13274">
      <formula>IF(RIGHT(TEXT(AM99,"0.#"),1)=".",TRUE,FALSE)</formula>
    </cfRule>
  </conditionalFormatting>
  <conditionalFormatting sqref="AI101">
    <cfRule type="expression" dxfId="2621" priority="13259">
      <formula>IF(RIGHT(TEXT(AI101,"0.#"),1)=".",FALSE,TRUE)</formula>
    </cfRule>
    <cfRule type="expression" dxfId="2620" priority="13260">
      <formula>IF(RIGHT(TEXT(AI101,"0.#"),1)=".",TRUE,FALSE)</formula>
    </cfRule>
  </conditionalFormatting>
  <conditionalFormatting sqref="AE102">
    <cfRule type="expression" dxfId="2619" priority="13255">
      <formula>IF(RIGHT(TEXT(AE102,"0.#"),1)=".",FALSE,TRUE)</formula>
    </cfRule>
    <cfRule type="expression" dxfId="2618" priority="13256">
      <formula>IF(RIGHT(TEXT(AE102,"0.#"),1)=".",TRUE,FALSE)</formula>
    </cfRule>
  </conditionalFormatting>
  <conditionalFormatting sqref="AI102">
    <cfRule type="expression" dxfId="2617" priority="13253">
      <formula>IF(RIGHT(TEXT(AI102,"0.#"),1)=".",FALSE,TRUE)</formula>
    </cfRule>
    <cfRule type="expression" dxfId="2616" priority="13254">
      <formula>IF(RIGHT(TEXT(AI102,"0.#"),1)=".",TRUE,FALSE)</formula>
    </cfRule>
  </conditionalFormatting>
  <conditionalFormatting sqref="AQ102">
    <cfRule type="expression" dxfId="2615" priority="13249">
      <formula>IF(RIGHT(TEXT(AQ102,"0.#"),1)=".",FALSE,TRUE)</formula>
    </cfRule>
    <cfRule type="expression" dxfId="2614" priority="13250">
      <formula>IF(RIGHT(TEXT(AQ102,"0.#"),1)=".",TRUE,FALSE)</formula>
    </cfRule>
  </conditionalFormatting>
  <conditionalFormatting sqref="AE104">
    <cfRule type="expression" dxfId="2613" priority="13247">
      <formula>IF(RIGHT(TEXT(AE104,"0.#"),1)=".",FALSE,TRUE)</formula>
    </cfRule>
    <cfRule type="expression" dxfId="2612" priority="13248">
      <formula>IF(RIGHT(TEXT(AE104,"0.#"),1)=".",TRUE,FALSE)</formula>
    </cfRule>
  </conditionalFormatting>
  <conditionalFormatting sqref="AI104">
    <cfRule type="expression" dxfId="2611" priority="13245">
      <formula>IF(RIGHT(TEXT(AI104,"0.#"),1)=".",FALSE,TRUE)</formula>
    </cfRule>
    <cfRule type="expression" dxfId="2610" priority="13246">
      <formula>IF(RIGHT(TEXT(AI104,"0.#"),1)=".",TRUE,FALSE)</formula>
    </cfRule>
  </conditionalFormatting>
  <conditionalFormatting sqref="AM104">
    <cfRule type="expression" dxfId="2609" priority="13243">
      <formula>IF(RIGHT(TEXT(AM104,"0.#"),1)=".",FALSE,TRUE)</formula>
    </cfRule>
    <cfRule type="expression" dxfId="2608" priority="13244">
      <formula>IF(RIGHT(TEXT(AM104,"0.#"),1)=".",TRUE,FALSE)</formula>
    </cfRule>
  </conditionalFormatting>
  <conditionalFormatting sqref="AE105">
    <cfRule type="expression" dxfId="2607" priority="13241">
      <formula>IF(RIGHT(TEXT(AE105,"0.#"),1)=".",FALSE,TRUE)</formula>
    </cfRule>
    <cfRule type="expression" dxfId="2606" priority="13242">
      <formula>IF(RIGHT(TEXT(AE105,"0.#"),1)=".",TRUE,FALSE)</formula>
    </cfRule>
  </conditionalFormatting>
  <conditionalFormatting sqref="AI105">
    <cfRule type="expression" dxfId="2605" priority="13239">
      <formula>IF(RIGHT(TEXT(AI105,"0.#"),1)=".",FALSE,TRUE)</formula>
    </cfRule>
    <cfRule type="expression" dxfId="2604" priority="13240">
      <formula>IF(RIGHT(TEXT(AI105,"0.#"),1)=".",TRUE,FALSE)</formula>
    </cfRule>
  </conditionalFormatting>
  <conditionalFormatting sqref="AM105">
    <cfRule type="expression" dxfId="2603" priority="13237">
      <formula>IF(RIGHT(TEXT(AM105,"0.#"),1)=".",FALSE,TRUE)</formula>
    </cfRule>
    <cfRule type="expression" dxfId="2602" priority="13238">
      <formula>IF(RIGHT(TEXT(AM105,"0.#"),1)=".",TRUE,FALSE)</formula>
    </cfRule>
  </conditionalFormatting>
  <conditionalFormatting sqref="AE107">
    <cfRule type="expression" dxfId="2601" priority="13233">
      <formula>IF(RIGHT(TEXT(AE107,"0.#"),1)=".",FALSE,TRUE)</formula>
    </cfRule>
    <cfRule type="expression" dxfId="2600" priority="13234">
      <formula>IF(RIGHT(TEXT(AE107,"0.#"),1)=".",TRUE,FALSE)</formula>
    </cfRule>
  </conditionalFormatting>
  <conditionalFormatting sqref="AI107">
    <cfRule type="expression" dxfId="2599" priority="13231">
      <formula>IF(RIGHT(TEXT(AI107,"0.#"),1)=".",FALSE,TRUE)</formula>
    </cfRule>
    <cfRule type="expression" dxfId="2598" priority="13232">
      <formula>IF(RIGHT(TEXT(AI107,"0.#"),1)=".",TRUE,FALSE)</formula>
    </cfRule>
  </conditionalFormatting>
  <conditionalFormatting sqref="AM107">
    <cfRule type="expression" dxfId="2597" priority="13229">
      <formula>IF(RIGHT(TEXT(AM107,"0.#"),1)=".",FALSE,TRUE)</formula>
    </cfRule>
    <cfRule type="expression" dxfId="2596" priority="13230">
      <formula>IF(RIGHT(TEXT(AM107,"0.#"),1)=".",TRUE,FALSE)</formula>
    </cfRule>
  </conditionalFormatting>
  <conditionalFormatting sqref="AE108">
    <cfRule type="expression" dxfId="2595" priority="13227">
      <formula>IF(RIGHT(TEXT(AE108,"0.#"),1)=".",FALSE,TRUE)</formula>
    </cfRule>
    <cfRule type="expression" dxfId="2594" priority="13228">
      <formula>IF(RIGHT(TEXT(AE108,"0.#"),1)=".",TRUE,FALSE)</formula>
    </cfRule>
  </conditionalFormatting>
  <conditionalFormatting sqref="AI108">
    <cfRule type="expression" dxfId="2593" priority="13225">
      <formula>IF(RIGHT(TEXT(AI108,"0.#"),1)=".",FALSE,TRUE)</formula>
    </cfRule>
    <cfRule type="expression" dxfId="2592" priority="13226">
      <formula>IF(RIGHT(TEXT(AI108,"0.#"),1)=".",TRUE,FALSE)</formula>
    </cfRule>
  </conditionalFormatting>
  <conditionalFormatting sqref="AM108">
    <cfRule type="expression" dxfId="2591" priority="13223">
      <formula>IF(RIGHT(TEXT(AM108,"0.#"),1)=".",FALSE,TRUE)</formula>
    </cfRule>
    <cfRule type="expression" dxfId="2590" priority="13224">
      <formula>IF(RIGHT(TEXT(AM108,"0.#"),1)=".",TRUE,FALSE)</formula>
    </cfRule>
  </conditionalFormatting>
  <conditionalFormatting sqref="AE110">
    <cfRule type="expression" dxfId="2589" priority="13219">
      <formula>IF(RIGHT(TEXT(AE110,"0.#"),1)=".",FALSE,TRUE)</formula>
    </cfRule>
    <cfRule type="expression" dxfId="2588" priority="13220">
      <formula>IF(RIGHT(TEXT(AE110,"0.#"),1)=".",TRUE,FALSE)</formula>
    </cfRule>
  </conditionalFormatting>
  <conditionalFormatting sqref="AI110">
    <cfRule type="expression" dxfId="2587" priority="13217">
      <formula>IF(RIGHT(TEXT(AI110,"0.#"),1)=".",FALSE,TRUE)</formula>
    </cfRule>
    <cfRule type="expression" dxfId="2586" priority="13218">
      <formula>IF(RIGHT(TEXT(AI110,"0.#"),1)=".",TRUE,FALSE)</formula>
    </cfRule>
  </conditionalFormatting>
  <conditionalFormatting sqref="AM110">
    <cfRule type="expression" dxfId="2585" priority="13215">
      <formula>IF(RIGHT(TEXT(AM110,"0.#"),1)=".",FALSE,TRUE)</formula>
    </cfRule>
    <cfRule type="expression" dxfId="2584" priority="13216">
      <formula>IF(RIGHT(TEXT(AM110,"0.#"),1)=".",TRUE,FALSE)</formula>
    </cfRule>
  </conditionalFormatting>
  <conditionalFormatting sqref="AE111">
    <cfRule type="expression" dxfId="2583" priority="13213">
      <formula>IF(RIGHT(TEXT(AE111,"0.#"),1)=".",FALSE,TRUE)</formula>
    </cfRule>
    <cfRule type="expression" dxfId="2582" priority="13214">
      <formula>IF(RIGHT(TEXT(AE111,"0.#"),1)=".",TRUE,FALSE)</formula>
    </cfRule>
  </conditionalFormatting>
  <conditionalFormatting sqref="AI111">
    <cfRule type="expression" dxfId="2581" priority="13211">
      <formula>IF(RIGHT(TEXT(AI111,"0.#"),1)=".",FALSE,TRUE)</formula>
    </cfRule>
    <cfRule type="expression" dxfId="2580" priority="13212">
      <formula>IF(RIGHT(TEXT(AI111,"0.#"),1)=".",TRUE,FALSE)</formula>
    </cfRule>
  </conditionalFormatting>
  <conditionalFormatting sqref="AM111">
    <cfRule type="expression" dxfId="2579" priority="13209">
      <formula>IF(RIGHT(TEXT(AM111,"0.#"),1)=".",FALSE,TRUE)</formula>
    </cfRule>
    <cfRule type="expression" dxfId="2578" priority="13210">
      <formula>IF(RIGHT(TEXT(AM111,"0.#"),1)=".",TRUE,FALSE)</formula>
    </cfRule>
  </conditionalFormatting>
  <conditionalFormatting sqref="AE113">
    <cfRule type="expression" dxfId="2577" priority="13205">
      <formula>IF(RIGHT(TEXT(AE113,"0.#"),1)=".",FALSE,TRUE)</formula>
    </cfRule>
    <cfRule type="expression" dxfId="2576" priority="13206">
      <formula>IF(RIGHT(TEXT(AE113,"0.#"),1)=".",TRUE,FALSE)</formula>
    </cfRule>
  </conditionalFormatting>
  <conditionalFormatting sqref="AI113">
    <cfRule type="expression" dxfId="2575" priority="13203">
      <formula>IF(RIGHT(TEXT(AI113,"0.#"),1)=".",FALSE,TRUE)</formula>
    </cfRule>
    <cfRule type="expression" dxfId="2574" priority="13204">
      <formula>IF(RIGHT(TEXT(AI113,"0.#"),1)=".",TRUE,FALSE)</formula>
    </cfRule>
  </conditionalFormatting>
  <conditionalFormatting sqref="AM113">
    <cfRule type="expression" dxfId="2573" priority="13201">
      <formula>IF(RIGHT(TEXT(AM113,"0.#"),1)=".",FALSE,TRUE)</formula>
    </cfRule>
    <cfRule type="expression" dxfId="2572" priority="13202">
      <formula>IF(RIGHT(TEXT(AM113,"0.#"),1)=".",TRUE,FALSE)</formula>
    </cfRule>
  </conditionalFormatting>
  <conditionalFormatting sqref="AE114">
    <cfRule type="expression" dxfId="2571" priority="13199">
      <formula>IF(RIGHT(TEXT(AE114,"0.#"),1)=".",FALSE,TRUE)</formula>
    </cfRule>
    <cfRule type="expression" dxfId="2570" priority="13200">
      <formula>IF(RIGHT(TEXT(AE114,"0.#"),1)=".",TRUE,FALSE)</formula>
    </cfRule>
  </conditionalFormatting>
  <conditionalFormatting sqref="AI114">
    <cfRule type="expression" dxfId="2569" priority="13197">
      <formula>IF(RIGHT(TEXT(AI114,"0.#"),1)=".",FALSE,TRUE)</formula>
    </cfRule>
    <cfRule type="expression" dxfId="2568" priority="13198">
      <formula>IF(RIGHT(TEXT(AI114,"0.#"),1)=".",TRUE,FALSE)</formula>
    </cfRule>
  </conditionalFormatting>
  <conditionalFormatting sqref="AM114">
    <cfRule type="expression" dxfId="2567" priority="13195">
      <formula>IF(RIGHT(TEXT(AM114,"0.#"),1)=".",FALSE,TRUE)</formula>
    </cfRule>
    <cfRule type="expression" dxfId="2566" priority="13196">
      <formula>IF(RIGHT(TEXT(AM114,"0.#"),1)=".",TRUE,FALSE)</formula>
    </cfRule>
  </conditionalFormatting>
  <conditionalFormatting sqref="AE116 AQ116">
    <cfRule type="expression" dxfId="2565" priority="13191">
      <formula>IF(RIGHT(TEXT(AE116,"0.#"),1)=".",FALSE,TRUE)</formula>
    </cfRule>
    <cfRule type="expression" dxfId="2564" priority="13192">
      <formula>IF(RIGHT(TEXT(AE116,"0.#"),1)=".",TRUE,FALSE)</formula>
    </cfRule>
  </conditionalFormatting>
  <conditionalFormatting sqref="AI116">
    <cfRule type="expression" dxfId="2563" priority="13189">
      <formula>IF(RIGHT(TEXT(AI116,"0.#"),1)=".",FALSE,TRUE)</formula>
    </cfRule>
    <cfRule type="expression" dxfId="2562" priority="13190">
      <formula>IF(RIGHT(TEXT(AI116,"0.#"),1)=".",TRUE,FALSE)</formula>
    </cfRule>
  </conditionalFormatting>
  <conditionalFormatting sqref="AE117">
    <cfRule type="expression" dxfId="2561" priority="13185">
      <formula>IF(RIGHT(TEXT(AE117,"0.#"),1)=".",FALSE,TRUE)</formula>
    </cfRule>
    <cfRule type="expression" dxfId="2560" priority="13186">
      <formula>IF(RIGHT(TEXT(AE117,"0.#"),1)=".",TRUE,FALSE)</formula>
    </cfRule>
  </conditionalFormatting>
  <conditionalFormatting sqref="AI117">
    <cfRule type="expression" dxfId="2559" priority="13183">
      <formula>IF(RIGHT(TEXT(AI117,"0.#"),1)=".",FALSE,TRUE)</formula>
    </cfRule>
    <cfRule type="expression" dxfId="2558" priority="13184">
      <formula>IF(RIGHT(TEXT(AI117,"0.#"),1)=".",TRUE,FALSE)</formula>
    </cfRule>
  </conditionalFormatting>
  <conditionalFormatting sqref="AQ117">
    <cfRule type="expression" dxfId="2557" priority="13179">
      <formula>IF(RIGHT(TEXT(AQ117,"0.#"),1)=".",FALSE,TRUE)</formula>
    </cfRule>
    <cfRule type="expression" dxfId="2556" priority="13180">
      <formula>IF(RIGHT(TEXT(AQ117,"0.#"),1)=".",TRUE,FALSE)</formula>
    </cfRule>
  </conditionalFormatting>
  <conditionalFormatting sqref="AE119 AQ119">
    <cfRule type="expression" dxfId="2555" priority="13177">
      <formula>IF(RIGHT(TEXT(AE119,"0.#"),1)=".",FALSE,TRUE)</formula>
    </cfRule>
    <cfRule type="expression" dxfId="2554" priority="13178">
      <formula>IF(RIGHT(TEXT(AE119,"0.#"),1)=".",TRUE,FALSE)</formula>
    </cfRule>
  </conditionalFormatting>
  <conditionalFormatting sqref="AI119">
    <cfRule type="expression" dxfId="2553" priority="13175">
      <formula>IF(RIGHT(TEXT(AI119,"0.#"),1)=".",FALSE,TRUE)</formula>
    </cfRule>
    <cfRule type="expression" dxfId="2552" priority="13176">
      <formula>IF(RIGHT(TEXT(AI119,"0.#"),1)=".",TRUE,FALSE)</formula>
    </cfRule>
  </conditionalFormatting>
  <conditionalFormatting sqref="AM119">
    <cfRule type="expression" dxfId="2551" priority="13173">
      <formula>IF(RIGHT(TEXT(AM119,"0.#"),1)=".",FALSE,TRUE)</formula>
    </cfRule>
    <cfRule type="expression" dxfId="2550" priority="13174">
      <formula>IF(RIGHT(TEXT(AM119,"0.#"),1)=".",TRUE,FALSE)</formula>
    </cfRule>
  </conditionalFormatting>
  <conditionalFormatting sqref="AQ120">
    <cfRule type="expression" dxfId="2549" priority="13165">
      <formula>IF(RIGHT(TEXT(AQ120,"0.#"),1)=".",FALSE,TRUE)</formula>
    </cfRule>
    <cfRule type="expression" dxfId="2548" priority="13166">
      <formula>IF(RIGHT(TEXT(AQ120,"0.#"),1)=".",TRUE,FALSE)</formula>
    </cfRule>
  </conditionalFormatting>
  <conditionalFormatting sqref="AE122 AQ122">
    <cfRule type="expression" dxfId="2547" priority="13163">
      <formula>IF(RIGHT(TEXT(AE122,"0.#"),1)=".",FALSE,TRUE)</formula>
    </cfRule>
    <cfRule type="expression" dxfId="2546" priority="13164">
      <formula>IF(RIGHT(TEXT(AE122,"0.#"),1)=".",TRUE,FALSE)</formula>
    </cfRule>
  </conditionalFormatting>
  <conditionalFormatting sqref="AI122">
    <cfRule type="expression" dxfId="2545" priority="13161">
      <formula>IF(RIGHT(TEXT(AI122,"0.#"),1)=".",FALSE,TRUE)</formula>
    </cfRule>
    <cfRule type="expression" dxfId="2544" priority="13162">
      <formula>IF(RIGHT(TEXT(AI122,"0.#"),1)=".",TRUE,FALSE)</formula>
    </cfRule>
  </conditionalFormatting>
  <conditionalFormatting sqref="AM122">
    <cfRule type="expression" dxfId="2543" priority="13159">
      <formula>IF(RIGHT(TEXT(AM122,"0.#"),1)=".",FALSE,TRUE)</formula>
    </cfRule>
    <cfRule type="expression" dxfId="2542" priority="13160">
      <formula>IF(RIGHT(TEXT(AM122,"0.#"),1)=".",TRUE,FALSE)</formula>
    </cfRule>
  </conditionalFormatting>
  <conditionalFormatting sqref="AQ123">
    <cfRule type="expression" dxfId="2541" priority="13151">
      <formula>IF(RIGHT(TEXT(AQ123,"0.#"),1)=".",FALSE,TRUE)</formula>
    </cfRule>
    <cfRule type="expression" dxfId="2540" priority="13152">
      <formula>IF(RIGHT(TEXT(AQ123,"0.#"),1)=".",TRUE,FALSE)</formula>
    </cfRule>
  </conditionalFormatting>
  <conditionalFormatting sqref="AE125 AQ125">
    <cfRule type="expression" dxfId="2539" priority="13149">
      <formula>IF(RIGHT(TEXT(AE125,"0.#"),1)=".",FALSE,TRUE)</formula>
    </cfRule>
    <cfRule type="expression" dxfId="2538" priority="13150">
      <formula>IF(RIGHT(TEXT(AE125,"0.#"),1)=".",TRUE,FALSE)</formula>
    </cfRule>
  </conditionalFormatting>
  <conditionalFormatting sqref="AI125">
    <cfRule type="expression" dxfId="2537" priority="13147">
      <formula>IF(RIGHT(TEXT(AI125,"0.#"),1)=".",FALSE,TRUE)</formula>
    </cfRule>
    <cfRule type="expression" dxfId="2536" priority="13148">
      <formula>IF(RIGHT(TEXT(AI125,"0.#"),1)=".",TRUE,FALSE)</formula>
    </cfRule>
  </conditionalFormatting>
  <conditionalFormatting sqref="AM125">
    <cfRule type="expression" dxfId="2535" priority="13145">
      <formula>IF(RIGHT(TEXT(AM125,"0.#"),1)=".",FALSE,TRUE)</formula>
    </cfRule>
    <cfRule type="expression" dxfId="2534" priority="13146">
      <formula>IF(RIGHT(TEXT(AM125,"0.#"),1)=".",TRUE,FALSE)</formula>
    </cfRule>
  </conditionalFormatting>
  <conditionalFormatting sqref="AQ126">
    <cfRule type="expression" dxfId="2533" priority="13137">
      <formula>IF(RIGHT(TEXT(AQ126,"0.#"),1)=".",FALSE,TRUE)</formula>
    </cfRule>
    <cfRule type="expression" dxfId="2532" priority="13138">
      <formula>IF(RIGHT(TEXT(AQ126,"0.#"),1)=".",TRUE,FALSE)</formula>
    </cfRule>
  </conditionalFormatting>
  <conditionalFormatting sqref="AE128 AQ128">
    <cfRule type="expression" dxfId="2531" priority="13135">
      <formula>IF(RIGHT(TEXT(AE128,"0.#"),1)=".",FALSE,TRUE)</formula>
    </cfRule>
    <cfRule type="expression" dxfId="2530" priority="13136">
      <formula>IF(RIGHT(TEXT(AE128,"0.#"),1)=".",TRUE,FALSE)</formula>
    </cfRule>
  </conditionalFormatting>
  <conditionalFormatting sqref="AI128">
    <cfRule type="expression" dxfId="2529" priority="13133">
      <formula>IF(RIGHT(TEXT(AI128,"0.#"),1)=".",FALSE,TRUE)</formula>
    </cfRule>
    <cfRule type="expression" dxfId="2528" priority="13134">
      <formula>IF(RIGHT(TEXT(AI128,"0.#"),1)=".",TRUE,FALSE)</formula>
    </cfRule>
  </conditionalFormatting>
  <conditionalFormatting sqref="AM128">
    <cfRule type="expression" dxfId="2527" priority="13131">
      <formula>IF(RIGHT(TEXT(AM128,"0.#"),1)=".",FALSE,TRUE)</formula>
    </cfRule>
    <cfRule type="expression" dxfId="2526" priority="13132">
      <formula>IF(RIGHT(TEXT(AM128,"0.#"),1)=".",TRUE,FALSE)</formula>
    </cfRule>
  </conditionalFormatting>
  <conditionalFormatting sqref="AQ129">
    <cfRule type="expression" dxfId="2525" priority="13123">
      <formula>IF(RIGHT(TEXT(AQ129,"0.#"),1)=".",FALSE,TRUE)</formula>
    </cfRule>
    <cfRule type="expression" dxfId="2524" priority="13124">
      <formula>IF(RIGHT(TEXT(AQ129,"0.#"),1)=".",TRUE,FALSE)</formula>
    </cfRule>
  </conditionalFormatting>
  <conditionalFormatting sqref="AE75">
    <cfRule type="expression" dxfId="2523" priority="13121">
      <formula>IF(RIGHT(TEXT(AE75,"0.#"),1)=".",FALSE,TRUE)</formula>
    </cfRule>
    <cfRule type="expression" dxfId="2522" priority="13122">
      <formula>IF(RIGHT(TEXT(AE75,"0.#"),1)=".",TRUE,FALSE)</formula>
    </cfRule>
  </conditionalFormatting>
  <conditionalFormatting sqref="AE76">
    <cfRule type="expression" dxfId="2521" priority="13119">
      <formula>IF(RIGHT(TEXT(AE76,"0.#"),1)=".",FALSE,TRUE)</formula>
    </cfRule>
    <cfRule type="expression" dxfId="2520" priority="13120">
      <formula>IF(RIGHT(TEXT(AE76,"0.#"),1)=".",TRUE,FALSE)</formula>
    </cfRule>
  </conditionalFormatting>
  <conditionalFormatting sqref="AE77">
    <cfRule type="expression" dxfId="2519" priority="13117">
      <formula>IF(RIGHT(TEXT(AE77,"0.#"),1)=".",FALSE,TRUE)</formula>
    </cfRule>
    <cfRule type="expression" dxfId="2518" priority="13118">
      <formula>IF(RIGHT(TEXT(AE77,"0.#"),1)=".",TRUE,FALSE)</formula>
    </cfRule>
  </conditionalFormatting>
  <conditionalFormatting sqref="AI77">
    <cfRule type="expression" dxfId="2517" priority="13115">
      <formula>IF(RIGHT(TEXT(AI77,"0.#"),1)=".",FALSE,TRUE)</formula>
    </cfRule>
    <cfRule type="expression" dxfId="2516" priority="13116">
      <formula>IF(RIGHT(TEXT(AI77,"0.#"),1)=".",TRUE,FALSE)</formula>
    </cfRule>
  </conditionalFormatting>
  <conditionalFormatting sqref="AI76">
    <cfRule type="expression" dxfId="2515" priority="13113">
      <formula>IF(RIGHT(TEXT(AI76,"0.#"),1)=".",FALSE,TRUE)</formula>
    </cfRule>
    <cfRule type="expression" dxfId="2514" priority="13114">
      <formula>IF(RIGHT(TEXT(AI76,"0.#"),1)=".",TRUE,FALSE)</formula>
    </cfRule>
  </conditionalFormatting>
  <conditionalFormatting sqref="AI75">
    <cfRule type="expression" dxfId="2513" priority="13111">
      <formula>IF(RIGHT(TEXT(AI75,"0.#"),1)=".",FALSE,TRUE)</formula>
    </cfRule>
    <cfRule type="expression" dxfId="2512" priority="13112">
      <formula>IF(RIGHT(TEXT(AI75,"0.#"),1)=".",TRUE,FALSE)</formula>
    </cfRule>
  </conditionalFormatting>
  <conditionalFormatting sqref="AM75">
    <cfRule type="expression" dxfId="2511" priority="13109">
      <formula>IF(RIGHT(TEXT(AM75,"0.#"),1)=".",FALSE,TRUE)</formula>
    </cfRule>
    <cfRule type="expression" dxfId="2510" priority="13110">
      <formula>IF(RIGHT(TEXT(AM75,"0.#"),1)=".",TRUE,FALSE)</formula>
    </cfRule>
  </conditionalFormatting>
  <conditionalFormatting sqref="AM76">
    <cfRule type="expression" dxfId="2509" priority="13107">
      <formula>IF(RIGHT(TEXT(AM76,"0.#"),1)=".",FALSE,TRUE)</formula>
    </cfRule>
    <cfRule type="expression" dxfId="2508" priority="13108">
      <formula>IF(RIGHT(TEXT(AM76,"0.#"),1)=".",TRUE,FALSE)</formula>
    </cfRule>
  </conditionalFormatting>
  <conditionalFormatting sqref="AM77">
    <cfRule type="expression" dxfId="2507" priority="13105">
      <formula>IF(RIGHT(TEXT(AM77,"0.#"),1)=".",FALSE,TRUE)</formula>
    </cfRule>
    <cfRule type="expression" dxfId="2506" priority="13106">
      <formula>IF(RIGHT(TEXT(AM77,"0.#"),1)=".",TRUE,FALSE)</formula>
    </cfRule>
  </conditionalFormatting>
  <conditionalFormatting sqref="AE134:AE135 AI134:AI135 AM134:AM135 AQ134:AQ135 AU134:AU135">
    <cfRule type="expression" dxfId="2505" priority="13091">
      <formula>IF(RIGHT(TEXT(AE134,"0.#"),1)=".",FALSE,TRUE)</formula>
    </cfRule>
    <cfRule type="expression" dxfId="2504" priority="13092">
      <formula>IF(RIGHT(TEXT(AE134,"0.#"),1)=".",TRUE,FALSE)</formula>
    </cfRule>
  </conditionalFormatting>
  <conditionalFormatting sqref="AL847:AO874">
    <cfRule type="expression" dxfId="2503" priority="6661">
      <formula>IF(AND(AL847&gt;=0, RIGHT(TEXT(AL847,"0.#"),1)&lt;&gt;"."),TRUE,FALSE)</formula>
    </cfRule>
    <cfRule type="expression" dxfId="2502" priority="6662">
      <formula>IF(AND(AL847&gt;=0, RIGHT(TEXT(AL847,"0.#"),1)="."),TRUE,FALSE)</formula>
    </cfRule>
    <cfRule type="expression" dxfId="2501" priority="6663">
      <formula>IF(AND(AL847&lt;0, RIGHT(TEXT(AL847,"0.#"),1)&lt;&gt;"."),TRUE,FALSE)</formula>
    </cfRule>
    <cfRule type="expression" dxfId="2500" priority="6664">
      <formula>IF(AND(AL847&lt;0, RIGHT(TEXT(AL847,"0.#"),1)="."),TRUE,FALSE)</formula>
    </cfRule>
  </conditionalFormatting>
  <conditionalFormatting sqref="AQ53:AQ55">
    <cfRule type="expression" dxfId="2499" priority="4683">
      <formula>IF(RIGHT(TEXT(AQ53,"0.#"),1)=".",FALSE,TRUE)</formula>
    </cfRule>
    <cfRule type="expression" dxfId="2498" priority="4684">
      <formula>IF(RIGHT(TEXT(AQ53,"0.#"),1)=".",TRUE,FALSE)</formula>
    </cfRule>
  </conditionalFormatting>
  <conditionalFormatting sqref="AU53:AU55">
    <cfRule type="expression" dxfId="2497" priority="4681">
      <formula>IF(RIGHT(TEXT(AU53,"0.#"),1)=".",FALSE,TRUE)</formula>
    </cfRule>
    <cfRule type="expression" dxfId="2496" priority="4682">
      <formula>IF(RIGHT(TEXT(AU53,"0.#"),1)=".",TRUE,FALSE)</formula>
    </cfRule>
  </conditionalFormatting>
  <conditionalFormatting sqref="AQ60:AQ62">
    <cfRule type="expression" dxfId="2495" priority="4679">
      <formula>IF(RIGHT(TEXT(AQ60,"0.#"),1)=".",FALSE,TRUE)</formula>
    </cfRule>
    <cfRule type="expression" dxfId="2494" priority="4680">
      <formula>IF(RIGHT(TEXT(AQ60,"0.#"),1)=".",TRUE,FALSE)</formula>
    </cfRule>
  </conditionalFormatting>
  <conditionalFormatting sqref="AU60:AU62">
    <cfRule type="expression" dxfId="2493" priority="4677">
      <formula>IF(RIGHT(TEXT(AU60,"0.#"),1)=".",FALSE,TRUE)</formula>
    </cfRule>
    <cfRule type="expression" dxfId="2492" priority="4678">
      <formula>IF(RIGHT(TEXT(AU60,"0.#"),1)=".",TRUE,FALSE)</formula>
    </cfRule>
  </conditionalFormatting>
  <conditionalFormatting sqref="AQ75:AQ77">
    <cfRule type="expression" dxfId="2491" priority="4675">
      <formula>IF(RIGHT(TEXT(AQ75,"0.#"),1)=".",FALSE,TRUE)</formula>
    </cfRule>
    <cfRule type="expression" dxfId="2490" priority="4676">
      <formula>IF(RIGHT(TEXT(AQ75,"0.#"),1)=".",TRUE,FALSE)</formula>
    </cfRule>
  </conditionalFormatting>
  <conditionalFormatting sqref="AU75:AU77">
    <cfRule type="expression" dxfId="2489" priority="4673">
      <formula>IF(RIGHT(TEXT(AU75,"0.#"),1)=".",FALSE,TRUE)</formula>
    </cfRule>
    <cfRule type="expression" dxfId="2488" priority="4674">
      <formula>IF(RIGHT(TEXT(AU75,"0.#"),1)=".",TRUE,FALSE)</formula>
    </cfRule>
  </conditionalFormatting>
  <conditionalFormatting sqref="AQ87:AQ89">
    <cfRule type="expression" dxfId="2487" priority="4671">
      <formula>IF(RIGHT(TEXT(AQ87,"0.#"),1)=".",FALSE,TRUE)</formula>
    </cfRule>
    <cfRule type="expression" dxfId="2486" priority="4672">
      <formula>IF(RIGHT(TEXT(AQ87,"0.#"),1)=".",TRUE,FALSE)</formula>
    </cfRule>
  </conditionalFormatting>
  <conditionalFormatting sqref="AU87:AU89">
    <cfRule type="expression" dxfId="2485" priority="4669">
      <formula>IF(RIGHT(TEXT(AU87,"0.#"),1)=".",FALSE,TRUE)</formula>
    </cfRule>
    <cfRule type="expression" dxfId="2484" priority="4670">
      <formula>IF(RIGHT(TEXT(AU87,"0.#"),1)=".",TRUE,FALSE)</formula>
    </cfRule>
  </conditionalFormatting>
  <conditionalFormatting sqref="AQ92:AQ94">
    <cfRule type="expression" dxfId="2483" priority="4667">
      <formula>IF(RIGHT(TEXT(AQ92,"0.#"),1)=".",FALSE,TRUE)</formula>
    </cfRule>
    <cfRule type="expression" dxfId="2482" priority="4668">
      <formula>IF(RIGHT(TEXT(AQ92,"0.#"),1)=".",TRUE,FALSE)</formula>
    </cfRule>
  </conditionalFormatting>
  <conditionalFormatting sqref="AU92:AU94">
    <cfRule type="expression" dxfId="2481" priority="4665">
      <formula>IF(RIGHT(TEXT(AU92,"0.#"),1)=".",FALSE,TRUE)</formula>
    </cfRule>
    <cfRule type="expression" dxfId="2480" priority="4666">
      <formula>IF(RIGHT(TEXT(AU92,"0.#"),1)=".",TRUE,FALSE)</formula>
    </cfRule>
  </conditionalFormatting>
  <conditionalFormatting sqref="AQ97:AQ99">
    <cfRule type="expression" dxfId="2479" priority="4663">
      <formula>IF(RIGHT(TEXT(AQ97,"0.#"),1)=".",FALSE,TRUE)</formula>
    </cfRule>
    <cfRule type="expression" dxfId="2478" priority="4664">
      <formula>IF(RIGHT(TEXT(AQ97,"0.#"),1)=".",TRUE,FALSE)</formula>
    </cfRule>
  </conditionalFormatting>
  <conditionalFormatting sqref="AU97:AU99">
    <cfRule type="expression" dxfId="2477" priority="4661">
      <formula>IF(RIGHT(TEXT(AU97,"0.#"),1)=".",FALSE,TRUE)</formula>
    </cfRule>
    <cfRule type="expression" dxfId="2476" priority="4662">
      <formula>IF(RIGHT(TEXT(AU97,"0.#"),1)=".",TRUE,FALSE)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47:Y874">
    <cfRule type="expression" dxfId="2459" priority="2989">
      <formula>IF(RIGHT(TEXT(Y847,"0.#"),1)=".",FALSE,TRUE)</formula>
    </cfRule>
    <cfRule type="expression" dxfId="2458" priority="2990">
      <formula>IF(RIGHT(TEXT(Y847,"0.#"),1)=".",TRUE,FALSE)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10:AO1139">
    <cfRule type="expression" dxfId="2429" priority="2895">
      <formula>IF(AND(AL1110&gt;=0, RIGHT(TEXT(AL1110,"0.#"),1)&lt;&gt;"."),TRUE,FALSE)</formula>
    </cfRule>
    <cfRule type="expression" dxfId="2428" priority="2896">
      <formula>IF(AND(AL1110&gt;=0, RIGHT(TEXT(AL1110,"0.#"),1)="."),TRUE,FALSE)</formula>
    </cfRule>
    <cfRule type="expression" dxfId="2427" priority="2897">
      <formula>IF(AND(AL1110&lt;0, RIGHT(TEXT(AL1110,"0.#"),1)&lt;&gt;"."),TRUE,FALSE)</formula>
    </cfRule>
    <cfRule type="expression" dxfId="2426" priority="2898">
      <formula>IF(AND(AL1110&lt;0, RIGHT(TEXT(AL1110,"0.#"),1)="."),TRUE,FALSE)</formula>
    </cfRule>
  </conditionalFormatting>
  <conditionalFormatting sqref="Y1110:Y1139">
    <cfRule type="expression" dxfId="2425" priority="2893">
      <formula>IF(RIGHT(TEXT(Y1110,"0.#"),1)=".",FALSE,TRUE)</formula>
    </cfRule>
    <cfRule type="expression" dxfId="2424" priority="2894">
      <formula>IF(RIGHT(TEXT(Y1110,"0.#"),1)=".",TRUE,FALSE)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45:AO846">
    <cfRule type="expression" dxfId="2415" priority="2847">
      <formula>IF(AND(AL845&gt;=0, RIGHT(TEXT(AL845,"0.#"),1)&lt;&gt;"."),TRUE,FALSE)</formula>
    </cfRule>
    <cfRule type="expression" dxfId="2414" priority="2848">
      <formula>IF(AND(AL845&gt;=0, RIGHT(TEXT(AL845,"0.#"),1)="."),TRUE,FALSE)</formula>
    </cfRule>
    <cfRule type="expression" dxfId="2413" priority="2849">
      <formula>IF(AND(AL845&lt;0, RIGHT(TEXT(AL845,"0.#"),1)&lt;&gt;"."),TRUE,FALSE)</formula>
    </cfRule>
    <cfRule type="expression" dxfId="2412" priority="2850">
      <formula>IF(AND(AL845&lt;0, RIGHT(TEXT(AL845,"0.#"),1)="."),TRUE,FALSE)</formula>
    </cfRule>
  </conditionalFormatting>
  <conditionalFormatting sqref="Y845:Y846">
    <cfRule type="expression" dxfId="2411" priority="2845">
      <formula>IF(RIGHT(TEXT(Y845,"0.#"),1)=".",FALSE,TRUE)</formula>
    </cfRule>
    <cfRule type="expression" dxfId="2410" priority="2846">
      <formula>IF(RIGHT(TEXT(Y845,"0.#"),1)=".",TRUE,FALSE)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80:Y907">
    <cfRule type="expression" dxfId="2093" priority="2105">
      <formula>IF(RIGHT(TEXT(Y880,"0.#"),1)=".",FALSE,TRUE)</formula>
    </cfRule>
    <cfRule type="expression" dxfId="2092" priority="2106">
      <formula>IF(RIGHT(TEXT(Y880,"0.#"),1)=".",TRUE,FALSE)</formula>
    </cfRule>
  </conditionalFormatting>
  <conditionalFormatting sqref="Y878:Y879">
    <cfRule type="expression" dxfId="2091" priority="2099">
      <formula>IF(RIGHT(TEXT(Y878,"0.#"),1)=".",FALSE,TRUE)</formula>
    </cfRule>
    <cfRule type="expression" dxfId="2090" priority="2100">
      <formula>IF(RIGHT(TEXT(Y878,"0.#"),1)=".",TRUE,FALSE)</formula>
    </cfRule>
  </conditionalFormatting>
  <conditionalFormatting sqref="Y913:Y940">
    <cfRule type="expression" dxfId="2089" priority="2093">
      <formula>IF(RIGHT(TEXT(Y913,"0.#"),1)=".",FALSE,TRUE)</formula>
    </cfRule>
    <cfRule type="expression" dxfId="2088" priority="2094">
      <formula>IF(RIGHT(TEXT(Y913,"0.#"),1)=".",TRUE,FALSE)</formula>
    </cfRule>
  </conditionalFormatting>
  <conditionalFormatting sqref="Y911:Y912">
    <cfRule type="expression" dxfId="2087" priority="2087">
      <formula>IF(RIGHT(TEXT(Y911,"0.#"),1)=".",FALSE,TRUE)</formula>
    </cfRule>
    <cfRule type="expression" dxfId="2086" priority="2088">
      <formula>IF(RIGHT(TEXT(Y911,"0.#"),1)=".",TRUE,FALSE)</formula>
    </cfRule>
  </conditionalFormatting>
  <conditionalFormatting sqref="Y946:Y973">
    <cfRule type="expression" dxfId="2085" priority="2081">
      <formula>IF(RIGHT(TEXT(Y946,"0.#"),1)=".",FALSE,TRUE)</formula>
    </cfRule>
    <cfRule type="expression" dxfId="2084" priority="2082">
      <formula>IF(RIGHT(TEXT(Y946,"0.#"),1)=".",TRUE,FALSE)</formula>
    </cfRule>
  </conditionalFormatting>
  <conditionalFormatting sqref="Y944:Y945">
    <cfRule type="expression" dxfId="2083" priority="2075">
      <formula>IF(RIGHT(TEXT(Y944,"0.#"),1)=".",FALSE,TRUE)</formula>
    </cfRule>
    <cfRule type="expression" dxfId="2082" priority="2076">
      <formula>IF(RIGHT(TEXT(Y944,"0.#"),1)=".",TRUE,FALSE)</formula>
    </cfRule>
  </conditionalFormatting>
  <conditionalFormatting sqref="Y979:Y1006">
    <cfRule type="expression" dxfId="2081" priority="2069">
      <formula>IF(RIGHT(TEXT(Y979,"0.#"),1)=".",FALSE,TRUE)</formula>
    </cfRule>
    <cfRule type="expression" dxfId="2080" priority="2070">
      <formula>IF(RIGHT(TEXT(Y979,"0.#"),1)=".",TRUE,FALSE)</formula>
    </cfRule>
  </conditionalFormatting>
  <conditionalFormatting sqref="Y977:Y978">
    <cfRule type="expression" dxfId="2079" priority="2063">
      <formula>IF(RIGHT(TEXT(Y977,"0.#"),1)=".",FALSE,TRUE)</formula>
    </cfRule>
    <cfRule type="expression" dxfId="2078" priority="2064">
      <formula>IF(RIGHT(TEXT(Y977,"0.#"),1)=".",TRUE,FALSE)</formula>
    </cfRule>
  </conditionalFormatting>
  <conditionalFormatting sqref="Y1012:Y1039">
    <cfRule type="expression" dxfId="2077" priority="2057">
      <formula>IF(RIGHT(TEXT(Y1012,"0.#"),1)=".",FALSE,TRUE)</formula>
    </cfRule>
    <cfRule type="expression" dxfId="2076" priority="2058">
      <formula>IF(RIGHT(TEXT(Y1012,"0.#"),1)=".",TRUE,FALSE)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80:AO907">
    <cfRule type="expression" dxfId="1995" priority="2107">
      <formula>IF(AND(AL880&gt;=0, RIGHT(TEXT(AL880,"0.#"),1)&lt;&gt;"."),TRUE,FALSE)</formula>
    </cfRule>
    <cfRule type="expression" dxfId="1994" priority="2108">
      <formula>IF(AND(AL880&gt;=0, RIGHT(TEXT(AL880,"0.#"),1)="."),TRUE,FALSE)</formula>
    </cfRule>
    <cfRule type="expression" dxfId="1993" priority="2109">
      <formula>IF(AND(AL880&lt;0, RIGHT(TEXT(AL880,"0.#"),1)&lt;&gt;"."),TRUE,FALSE)</formula>
    </cfRule>
    <cfRule type="expression" dxfId="1992" priority="2110">
      <formula>IF(AND(AL880&lt;0, RIGHT(TEXT(AL880,"0.#"),1)="."),TRUE,FALSE)</formula>
    </cfRule>
  </conditionalFormatting>
  <conditionalFormatting sqref="AL878:AO879">
    <cfRule type="expression" dxfId="1991" priority="2101">
      <formula>IF(AND(AL878&gt;=0, RIGHT(TEXT(AL878,"0.#"),1)&lt;&gt;"."),TRUE,FALSE)</formula>
    </cfRule>
    <cfRule type="expression" dxfId="1990" priority="2102">
      <formula>IF(AND(AL878&gt;=0, RIGHT(TEXT(AL878,"0.#"),1)="."),TRUE,FALSE)</formula>
    </cfRule>
    <cfRule type="expression" dxfId="1989" priority="2103">
      <formula>IF(AND(AL878&lt;0, RIGHT(TEXT(AL878,"0.#"),1)&lt;&gt;"."),TRUE,FALSE)</formula>
    </cfRule>
    <cfRule type="expression" dxfId="1988" priority="2104">
      <formula>IF(AND(AL878&lt;0, RIGHT(TEXT(AL878,"0.#"),1)="."),TRUE,FALSE)</formula>
    </cfRule>
  </conditionalFormatting>
  <conditionalFormatting sqref="AL913:AO940">
    <cfRule type="expression" dxfId="1987" priority="2095">
      <formula>IF(AND(AL913&gt;=0, RIGHT(TEXT(AL913,"0.#"),1)&lt;&gt;"."),TRUE,FALSE)</formula>
    </cfRule>
    <cfRule type="expression" dxfId="1986" priority="2096">
      <formula>IF(AND(AL913&gt;=0, RIGHT(TEXT(AL913,"0.#"),1)="."),TRUE,FALSE)</formula>
    </cfRule>
    <cfRule type="expression" dxfId="1985" priority="2097">
      <formula>IF(AND(AL913&lt;0, RIGHT(TEXT(AL913,"0.#"),1)&lt;&gt;"."),TRUE,FALSE)</formula>
    </cfRule>
    <cfRule type="expression" dxfId="1984" priority="2098">
      <formula>IF(AND(AL913&lt;0, RIGHT(TEXT(AL913,"0.#"),1)="."),TRUE,FALSE)</formula>
    </cfRule>
  </conditionalFormatting>
  <conditionalFormatting sqref="AL911:AO912">
    <cfRule type="expression" dxfId="1983" priority="2089">
      <formula>IF(AND(AL911&gt;=0, RIGHT(TEXT(AL911,"0.#"),1)&lt;&gt;"."),TRUE,FALSE)</formula>
    </cfRule>
    <cfRule type="expression" dxfId="1982" priority="2090">
      <formula>IF(AND(AL911&gt;=0, RIGHT(TEXT(AL911,"0.#"),1)="."),TRUE,FALSE)</formula>
    </cfRule>
    <cfRule type="expression" dxfId="1981" priority="2091">
      <formula>IF(AND(AL911&lt;0, RIGHT(TEXT(AL911,"0.#"),1)&lt;&gt;"."),TRUE,FALSE)</formula>
    </cfRule>
    <cfRule type="expression" dxfId="1980" priority="2092">
      <formula>IF(AND(AL911&lt;0, RIGHT(TEXT(AL911,"0.#"),1)="."),TRUE,FALSE)</formula>
    </cfRule>
  </conditionalFormatting>
  <conditionalFormatting sqref="AL946:AO973">
    <cfRule type="expression" dxfId="1979" priority="2083">
      <formula>IF(AND(AL946&gt;=0, RIGHT(TEXT(AL946,"0.#"),1)&lt;&gt;"."),TRUE,FALSE)</formula>
    </cfRule>
    <cfRule type="expression" dxfId="1978" priority="2084">
      <formula>IF(AND(AL946&gt;=0, RIGHT(TEXT(AL946,"0.#"),1)="."),TRUE,FALSE)</formula>
    </cfRule>
    <cfRule type="expression" dxfId="1977" priority="2085">
      <formula>IF(AND(AL946&lt;0, RIGHT(TEXT(AL946,"0.#"),1)&lt;&gt;"."),TRUE,FALSE)</formula>
    </cfRule>
    <cfRule type="expression" dxfId="1976" priority="2086">
      <formula>IF(AND(AL946&lt;0, RIGHT(TEXT(AL946,"0.#"),1)="."),TRUE,FALSE)</formula>
    </cfRule>
  </conditionalFormatting>
  <conditionalFormatting sqref="AL944:AO945">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5:AQ17">
    <cfRule type="expression" dxfId="733" priority="33">
      <formula>IF(RIGHT(TEXT(AK15,"0.#"),1)=".",FALSE,TRUE)</formula>
    </cfRule>
    <cfRule type="expression" dxfId="732" priority="34">
      <formula>IF(RIGHT(TEXT(AK15,"0.#"),1)=".",TRUE,FALSE)</formula>
    </cfRule>
  </conditionalFormatting>
  <conditionalFormatting sqref="AM101:AM102">
    <cfRule type="expression" dxfId="731" priority="31">
      <formula>IF(RIGHT(TEXT(AM101,"0.#"),1)=".",FALSE,TRUE)</formula>
    </cfRule>
    <cfRule type="expression" dxfId="730" priority="32">
      <formula>IF(RIGHT(TEXT(AM101,"0.#"),1)=".",TRUE,FALSE)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K13:AQ13">
    <cfRule type="expression" dxfId="727" priority="27">
      <formula>IF(RIGHT(TEXT(AK13,"0.#"),1)=".",FALSE,TRUE)</formula>
    </cfRule>
    <cfRule type="expression" dxfId="726" priority="28">
      <formula>IF(RIGHT(TEXT(AK13,"0.#"),1)=".",TRUE,FALSE)</formula>
    </cfRule>
  </conditionalFormatting>
  <conditionalFormatting sqref="AR13:AX13">
    <cfRule type="expression" dxfId="725" priority="25">
      <formula>IF(RIGHT(TEXT(AR13,"0.#"),1)=".",FALSE,TRUE)</formula>
    </cfRule>
    <cfRule type="expression" dxfId="724" priority="26">
      <formula>IF(RIGHT(TEXT(AR13,"0.#"),1)=".",TRUE,FALSE)</formula>
    </cfRule>
  </conditionalFormatting>
  <conditionalFormatting sqref="AM87:AM89">
    <cfRule type="expression" dxfId="723" priority="23">
      <formula>IF(RIGHT(TEXT(AM87,"0.#"),1)=".",FALSE,TRUE)</formula>
    </cfRule>
    <cfRule type="expression" dxfId="722" priority="24">
      <formula>IF(RIGHT(TEXT(AM87,"0.#"),1)=".",TRUE,FALSE)</formula>
    </cfRule>
  </conditionalFormatting>
  <conditionalFormatting sqref="AE433 AI433 AM433 AQ433 AU433">
    <cfRule type="expression" dxfId="721" priority="21">
      <formula>IF(RIGHT(TEXT(AE433,"0.#"),1)=".",FALSE,TRUE)</formula>
    </cfRule>
    <cfRule type="expression" dxfId="720" priority="22">
      <formula>IF(RIGHT(TEXT(AE433,"0.#"),1)=".",TRUE,FALSE)</formula>
    </cfRule>
  </conditionalFormatting>
  <conditionalFormatting sqref="AE434 AI434 AM434 AQ434 AU434">
    <cfRule type="expression" dxfId="719" priority="19">
      <formula>IF(RIGHT(TEXT(AE434,"0.#"),1)=".",FALSE,TRUE)</formula>
    </cfRule>
    <cfRule type="expression" dxfId="718" priority="20">
      <formula>IF(RIGHT(TEXT(AE434,"0.#"),1)=".",TRUE,FALSE)</formula>
    </cfRule>
  </conditionalFormatting>
  <conditionalFormatting sqref="AE458 AI458 AM458 AQ458 AU458">
    <cfRule type="expression" dxfId="717" priority="17">
      <formula>IF(RIGHT(TEXT(AE458,"0.#"),1)=".",FALSE,TRUE)</formula>
    </cfRule>
    <cfRule type="expression" dxfId="716" priority="18">
      <formula>IF(RIGHT(TEXT(AE458,"0.#"),1)=".",TRUE,FALSE)</formula>
    </cfRule>
  </conditionalFormatting>
  <conditionalFormatting sqref="AE459 AI459 AM459 AQ459 AU459">
    <cfRule type="expression" dxfId="715" priority="15">
      <formula>IF(RIGHT(TEXT(AE459,"0.#"),1)=".",FALSE,TRUE)</formula>
    </cfRule>
    <cfRule type="expression" dxfId="714" priority="16">
      <formula>IF(RIGHT(TEXT(AE459,"0.#"),1)=".",TRUE,FALSE)</formula>
    </cfRule>
  </conditionalFormatting>
  <conditionalFormatting sqref="AE435 AI435 AM435 AQ435 AU435">
    <cfRule type="expression" dxfId="713" priority="13">
      <formula>IF(RIGHT(TEXT(AE435,"0.#"),1)=".",FALSE,TRUE)</formula>
    </cfRule>
    <cfRule type="expression" dxfId="712" priority="14">
      <formula>IF(RIGHT(TEXT(AE435,"0.#"),1)=".",TRUE,FALSE)</formula>
    </cfRule>
  </conditionalFormatting>
  <conditionalFormatting sqref="AE460 AI460 AM460 AQ460 AU460">
    <cfRule type="expression" dxfId="711" priority="11">
      <formula>IF(RIGHT(TEXT(AE460,"0.#"),1)=".",FALSE,TRUE)</formula>
    </cfRule>
    <cfRule type="expression" dxfId="710" priority="12">
      <formula>IF(RIGHT(TEXT(AE460,"0.#"),1)=".",TRUE,FALSE)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 Y789">
    <cfRule type="expression" dxfId="707" priority="7">
      <formula>IF(RIGHT(TEXT(Y789,"0.#"),1)=".",FALSE,TRUE)</formula>
    </cfRule>
    <cfRule type="expression" dxfId="706" priority="8">
      <formula>IF(RIGHT(TEXT(Y789,"0.#"),1)=".",TRUE,FALSE)</formula>
    </cfRule>
  </conditionalFormatting>
  <conditionalFormatting sqref="AU790">
    <cfRule type="expression" dxfId="705" priority="5">
      <formula>IF(RIGHT(TEXT(AU790,"0.#"),1)=".",FALSE,TRUE)</formula>
    </cfRule>
    <cfRule type="expression" dxfId="704" priority="6">
      <formula>IF(RIGHT(TEXT(AU790,"0.#"),1)=".",TRUE,FALSE)</formula>
    </cfRule>
  </conditionalFormatting>
  <conditionalFormatting sqref="AU791 AU789">
    <cfRule type="expression" dxfId="703" priority="3">
      <formula>IF(RIGHT(TEXT(AU789,"0.#"),1)=".",FALSE,TRUE)</formula>
    </cfRule>
    <cfRule type="expression" dxfId="702" priority="4">
      <formula>IF(RIGHT(TEXT(AU789,"0.#"),1)=".",TRUE,FALSE)</formula>
    </cfRule>
  </conditionalFormatting>
  <conditionalFormatting sqref="AM116:AM117">
    <cfRule type="expression" dxfId="701" priority="1">
      <formula>IF(RIGHT(TEXT(AM116,"0.#"),1)=".",FALSE,TRUE)</formula>
    </cfRule>
    <cfRule type="expression" dxfId="70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2" sqref="L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t="s">
        <v>728</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728</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728</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子ども・若者育成支援、少子化社会対策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3"/>
      <c r="AA2" s="824"/>
      <c r="AB2" s="1025" t="s">
        <v>11</v>
      </c>
      <c r="AC2" s="1026"/>
      <c r="AD2" s="1027"/>
      <c r="AE2" s="1031" t="s">
        <v>390</v>
      </c>
      <c r="AF2" s="1031"/>
      <c r="AG2" s="1031"/>
      <c r="AH2" s="1031"/>
      <c r="AI2" s="1031" t="s">
        <v>412</v>
      </c>
      <c r="AJ2" s="1031"/>
      <c r="AK2" s="1031"/>
      <c r="AL2" s="556"/>
      <c r="AM2" s="1031" t="s">
        <v>509</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3"/>
      <c r="AA9" s="824"/>
      <c r="AB9" s="1025" t="s">
        <v>11</v>
      </c>
      <c r="AC9" s="1026"/>
      <c r="AD9" s="1027"/>
      <c r="AE9" s="1031" t="s">
        <v>390</v>
      </c>
      <c r="AF9" s="1031"/>
      <c r="AG9" s="1031"/>
      <c r="AH9" s="1031"/>
      <c r="AI9" s="1031" t="s">
        <v>412</v>
      </c>
      <c r="AJ9" s="1031"/>
      <c r="AK9" s="1031"/>
      <c r="AL9" s="556"/>
      <c r="AM9" s="1031" t="s">
        <v>509</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3"/>
      <c r="AA16" s="824"/>
      <c r="AB16" s="1025" t="s">
        <v>11</v>
      </c>
      <c r="AC16" s="1026"/>
      <c r="AD16" s="1027"/>
      <c r="AE16" s="1031" t="s">
        <v>390</v>
      </c>
      <c r="AF16" s="1031"/>
      <c r="AG16" s="1031"/>
      <c r="AH16" s="1031"/>
      <c r="AI16" s="1031" t="s">
        <v>412</v>
      </c>
      <c r="AJ16" s="1031"/>
      <c r="AK16" s="1031"/>
      <c r="AL16" s="556"/>
      <c r="AM16" s="1031" t="s">
        <v>509</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3"/>
      <c r="AA23" s="824"/>
      <c r="AB23" s="1025" t="s">
        <v>11</v>
      </c>
      <c r="AC23" s="1026"/>
      <c r="AD23" s="1027"/>
      <c r="AE23" s="1031" t="s">
        <v>390</v>
      </c>
      <c r="AF23" s="1031"/>
      <c r="AG23" s="1031"/>
      <c r="AH23" s="1031"/>
      <c r="AI23" s="1031" t="s">
        <v>412</v>
      </c>
      <c r="AJ23" s="1031"/>
      <c r="AK23" s="1031"/>
      <c r="AL23" s="556"/>
      <c r="AM23" s="1031" t="s">
        <v>509</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3"/>
      <c r="AA30" s="824"/>
      <c r="AB30" s="1025" t="s">
        <v>11</v>
      </c>
      <c r="AC30" s="1026"/>
      <c r="AD30" s="1027"/>
      <c r="AE30" s="1031" t="s">
        <v>390</v>
      </c>
      <c r="AF30" s="1031"/>
      <c r="AG30" s="1031"/>
      <c r="AH30" s="1031"/>
      <c r="AI30" s="1031" t="s">
        <v>412</v>
      </c>
      <c r="AJ30" s="1031"/>
      <c r="AK30" s="1031"/>
      <c r="AL30" s="556"/>
      <c r="AM30" s="1031" t="s">
        <v>509</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3"/>
      <c r="AA37" s="824"/>
      <c r="AB37" s="1025" t="s">
        <v>11</v>
      </c>
      <c r="AC37" s="1026"/>
      <c r="AD37" s="1027"/>
      <c r="AE37" s="1031" t="s">
        <v>390</v>
      </c>
      <c r="AF37" s="1031"/>
      <c r="AG37" s="1031"/>
      <c r="AH37" s="1031"/>
      <c r="AI37" s="1031" t="s">
        <v>412</v>
      </c>
      <c r="AJ37" s="1031"/>
      <c r="AK37" s="1031"/>
      <c r="AL37" s="556"/>
      <c r="AM37" s="1031" t="s">
        <v>509</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3"/>
      <c r="AA44" s="824"/>
      <c r="AB44" s="1025" t="s">
        <v>11</v>
      </c>
      <c r="AC44" s="1026"/>
      <c r="AD44" s="1027"/>
      <c r="AE44" s="1031" t="s">
        <v>390</v>
      </c>
      <c r="AF44" s="1031"/>
      <c r="AG44" s="1031"/>
      <c r="AH44" s="1031"/>
      <c r="AI44" s="1031" t="s">
        <v>412</v>
      </c>
      <c r="AJ44" s="1031"/>
      <c r="AK44" s="1031"/>
      <c r="AL44" s="556"/>
      <c r="AM44" s="1031" t="s">
        <v>509</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3"/>
      <c r="AA51" s="824"/>
      <c r="AB51" s="556" t="s">
        <v>11</v>
      </c>
      <c r="AC51" s="1026"/>
      <c r="AD51" s="1027"/>
      <c r="AE51" s="1031" t="s">
        <v>390</v>
      </c>
      <c r="AF51" s="1031"/>
      <c r="AG51" s="1031"/>
      <c r="AH51" s="1031"/>
      <c r="AI51" s="1031" t="s">
        <v>412</v>
      </c>
      <c r="AJ51" s="1031"/>
      <c r="AK51" s="1031"/>
      <c r="AL51" s="556"/>
      <c r="AM51" s="1031" t="s">
        <v>509</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3"/>
      <c r="AA58" s="824"/>
      <c r="AB58" s="1025" t="s">
        <v>11</v>
      </c>
      <c r="AC58" s="1026"/>
      <c r="AD58" s="1027"/>
      <c r="AE58" s="1031" t="s">
        <v>390</v>
      </c>
      <c r="AF58" s="1031"/>
      <c r="AG58" s="1031"/>
      <c r="AH58" s="1031"/>
      <c r="AI58" s="1031" t="s">
        <v>412</v>
      </c>
      <c r="AJ58" s="1031"/>
      <c r="AK58" s="1031"/>
      <c r="AL58" s="556"/>
      <c r="AM58" s="1031" t="s">
        <v>509</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3"/>
      <c r="AA65" s="824"/>
      <c r="AB65" s="1025" t="s">
        <v>11</v>
      </c>
      <c r="AC65" s="1026"/>
      <c r="AD65" s="1027"/>
      <c r="AE65" s="1031" t="s">
        <v>390</v>
      </c>
      <c r="AF65" s="1031"/>
      <c r="AG65" s="1031"/>
      <c r="AH65" s="1031"/>
      <c r="AI65" s="1031" t="s">
        <v>412</v>
      </c>
      <c r="AJ65" s="1031"/>
      <c r="AK65" s="1031"/>
      <c r="AL65" s="556"/>
      <c r="AM65" s="1031" t="s">
        <v>509</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09" t="s">
        <v>17</v>
      </c>
      <c r="H3" s="673"/>
      <c r="I3" s="673"/>
      <c r="J3" s="673"/>
      <c r="K3" s="673"/>
      <c r="L3" s="672" t="s">
        <v>18</v>
      </c>
      <c r="M3" s="673"/>
      <c r="N3" s="673"/>
      <c r="O3" s="673"/>
      <c r="P3" s="673"/>
      <c r="Q3" s="673"/>
      <c r="R3" s="673"/>
      <c r="S3" s="673"/>
      <c r="T3" s="673"/>
      <c r="U3" s="673"/>
      <c r="V3" s="673"/>
      <c r="W3" s="673"/>
      <c r="X3" s="674"/>
      <c r="Y3" s="658" t="s">
        <v>19</v>
      </c>
      <c r="Z3" s="659"/>
      <c r="AA3" s="659"/>
      <c r="AB3" s="794"/>
      <c r="AC3" s="809"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44"/>
      <c r="B4" s="1045"/>
      <c r="C4" s="1045"/>
      <c r="D4" s="1045"/>
      <c r="E4" s="1045"/>
      <c r="F4" s="1046"/>
      <c r="G4" s="829"/>
      <c r="H4" s="830"/>
      <c r="I4" s="830"/>
      <c r="J4" s="830"/>
      <c r="K4" s="831"/>
      <c r="L4" s="669"/>
      <c r="M4" s="670"/>
      <c r="N4" s="670"/>
      <c r="O4" s="670"/>
      <c r="P4" s="670"/>
      <c r="Q4" s="670"/>
      <c r="R4" s="670"/>
      <c r="S4" s="670"/>
      <c r="T4" s="670"/>
      <c r="U4" s="670"/>
      <c r="V4" s="670"/>
      <c r="W4" s="670"/>
      <c r="X4" s="671"/>
      <c r="Y4" s="382"/>
      <c r="Z4" s="383"/>
      <c r="AA4" s="383"/>
      <c r="AB4" s="798"/>
      <c r="AC4" s="829"/>
      <c r="AD4" s="830"/>
      <c r="AE4" s="830"/>
      <c r="AF4" s="830"/>
      <c r="AG4" s="831"/>
      <c r="AH4" s="669"/>
      <c r="AI4" s="670"/>
      <c r="AJ4" s="670"/>
      <c r="AK4" s="670"/>
      <c r="AL4" s="670"/>
      <c r="AM4" s="670"/>
      <c r="AN4" s="670"/>
      <c r="AO4" s="670"/>
      <c r="AP4" s="670"/>
      <c r="AQ4" s="670"/>
      <c r="AR4" s="670"/>
      <c r="AS4" s="670"/>
      <c r="AT4" s="671"/>
      <c r="AU4" s="382"/>
      <c r="AV4" s="383"/>
      <c r="AW4" s="383"/>
      <c r="AX4" s="384"/>
      <c r="AY4" s="34">
        <f t="shared" ref="AY4:AY14" si="0">$AY$2</f>
        <v>0</v>
      </c>
    </row>
    <row r="5" spans="1:51"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6"/>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6"/>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6"/>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6"/>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6"/>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4"/>
      <c r="B14" s="1045"/>
      <c r="C14" s="1045"/>
      <c r="D14" s="1045"/>
      <c r="E14" s="1045"/>
      <c r="F14" s="1046"/>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4"/>
      <c r="B15" s="1045"/>
      <c r="C15" s="1045"/>
      <c r="D15" s="1045"/>
      <c r="E15" s="1045"/>
      <c r="F15" s="104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89"/>
      <c r="AY15">
        <f>COUNTA($G$17,$AC$17)</f>
        <v>0</v>
      </c>
    </row>
    <row r="16" spans="1:51" ht="25.5" customHeight="1" x14ac:dyDescent="0.15">
      <c r="A16" s="1044"/>
      <c r="B16" s="1045"/>
      <c r="C16" s="1045"/>
      <c r="D16" s="1045"/>
      <c r="E16" s="1045"/>
      <c r="F16" s="1046"/>
      <c r="G16" s="809"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794"/>
      <c r="AC16" s="809"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44"/>
      <c r="B17" s="1045"/>
      <c r="C17" s="1045"/>
      <c r="D17" s="1045"/>
      <c r="E17" s="1045"/>
      <c r="F17" s="1046"/>
      <c r="G17" s="829"/>
      <c r="H17" s="830"/>
      <c r="I17" s="830"/>
      <c r="J17" s="830"/>
      <c r="K17" s="831"/>
      <c r="L17" s="669"/>
      <c r="M17" s="670"/>
      <c r="N17" s="670"/>
      <c r="O17" s="670"/>
      <c r="P17" s="670"/>
      <c r="Q17" s="670"/>
      <c r="R17" s="670"/>
      <c r="S17" s="670"/>
      <c r="T17" s="670"/>
      <c r="U17" s="670"/>
      <c r="V17" s="670"/>
      <c r="W17" s="670"/>
      <c r="X17" s="671"/>
      <c r="Y17" s="382"/>
      <c r="Z17" s="383"/>
      <c r="AA17" s="383"/>
      <c r="AB17" s="798"/>
      <c r="AC17" s="829"/>
      <c r="AD17" s="830"/>
      <c r="AE17" s="830"/>
      <c r="AF17" s="830"/>
      <c r="AG17" s="831"/>
      <c r="AH17" s="669"/>
      <c r="AI17" s="670"/>
      <c r="AJ17" s="670"/>
      <c r="AK17" s="670"/>
      <c r="AL17" s="670"/>
      <c r="AM17" s="670"/>
      <c r="AN17" s="670"/>
      <c r="AO17" s="670"/>
      <c r="AP17" s="670"/>
      <c r="AQ17" s="670"/>
      <c r="AR17" s="670"/>
      <c r="AS17" s="670"/>
      <c r="AT17" s="671"/>
      <c r="AU17" s="382"/>
      <c r="AV17" s="383"/>
      <c r="AW17" s="383"/>
      <c r="AX17" s="384"/>
      <c r="AY17" s="34">
        <f t="shared" ref="AY17:AY27" si="1">$AY$15</f>
        <v>0</v>
      </c>
    </row>
    <row r="18" spans="1:51"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4"/>
      <c r="B27" s="1045"/>
      <c r="C27" s="1045"/>
      <c r="D27" s="1045"/>
      <c r="E27" s="1045"/>
      <c r="F27" s="1046"/>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4"/>
      <c r="B28" s="1045"/>
      <c r="C28" s="1045"/>
      <c r="D28" s="1045"/>
      <c r="E28" s="1045"/>
      <c r="F28" s="104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89"/>
      <c r="AY28">
        <f>COUNTA($G$30,$AC$30)</f>
        <v>0</v>
      </c>
    </row>
    <row r="29" spans="1:51" ht="24.75" customHeight="1" x14ac:dyDescent="0.15">
      <c r="A29" s="1044"/>
      <c r="B29" s="1045"/>
      <c r="C29" s="1045"/>
      <c r="D29" s="1045"/>
      <c r="E29" s="1045"/>
      <c r="F29" s="1046"/>
      <c r="G29" s="809"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794"/>
      <c r="AC29" s="809"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44"/>
      <c r="B30" s="1045"/>
      <c r="C30" s="1045"/>
      <c r="D30" s="1045"/>
      <c r="E30" s="1045"/>
      <c r="F30" s="1046"/>
      <c r="G30" s="829"/>
      <c r="H30" s="830"/>
      <c r="I30" s="830"/>
      <c r="J30" s="830"/>
      <c r="K30" s="831"/>
      <c r="L30" s="669"/>
      <c r="M30" s="670"/>
      <c r="N30" s="670"/>
      <c r="O30" s="670"/>
      <c r="P30" s="670"/>
      <c r="Q30" s="670"/>
      <c r="R30" s="670"/>
      <c r="S30" s="670"/>
      <c r="T30" s="670"/>
      <c r="U30" s="670"/>
      <c r="V30" s="670"/>
      <c r="W30" s="670"/>
      <c r="X30" s="671"/>
      <c r="Y30" s="382"/>
      <c r="Z30" s="383"/>
      <c r="AA30" s="383"/>
      <c r="AB30" s="798"/>
      <c r="AC30" s="829"/>
      <c r="AD30" s="830"/>
      <c r="AE30" s="830"/>
      <c r="AF30" s="830"/>
      <c r="AG30" s="831"/>
      <c r="AH30" s="669"/>
      <c r="AI30" s="670"/>
      <c r="AJ30" s="670"/>
      <c r="AK30" s="670"/>
      <c r="AL30" s="670"/>
      <c r="AM30" s="670"/>
      <c r="AN30" s="670"/>
      <c r="AO30" s="670"/>
      <c r="AP30" s="670"/>
      <c r="AQ30" s="670"/>
      <c r="AR30" s="670"/>
      <c r="AS30" s="670"/>
      <c r="AT30" s="671"/>
      <c r="AU30" s="382"/>
      <c r="AV30" s="383"/>
      <c r="AW30" s="383"/>
      <c r="AX30" s="384"/>
      <c r="AY30" s="34">
        <f t="shared" ref="AY30:AY40" si="2">$AY$28</f>
        <v>0</v>
      </c>
    </row>
    <row r="31" spans="1:51"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6"/>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6"/>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6"/>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6"/>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4"/>
      <c r="B40" s="1045"/>
      <c r="C40" s="1045"/>
      <c r="D40" s="1045"/>
      <c r="E40" s="1045"/>
      <c r="F40" s="1046"/>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4"/>
      <c r="B41" s="1045"/>
      <c r="C41" s="1045"/>
      <c r="D41" s="1045"/>
      <c r="E41" s="1045"/>
      <c r="F41" s="104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89"/>
      <c r="AY41">
        <f>COUNTA($G$43,$AC$43)</f>
        <v>0</v>
      </c>
    </row>
    <row r="42" spans="1:51" ht="24.75" customHeight="1" x14ac:dyDescent="0.15">
      <c r="A42" s="1044"/>
      <c r="B42" s="1045"/>
      <c r="C42" s="1045"/>
      <c r="D42" s="1045"/>
      <c r="E42" s="1045"/>
      <c r="F42" s="1046"/>
      <c r="G42" s="809"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794"/>
      <c r="AC42" s="809"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44"/>
      <c r="B43" s="1045"/>
      <c r="C43" s="1045"/>
      <c r="D43" s="1045"/>
      <c r="E43" s="1045"/>
      <c r="F43" s="1046"/>
      <c r="G43" s="829"/>
      <c r="H43" s="830"/>
      <c r="I43" s="830"/>
      <c r="J43" s="830"/>
      <c r="K43" s="831"/>
      <c r="L43" s="669"/>
      <c r="M43" s="670"/>
      <c r="N43" s="670"/>
      <c r="O43" s="670"/>
      <c r="P43" s="670"/>
      <c r="Q43" s="670"/>
      <c r="R43" s="670"/>
      <c r="S43" s="670"/>
      <c r="T43" s="670"/>
      <c r="U43" s="670"/>
      <c r="V43" s="670"/>
      <c r="W43" s="670"/>
      <c r="X43" s="671"/>
      <c r="Y43" s="382"/>
      <c r="Z43" s="383"/>
      <c r="AA43" s="383"/>
      <c r="AB43" s="798"/>
      <c r="AC43" s="829"/>
      <c r="AD43" s="830"/>
      <c r="AE43" s="830"/>
      <c r="AF43" s="830"/>
      <c r="AG43" s="831"/>
      <c r="AH43" s="669"/>
      <c r="AI43" s="670"/>
      <c r="AJ43" s="670"/>
      <c r="AK43" s="670"/>
      <c r="AL43" s="670"/>
      <c r="AM43" s="670"/>
      <c r="AN43" s="670"/>
      <c r="AO43" s="670"/>
      <c r="AP43" s="670"/>
      <c r="AQ43" s="670"/>
      <c r="AR43" s="670"/>
      <c r="AS43" s="670"/>
      <c r="AT43" s="671"/>
      <c r="AU43" s="382"/>
      <c r="AV43" s="383"/>
      <c r="AW43" s="383"/>
      <c r="AX43" s="384"/>
      <c r="AY43" s="34">
        <f t="shared" ref="AY43:AY53" si="3">$AY$41</f>
        <v>0</v>
      </c>
    </row>
    <row r="44" spans="1:51"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89"/>
      <c r="AY55">
        <f>COUNTA($G$57,$AC$57)</f>
        <v>0</v>
      </c>
    </row>
    <row r="56" spans="1:51" ht="24.75" customHeight="1" x14ac:dyDescent="0.15">
      <c r="A56" s="1044"/>
      <c r="B56" s="1045"/>
      <c r="C56" s="1045"/>
      <c r="D56" s="1045"/>
      <c r="E56" s="1045"/>
      <c r="F56" s="1046"/>
      <c r="G56" s="809"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794"/>
      <c r="AC56" s="809"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44"/>
      <c r="B57" s="1045"/>
      <c r="C57" s="1045"/>
      <c r="D57" s="1045"/>
      <c r="E57" s="1045"/>
      <c r="F57" s="1046"/>
      <c r="G57" s="829"/>
      <c r="H57" s="830"/>
      <c r="I57" s="830"/>
      <c r="J57" s="830"/>
      <c r="K57" s="831"/>
      <c r="L57" s="669"/>
      <c r="M57" s="670"/>
      <c r="N57" s="670"/>
      <c r="O57" s="670"/>
      <c r="P57" s="670"/>
      <c r="Q57" s="670"/>
      <c r="R57" s="670"/>
      <c r="S57" s="670"/>
      <c r="T57" s="670"/>
      <c r="U57" s="670"/>
      <c r="V57" s="670"/>
      <c r="W57" s="670"/>
      <c r="X57" s="671"/>
      <c r="Y57" s="382"/>
      <c r="Z57" s="383"/>
      <c r="AA57" s="383"/>
      <c r="AB57" s="798"/>
      <c r="AC57" s="829"/>
      <c r="AD57" s="830"/>
      <c r="AE57" s="830"/>
      <c r="AF57" s="830"/>
      <c r="AG57" s="831"/>
      <c r="AH57" s="669"/>
      <c r="AI57" s="670"/>
      <c r="AJ57" s="670"/>
      <c r="AK57" s="670"/>
      <c r="AL57" s="670"/>
      <c r="AM57" s="670"/>
      <c r="AN57" s="670"/>
      <c r="AO57" s="670"/>
      <c r="AP57" s="670"/>
      <c r="AQ57" s="670"/>
      <c r="AR57" s="670"/>
      <c r="AS57" s="670"/>
      <c r="AT57" s="671"/>
      <c r="AU57" s="382"/>
      <c r="AV57" s="383"/>
      <c r="AW57" s="383"/>
      <c r="AX57" s="384"/>
      <c r="AY57" s="34">
        <f t="shared" ref="AY57:AY67" si="4">$AY$55</f>
        <v>0</v>
      </c>
    </row>
    <row r="58" spans="1:51"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4"/>
      <c r="B67" s="1045"/>
      <c r="C67" s="1045"/>
      <c r="D67" s="1045"/>
      <c r="E67" s="1045"/>
      <c r="F67" s="1046"/>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4"/>
      <c r="B68" s="1045"/>
      <c r="C68" s="1045"/>
      <c r="D68" s="1045"/>
      <c r="E68" s="1045"/>
      <c r="F68" s="104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89"/>
      <c r="AY68">
        <f>COUNTA($G$70,$AC$70)</f>
        <v>0</v>
      </c>
    </row>
    <row r="69" spans="1:51" ht="25.5" customHeight="1" x14ac:dyDescent="0.15">
      <c r="A69" s="1044"/>
      <c r="B69" s="1045"/>
      <c r="C69" s="1045"/>
      <c r="D69" s="1045"/>
      <c r="E69" s="1045"/>
      <c r="F69" s="1046"/>
      <c r="G69" s="809"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794"/>
      <c r="AC69" s="809"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44"/>
      <c r="B70" s="1045"/>
      <c r="C70" s="1045"/>
      <c r="D70" s="1045"/>
      <c r="E70" s="1045"/>
      <c r="F70" s="1046"/>
      <c r="G70" s="829"/>
      <c r="H70" s="830"/>
      <c r="I70" s="830"/>
      <c r="J70" s="830"/>
      <c r="K70" s="831"/>
      <c r="L70" s="669"/>
      <c r="M70" s="670"/>
      <c r="N70" s="670"/>
      <c r="O70" s="670"/>
      <c r="P70" s="670"/>
      <c r="Q70" s="670"/>
      <c r="R70" s="670"/>
      <c r="S70" s="670"/>
      <c r="T70" s="670"/>
      <c r="U70" s="670"/>
      <c r="V70" s="670"/>
      <c r="W70" s="670"/>
      <c r="X70" s="671"/>
      <c r="Y70" s="382"/>
      <c r="Z70" s="383"/>
      <c r="AA70" s="383"/>
      <c r="AB70" s="798"/>
      <c r="AC70" s="829"/>
      <c r="AD70" s="830"/>
      <c r="AE70" s="830"/>
      <c r="AF70" s="830"/>
      <c r="AG70" s="831"/>
      <c r="AH70" s="669"/>
      <c r="AI70" s="670"/>
      <c r="AJ70" s="670"/>
      <c r="AK70" s="670"/>
      <c r="AL70" s="670"/>
      <c r="AM70" s="670"/>
      <c r="AN70" s="670"/>
      <c r="AO70" s="670"/>
      <c r="AP70" s="670"/>
      <c r="AQ70" s="670"/>
      <c r="AR70" s="670"/>
      <c r="AS70" s="670"/>
      <c r="AT70" s="671"/>
      <c r="AU70" s="382"/>
      <c r="AV70" s="383"/>
      <c r="AW70" s="383"/>
      <c r="AX70" s="384"/>
      <c r="AY70" s="34">
        <f t="shared" ref="AY70:AY80" si="5">$AY$68</f>
        <v>0</v>
      </c>
    </row>
    <row r="71" spans="1:51"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4"/>
      <c r="B80" s="1045"/>
      <c r="C80" s="1045"/>
      <c r="D80" s="1045"/>
      <c r="E80" s="1045"/>
      <c r="F80" s="1046"/>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4"/>
      <c r="B81" s="1045"/>
      <c r="C81" s="1045"/>
      <c r="D81" s="1045"/>
      <c r="E81" s="1045"/>
      <c r="F81" s="104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89"/>
      <c r="AY81">
        <f>COUNTA($G$83,$AC$83)</f>
        <v>0</v>
      </c>
    </row>
    <row r="82" spans="1:51" ht="24.75" customHeight="1" x14ac:dyDescent="0.15">
      <c r="A82" s="1044"/>
      <c r="B82" s="1045"/>
      <c r="C82" s="1045"/>
      <c r="D82" s="1045"/>
      <c r="E82" s="1045"/>
      <c r="F82" s="1046"/>
      <c r="G82" s="809"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794"/>
      <c r="AC82" s="809"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44"/>
      <c r="B83" s="1045"/>
      <c r="C83" s="1045"/>
      <c r="D83" s="1045"/>
      <c r="E83" s="1045"/>
      <c r="F83" s="1046"/>
      <c r="G83" s="829"/>
      <c r="H83" s="830"/>
      <c r="I83" s="830"/>
      <c r="J83" s="830"/>
      <c r="K83" s="831"/>
      <c r="L83" s="669"/>
      <c r="M83" s="670"/>
      <c r="N83" s="670"/>
      <c r="O83" s="670"/>
      <c r="P83" s="670"/>
      <c r="Q83" s="670"/>
      <c r="R83" s="670"/>
      <c r="S83" s="670"/>
      <c r="T83" s="670"/>
      <c r="U83" s="670"/>
      <c r="V83" s="670"/>
      <c r="W83" s="670"/>
      <c r="X83" s="671"/>
      <c r="Y83" s="382"/>
      <c r="Z83" s="383"/>
      <c r="AA83" s="383"/>
      <c r="AB83" s="798"/>
      <c r="AC83" s="829"/>
      <c r="AD83" s="830"/>
      <c r="AE83" s="830"/>
      <c r="AF83" s="830"/>
      <c r="AG83" s="831"/>
      <c r="AH83" s="669"/>
      <c r="AI83" s="670"/>
      <c r="AJ83" s="670"/>
      <c r="AK83" s="670"/>
      <c r="AL83" s="670"/>
      <c r="AM83" s="670"/>
      <c r="AN83" s="670"/>
      <c r="AO83" s="670"/>
      <c r="AP83" s="670"/>
      <c r="AQ83" s="670"/>
      <c r="AR83" s="670"/>
      <c r="AS83" s="670"/>
      <c r="AT83" s="671"/>
      <c r="AU83" s="382"/>
      <c r="AV83" s="383"/>
      <c r="AW83" s="383"/>
      <c r="AX83" s="384"/>
      <c r="AY83" s="34">
        <f t="shared" ref="AY83:AY93" si="6">$AY$81</f>
        <v>0</v>
      </c>
    </row>
    <row r="84" spans="1:51"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4"/>
      <c r="B93" s="1045"/>
      <c r="C93" s="1045"/>
      <c r="D93" s="1045"/>
      <c r="E93" s="1045"/>
      <c r="F93" s="1046"/>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4"/>
      <c r="B94" s="1045"/>
      <c r="C94" s="1045"/>
      <c r="D94" s="1045"/>
      <c r="E94" s="1045"/>
      <c r="F94" s="104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89"/>
      <c r="AY94">
        <f>COUNTA($G$96,$AC$96)</f>
        <v>0</v>
      </c>
    </row>
    <row r="95" spans="1:51" ht="24.75" customHeight="1" x14ac:dyDescent="0.15">
      <c r="A95" s="1044"/>
      <c r="B95" s="1045"/>
      <c r="C95" s="1045"/>
      <c r="D95" s="1045"/>
      <c r="E95" s="1045"/>
      <c r="F95" s="1046"/>
      <c r="G95" s="809"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794"/>
      <c r="AC95" s="809"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44"/>
      <c r="B96" s="1045"/>
      <c r="C96" s="1045"/>
      <c r="D96" s="1045"/>
      <c r="E96" s="1045"/>
      <c r="F96" s="1046"/>
      <c r="G96" s="829"/>
      <c r="H96" s="830"/>
      <c r="I96" s="830"/>
      <c r="J96" s="830"/>
      <c r="K96" s="831"/>
      <c r="L96" s="669"/>
      <c r="M96" s="670"/>
      <c r="N96" s="670"/>
      <c r="O96" s="670"/>
      <c r="P96" s="670"/>
      <c r="Q96" s="670"/>
      <c r="R96" s="670"/>
      <c r="S96" s="670"/>
      <c r="T96" s="670"/>
      <c r="U96" s="670"/>
      <c r="V96" s="670"/>
      <c r="W96" s="670"/>
      <c r="X96" s="671"/>
      <c r="Y96" s="382"/>
      <c r="Z96" s="383"/>
      <c r="AA96" s="383"/>
      <c r="AB96" s="798"/>
      <c r="AC96" s="829"/>
      <c r="AD96" s="830"/>
      <c r="AE96" s="830"/>
      <c r="AF96" s="830"/>
      <c r="AG96" s="831"/>
      <c r="AH96" s="669"/>
      <c r="AI96" s="670"/>
      <c r="AJ96" s="670"/>
      <c r="AK96" s="670"/>
      <c r="AL96" s="670"/>
      <c r="AM96" s="670"/>
      <c r="AN96" s="670"/>
      <c r="AO96" s="670"/>
      <c r="AP96" s="670"/>
      <c r="AQ96" s="670"/>
      <c r="AR96" s="670"/>
      <c r="AS96" s="670"/>
      <c r="AT96" s="671"/>
      <c r="AU96" s="382"/>
      <c r="AV96" s="383"/>
      <c r="AW96" s="383"/>
      <c r="AX96" s="384"/>
      <c r="AY96" s="34">
        <f t="shared" ref="AY96:AY106" si="7">$AY$94</f>
        <v>0</v>
      </c>
    </row>
    <row r="97" spans="1:51"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89"/>
      <c r="AY108">
        <f>COUNTA($G$110,$AC$110)</f>
        <v>0</v>
      </c>
    </row>
    <row r="109" spans="1:51" ht="24.75" customHeight="1" x14ac:dyDescent="0.15">
      <c r="A109" s="1044"/>
      <c r="B109" s="1045"/>
      <c r="C109" s="1045"/>
      <c r="D109" s="1045"/>
      <c r="E109" s="1045"/>
      <c r="F109" s="1046"/>
      <c r="G109" s="809"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794"/>
      <c r="AC109" s="809"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44"/>
      <c r="B110" s="1045"/>
      <c r="C110" s="1045"/>
      <c r="D110" s="1045"/>
      <c r="E110" s="1045"/>
      <c r="F110" s="1046"/>
      <c r="G110" s="829"/>
      <c r="H110" s="830"/>
      <c r="I110" s="830"/>
      <c r="J110" s="830"/>
      <c r="K110" s="831"/>
      <c r="L110" s="669"/>
      <c r="M110" s="670"/>
      <c r="N110" s="670"/>
      <c r="O110" s="670"/>
      <c r="P110" s="670"/>
      <c r="Q110" s="670"/>
      <c r="R110" s="670"/>
      <c r="S110" s="670"/>
      <c r="T110" s="670"/>
      <c r="U110" s="670"/>
      <c r="V110" s="670"/>
      <c r="W110" s="670"/>
      <c r="X110" s="671"/>
      <c r="Y110" s="382"/>
      <c r="Z110" s="383"/>
      <c r="AA110" s="383"/>
      <c r="AB110" s="798"/>
      <c r="AC110" s="829"/>
      <c r="AD110" s="830"/>
      <c r="AE110" s="830"/>
      <c r="AF110" s="830"/>
      <c r="AG110" s="831"/>
      <c r="AH110" s="669"/>
      <c r="AI110" s="670"/>
      <c r="AJ110" s="670"/>
      <c r="AK110" s="670"/>
      <c r="AL110" s="670"/>
      <c r="AM110" s="670"/>
      <c r="AN110" s="670"/>
      <c r="AO110" s="670"/>
      <c r="AP110" s="670"/>
      <c r="AQ110" s="670"/>
      <c r="AR110" s="670"/>
      <c r="AS110" s="670"/>
      <c r="AT110" s="671"/>
      <c r="AU110" s="382"/>
      <c r="AV110" s="383"/>
      <c r="AW110" s="383"/>
      <c r="AX110" s="384"/>
      <c r="AY110" s="34">
        <f t="shared" ref="AY110:AY120" si="8">$AY$108</f>
        <v>0</v>
      </c>
    </row>
    <row r="111" spans="1:51"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4"/>
      <c r="B120" s="1045"/>
      <c r="C120" s="1045"/>
      <c r="D120" s="1045"/>
      <c r="E120" s="1045"/>
      <c r="F120" s="1046"/>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4"/>
      <c r="B121" s="1045"/>
      <c r="C121" s="1045"/>
      <c r="D121" s="1045"/>
      <c r="E121" s="1045"/>
      <c r="F121" s="104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89"/>
      <c r="AY121">
        <f>COUNTA($G$123,$AC$123)</f>
        <v>0</v>
      </c>
    </row>
    <row r="122" spans="1:51" ht="25.5" customHeight="1" x14ac:dyDescent="0.15">
      <c r="A122" s="1044"/>
      <c r="B122" s="1045"/>
      <c r="C122" s="1045"/>
      <c r="D122" s="1045"/>
      <c r="E122" s="1045"/>
      <c r="F122" s="1046"/>
      <c r="G122" s="809"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794"/>
      <c r="AC122" s="809"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44"/>
      <c r="B123" s="1045"/>
      <c r="C123" s="1045"/>
      <c r="D123" s="1045"/>
      <c r="E123" s="1045"/>
      <c r="F123" s="1046"/>
      <c r="G123" s="829"/>
      <c r="H123" s="830"/>
      <c r="I123" s="830"/>
      <c r="J123" s="830"/>
      <c r="K123" s="831"/>
      <c r="L123" s="669"/>
      <c r="M123" s="670"/>
      <c r="N123" s="670"/>
      <c r="O123" s="670"/>
      <c r="P123" s="670"/>
      <c r="Q123" s="670"/>
      <c r="R123" s="670"/>
      <c r="S123" s="670"/>
      <c r="T123" s="670"/>
      <c r="U123" s="670"/>
      <c r="V123" s="670"/>
      <c r="W123" s="670"/>
      <c r="X123" s="671"/>
      <c r="Y123" s="382"/>
      <c r="Z123" s="383"/>
      <c r="AA123" s="383"/>
      <c r="AB123" s="798"/>
      <c r="AC123" s="829"/>
      <c r="AD123" s="830"/>
      <c r="AE123" s="830"/>
      <c r="AF123" s="830"/>
      <c r="AG123" s="831"/>
      <c r="AH123" s="669"/>
      <c r="AI123" s="670"/>
      <c r="AJ123" s="670"/>
      <c r="AK123" s="670"/>
      <c r="AL123" s="670"/>
      <c r="AM123" s="670"/>
      <c r="AN123" s="670"/>
      <c r="AO123" s="670"/>
      <c r="AP123" s="670"/>
      <c r="AQ123" s="670"/>
      <c r="AR123" s="670"/>
      <c r="AS123" s="670"/>
      <c r="AT123" s="671"/>
      <c r="AU123" s="382"/>
      <c r="AV123" s="383"/>
      <c r="AW123" s="383"/>
      <c r="AX123" s="384"/>
      <c r="AY123" s="34">
        <f t="shared" ref="AY123:AY133" si="9">$AY$121</f>
        <v>0</v>
      </c>
    </row>
    <row r="124" spans="1:51"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4"/>
      <c r="B133" s="1045"/>
      <c r="C133" s="1045"/>
      <c r="D133" s="1045"/>
      <c r="E133" s="1045"/>
      <c r="F133" s="1046"/>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4"/>
      <c r="B134" s="1045"/>
      <c r="C134" s="1045"/>
      <c r="D134" s="1045"/>
      <c r="E134" s="1045"/>
      <c r="F134" s="104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89"/>
      <c r="AY134">
        <f>COUNTA($G$136,$AC$136)</f>
        <v>0</v>
      </c>
    </row>
    <row r="135" spans="1:51" ht="24.75" customHeight="1" x14ac:dyDescent="0.15">
      <c r="A135" s="1044"/>
      <c r="B135" s="1045"/>
      <c r="C135" s="1045"/>
      <c r="D135" s="1045"/>
      <c r="E135" s="1045"/>
      <c r="F135" s="1046"/>
      <c r="G135" s="809"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794"/>
      <c r="AC135" s="809"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44"/>
      <c r="B136" s="1045"/>
      <c r="C136" s="1045"/>
      <c r="D136" s="1045"/>
      <c r="E136" s="1045"/>
      <c r="F136" s="1046"/>
      <c r="G136" s="829"/>
      <c r="H136" s="830"/>
      <c r="I136" s="830"/>
      <c r="J136" s="830"/>
      <c r="K136" s="831"/>
      <c r="L136" s="669"/>
      <c r="M136" s="670"/>
      <c r="N136" s="670"/>
      <c r="O136" s="670"/>
      <c r="P136" s="670"/>
      <c r="Q136" s="670"/>
      <c r="R136" s="670"/>
      <c r="S136" s="670"/>
      <c r="T136" s="670"/>
      <c r="U136" s="670"/>
      <c r="V136" s="670"/>
      <c r="W136" s="670"/>
      <c r="X136" s="671"/>
      <c r="Y136" s="382"/>
      <c r="Z136" s="383"/>
      <c r="AA136" s="383"/>
      <c r="AB136" s="798"/>
      <c r="AC136" s="829"/>
      <c r="AD136" s="830"/>
      <c r="AE136" s="830"/>
      <c r="AF136" s="830"/>
      <c r="AG136" s="831"/>
      <c r="AH136" s="669"/>
      <c r="AI136" s="670"/>
      <c r="AJ136" s="670"/>
      <c r="AK136" s="670"/>
      <c r="AL136" s="670"/>
      <c r="AM136" s="670"/>
      <c r="AN136" s="670"/>
      <c r="AO136" s="670"/>
      <c r="AP136" s="670"/>
      <c r="AQ136" s="670"/>
      <c r="AR136" s="670"/>
      <c r="AS136" s="670"/>
      <c r="AT136" s="671"/>
      <c r="AU136" s="382"/>
      <c r="AV136" s="383"/>
      <c r="AW136" s="383"/>
      <c r="AX136" s="384"/>
      <c r="AY136" s="34">
        <f t="shared" ref="AY136:AY146" si="10">$AY$134</f>
        <v>0</v>
      </c>
    </row>
    <row r="137" spans="1:51"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4"/>
      <c r="B146" s="1045"/>
      <c r="C146" s="1045"/>
      <c r="D146" s="1045"/>
      <c r="E146" s="1045"/>
      <c r="F146" s="1046"/>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4"/>
      <c r="B147" s="1045"/>
      <c r="C147" s="1045"/>
      <c r="D147" s="1045"/>
      <c r="E147" s="1045"/>
      <c r="F147" s="104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89"/>
      <c r="AY147">
        <f>COUNTA($G$149,$AC$149)</f>
        <v>0</v>
      </c>
    </row>
    <row r="148" spans="1:51" ht="24.75" customHeight="1" x14ac:dyDescent="0.15">
      <c r="A148" s="1044"/>
      <c r="B148" s="1045"/>
      <c r="C148" s="1045"/>
      <c r="D148" s="1045"/>
      <c r="E148" s="1045"/>
      <c r="F148" s="1046"/>
      <c r="G148" s="809"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794"/>
      <c r="AC148" s="809"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44"/>
      <c r="B149" s="1045"/>
      <c r="C149" s="1045"/>
      <c r="D149" s="1045"/>
      <c r="E149" s="1045"/>
      <c r="F149" s="1046"/>
      <c r="G149" s="829"/>
      <c r="H149" s="830"/>
      <c r="I149" s="830"/>
      <c r="J149" s="830"/>
      <c r="K149" s="831"/>
      <c r="L149" s="669"/>
      <c r="M149" s="670"/>
      <c r="N149" s="670"/>
      <c r="O149" s="670"/>
      <c r="P149" s="670"/>
      <c r="Q149" s="670"/>
      <c r="R149" s="670"/>
      <c r="S149" s="670"/>
      <c r="T149" s="670"/>
      <c r="U149" s="670"/>
      <c r="V149" s="670"/>
      <c r="W149" s="670"/>
      <c r="X149" s="671"/>
      <c r="Y149" s="382"/>
      <c r="Z149" s="383"/>
      <c r="AA149" s="383"/>
      <c r="AB149" s="798"/>
      <c r="AC149" s="829"/>
      <c r="AD149" s="830"/>
      <c r="AE149" s="830"/>
      <c r="AF149" s="830"/>
      <c r="AG149" s="831"/>
      <c r="AH149" s="669"/>
      <c r="AI149" s="670"/>
      <c r="AJ149" s="670"/>
      <c r="AK149" s="670"/>
      <c r="AL149" s="670"/>
      <c r="AM149" s="670"/>
      <c r="AN149" s="670"/>
      <c r="AO149" s="670"/>
      <c r="AP149" s="670"/>
      <c r="AQ149" s="670"/>
      <c r="AR149" s="670"/>
      <c r="AS149" s="670"/>
      <c r="AT149" s="671"/>
      <c r="AU149" s="382"/>
      <c r="AV149" s="383"/>
      <c r="AW149" s="383"/>
      <c r="AX149" s="384"/>
      <c r="AY149" s="34">
        <f t="shared" ref="AY149:AY159" si="11">$AY$147</f>
        <v>0</v>
      </c>
    </row>
    <row r="150" spans="1:51"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89"/>
      <c r="AY161">
        <f>COUNTA($G$163,$AC$163)</f>
        <v>0</v>
      </c>
    </row>
    <row r="162" spans="1:51" ht="24.75" customHeight="1" x14ac:dyDescent="0.15">
      <c r="A162" s="1044"/>
      <c r="B162" s="1045"/>
      <c r="C162" s="1045"/>
      <c r="D162" s="1045"/>
      <c r="E162" s="1045"/>
      <c r="F162" s="1046"/>
      <c r="G162" s="809"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794"/>
      <c r="AC162" s="809"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44"/>
      <c r="B163" s="1045"/>
      <c r="C163" s="1045"/>
      <c r="D163" s="1045"/>
      <c r="E163" s="1045"/>
      <c r="F163" s="1046"/>
      <c r="G163" s="829"/>
      <c r="H163" s="830"/>
      <c r="I163" s="830"/>
      <c r="J163" s="830"/>
      <c r="K163" s="831"/>
      <c r="L163" s="669"/>
      <c r="M163" s="670"/>
      <c r="N163" s="670"/>
      <c r="O163" s="670"/>
      <c r="P163" s="670"/>
      <c r="Q163" s="670"/>
      <c r="R163" s="670"/>
      <c r="S163" s="670"/>
      <c r="T163" s="670"/>
      <c r="U163" s="670"/>
      <c r="V163" s="670"/>
      <c r="W163" s="670"/>
      <c r="X163" s="671"/>
      <c r="Y163" s="382"/>
      <c r="Z163" s="383"/>
      <c r="AA163" s="383"/>
      <c r="AB163" s="798"/>
      <c r="AC163" s="829"/>
      <c r="AD163" s="830"/>
      <c r="AE163" s="830"/>
      <c r="AF163" s="830"/>
      <c r="AG163" s="831"/>
      <c r="AH163" s="669"/>
      <c r="AI163" s="670"/>
      <c r="AJ163" s="670"/>
      <c r="AK163" s="670"/>
      <c r="AL163" s="670"/>
      <c r="AM163" s="670"/>
      <c r="AN163" s="670"/>
      <c r="AO163" s="670"/>
      <c r="AP163" s="670"/>
      <c r="AQ163" s="670"/>
      <c r="AR163" s="670"/>
      <c r="AS163" s="670"/>
      <c r="AT163" s="671"/>
      <c r="AU163" s="382"/>
      <c r="AV163" s="383"/>
      <c r="AW163" s="383"/>
      <c r="AX163" s="384"/>
      <c r="AY163" s="34">
        <f t="shared" ref="AY163:AY173" si="12">$AY$161</f>
        <v>0</v>
      </c>
    </row>
    <row r="164" spans="1:51"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4"/>
      <c r="B173" s="1045"/>
      <c r="C173" s="1045"/>
      <c r="D173" s="1045"/>
      <c r="E173" s="1045"/>
      <c r="F173" s="1046"/>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4"/>
      <c r="B174" s="1045"/>
      <c r="C174" s="1045"/>
      <c r="D174" s="1045"/>
      <c r="E174" s="1045"/>
      <c r="F174" s="104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89"/>
      <c r="AY174">
        <f>COUNTA($G$176,$AC$176)</f>
        <v>0</v>
      </c>
    </row>
    <row r="175" spans="1:51" ht="25.5" customHeight="1" x14ac:dyDescent="0.15">
      <c r="A175" s="1044"/>
      <c r="B175" s="1045"/>
      <c r="C175" s="1045"/>
      <c r="D175" s="1045"/>
      <c r="E175" s="1045"/>
      <c r="F175" s="1046"/>
      <c r="G175" s="809"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794"/>
      <c r="AC175" s="809"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44"/>
      <c r="B176" s="1045"/>
      <c r="C176" s="1045"/>
      <c r="D176" s="1045"/>
      <c r="E176" s="1045"/>
      <c r="F176" s="1046"/>
      <c r="G176" s="829"/>
      <c r="H176" s="830"/>
      <c r="I176" s="830"/>
      <c r="J176" s="830"/>
      <c r="K176" s="831"/>
      <c r="L176" s="669"/>
      <c r="M176" s="670"/>
      <c r="N176" s="670"/>
      <c r="O176" s="670"/>
      <c r="P176" s="670"/>
      <c r="Q176" s="670"/>
      <c r="R176" s="670"/>
      <c r="S176" s="670"/>
      <c r="T176" s="670"/>
      <c r="U176" s="670"/>
      <c r="V176" s="670"/>
      <c r="W176" s="670"/>
      <c r="X176" s="671"/>
      <c r="Y176" s="382"/>
      <c r="Z176" s="383"/>
      <c r="AA176" s="383"/>
      <c r="AB176" s="798"/>
      <c r="AC176" s="829"/>
      <c r="AD176" s="830"/>
      <c r="AE176" s="830"/>
      <c r="AF176" s="830"/>
      <c r="AG176" s="831"/>
      <c r="AH176" s="669"/>
      <c r="AI176" s="670"/>
      <c r="AJ176" s="670"/>
      <c r="AK176" s="670"/>
      <c r="AL176" s="670"/>
      <c r="AM176" s="670"/>
      <c r="AN176" s="670"/>
      <c r="AO176" s="670"/>
      <c r="AP176" s="670"/>
      <c r="AQ176" s="670"/>
      <c r="AR176" s="670"/>
      <c r="AS176" s="670"/>
      <c r="AT176" s="671"/>
      <c r="AU176" s="382"/>
      <c r="AV176" s="383"/>
      <c r="AW176" s="383"/>
      <c r="AX176" s="384"/>
      <c r="AY176" s="34">
        <f t="shared" ref="AY176:AY186" si="13">$AY$174</f>
        <v>0</v>
      </c>
    </row>
    <row r="177" spans="1:51"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4"/>
      <c r="B186" s="1045"/>
      <c r="C186" s="1045"/>
      <c r="D186" s="1045"/>
      <c r="E186" s="1045"/>
      <c r="F186" s="1046"/>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4"/>
      <c r="B187" s="1045"/>
      <c r="C187" s="1045"/>
      <c r="D187" s="1045"/>
      <c r="E187" s="1045"/>
      <c r="F187" s="104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89"/>
      <c r="AY187">
        <f>COUNTA($G$189,$AC$189)</f>
        <v>0</v>
      </c>
    </row>
    <row r="188" spans="1:51" ht="24.75" customHeight="1" x14ac:dyDescent="0.15">
      <c r="A188" s="1044"/>
      <c r="B188" s="1045"/>
      <c r="C188" s="1045"/>
      <c r="D188" s="1045"/>
      <c r="E188" s="1045"/>
      <c r="F188" s="1046"/>
      <c r="G188" s="809"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794"/>
      <c r="AC188" s="809"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44"/>
      <c r="B189" s="1045"/>
      <c r="C189" s="1045"/>
      <c r="D189" s="1045"/>
      <c r="E189" s="1045"/>
      <c r="F189" s="1046"/>
      <c r="G189" s="829"/>
      <c r="H189" s="830"/>
      <c r="I189" s="830"/>
      <c r="J189" s="830"/>
      <c r="K189" s="831"/>
      <c r="L189" s="669"/>
      <c r="M189" s="670"/>
      <c r="N189" s="670"/>
      <c r="O189" s="670"/>
      <c r="P189" s="670"/>
      <c r="Q189" s="670"/>
      <c r="R189" s="670"/>
      <c r="S189" s="670"/>
      <c r="T189" s="670"/>
      <c r="U189" s="670"/>
      <c r="V189" s="670"/>
      <c r="W189" s="670"/>
      <c r="X189" s="671"/>
      <c r="Y189" s="382"/>
      <c r="Z189" s="383"/>
      <c r="AA189" s="383"/>
      <c r="AB189" s="798"/>
      <c r="AC189" s="829"/>
      <c r="AD189" s="830"/>
      <c r="AE189" s="830"/>
      <c r="AF189" s="830"/>
      <c r="AG189" s="831"/>
      <c r="AH189" s="669"/>
      <c r="AI189" s="670"/>
      <c r="AJ189" s="670"/>
      <c r="AK189" s="670"/>
      <c r="AL189" s="670"/>
      <c r="AM189" s="670"/>
      <c r="AN189" s="670"/>
      <c r="AO189" s="670"/>
      <c r="AP189" s="670"/>
      <c r="AQ189" s="670"/>
      <c r="AR189" s="670"/>
      <c r="AS189" s="670"/>
      <c r="AT189" s="671"/>
      <c r="AU189" s="382"/>
      <c r="AV189" s="383"/>
      <c r="AW189" s="383"/>
      <c r="AX189" s="384"/>
      <c r="AY189" s="34">
        <f t="shared" ref="AY189:AY199" si="14">$AY$187</f>
        <v>0</v>
      </c>
    </row>
    <row r="190" spans="1:51"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4"/>
      <c r="B199" s="1045"/>
      <c r="C199" s="1045"/>
      <c r="D199" s="1045"/>
      <c r="E199" s="1045"/>
      <c r="F199" s="1046"/>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4"/>
      <c r="B200" s="1045"/>
      <c r="C200" s="1045"/>
      <c r="D200" s="1045"/>
      <c r="E200" s="1045"/>
      <c r="F200" s="104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89"/>
      <c r="AY200">
        <f>COUNTA($G$202,$AC$202)</f>
        <v>0</v>
      </c>
    </row>
    <row r="201" spans="1:51" ht="24.75" customHeight="1" x14ac:dyDescent="0.15">
      <c r="A201" s="1044"/>
      <c r="B201" s="1045"/>
      <c r="C201" s="1045"/>
      <c r="D201" s="1045"/>
      <c r="E201" s="1045"/>
      <c r="F201" s="1046"/>
      <c r="G201" s="809"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794"/>
      <c r="AC201" s="809"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44"/>
      <c r="B202" s="1045"/>
      <c r="C202" s="1045"/>
      <c r="D202" s="1045"/>
      <c r="E202" s="1045"/>
      <c r="F202" s="1046"/>
      <c r="G202" s="829"/>
      <c r="H202" s="830"/>
      <c r="I202" s="830"/>
      <c r="J202" s="830"/>
      <c r="K202" s="831"/>
      <c r="L202" s="669"/>
      <c r="M202" s="670"/>
      <c r="N202" s="670"/>
      <c r="O202" s="670"/>
      <c r="P202" s="670"/>
      <c r="Q202" s="670"/>
      <c r="R202" s="670"/>
      <c r="S202" s="670"/>
      <c r="T202" s="670"/>
      <c r="U202" s="670"/>
      <c r="V202" s="670"/>
      <c r="W202" s="670"/>
      <c r="X202" s="671"/>
      <c r="Y202" s="382"/>
      <c r="Z202" s="383"/>
      <c r="AA202" s="383"/>
      <c r="AB202" s="798"/>
      <c r="AC202" s="829"/>
      <c r="AD202" s="830"/>
      <c r="AE202" s="830"/>
      <c r="AF202" s="830"/>
      <c r="AG202" s="831"/>
      <c r="AH202" s="669"/>
      <c r="AI202" s="670"/>
      <c r="AJ202" s="670"/>
      <c r="AK202" s="670"/>
      <c r="AL202" s="670"/>
      <c r="AM202" s="670"/>
      <c r="AN202" s="670"/>
      <c r="AO202" s="670"/>
      <c r="AP202" s="670"/>
      <c r="AQ202" s="670"/>
      <c r="AR202" s="670"/>
      <c r="AS202" s="670"/>
      <c r="AT202" s="671"/>
      <c r="AU202" s="382"/>
      <c r="AV202" s="383"/>
      <c r="AW202" s="383"/>
      <c r="AX202" s="384"/>
      <c r="AY202" s="34">
        <f t="shared" ref="AY202:AY212" si="15">$AY$200</f>
        <v>0</v>
      </c>
    </row>
    <row r="203" spans="1:51"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89"/>
      <c r="AY214">
        <f>COUNTA($G$216,$AC$216)</f>
        <v>0</v>
      </c>
    </row>
    <row r="215" spans="1:51" ht="24.75" customHeight="1" x14ac:dyDescent="0.15">
      <c r="A215" s="1044"/>
      <c r="B215" s="1045"/>
      <c r="C215" s="1045"/>
      <c r="D215" s="1045"/>
      <c r="E215" s="1045"/>
      <c r="F215" s="1046"/>
      <c r="G215" s="809"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794"/>
      <c r="AC215" s="809"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44"/>
      <c r="B216" s="1045"/>
      <c r="C216" s="1045"/>
      <c r="D216" s="1045"/>
      <c r="E216" s="1045"/>
      <c r="F216" s="1046"/>
      <c r="G216" s="829"/>
      <c r="H216" s="830"/>
      <c r="I216" s="830"/>
      <c r="J216" s="830"/>
      <c r="K216" s="831"/>
      <c r="L216" s="669"/>
      <c r="M216" s="670"/>
      <c r="N216" s="670"/>
      <c r="O216" s="670"/>
      <c r="P216" s="670"/>
      <c r="Q216" s="670"/>
      <c r="R216" s="670"/>
      <c r="S216" s="670"/>
      <c r="T216" s="670"/>
      <c r="U216" s="670"/>
      <c r="V216" s="670"/>
      <c r="W216" s="670"/>
      <c r="X216" s="671"/>
      <c r="Y216" s="382"/>
      <c r="Z216" s="383"/>
      <c r="AA216" s="383"/>
      <c r="AB216" s="798"/>
      <c r="AC216" s="829"/>
      <c r="AD216" s="830"/>
      <c r="AE216" s="830"/>
      <c r="AF216" s="830"/>
      <c r="AG216" s="831"/>
      <c r="AH216" s="669"/>
      <c r="AI216" s="670"/>
      <c r="AJ216" s="670"/>
      <c r="AK216" s="670"/>
      <c r="AL216" s="670"/>
      <c r="AM216" s="670"/>
      <c r="AN216" s="670"/>
      <c r="AO216" s="670"/>
      <c r="AP216" s="670"/>
      <c r="AQ216" s="670"/>
      <c r="AR216" s="670"/>
      <c r="AS216" s="670"/>
      <c r="AT216" s="671"/>
      <c r="AU216" s="382"/>
      <c r="AV216" s="383"/>
      <c r="AW216" s="383"/>
      <c r="AX216" s="384"/>
      <c r="AY216" s="34">
        <f t="shared" ref="AY216:AY226" si="16">$AY$214</f>
        <v>0</v>
      </c>
    </row>
    <row r="217" spans="1:51"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4"/>
      <c r="B226" s="1045"/>
      <c r="C226" s="1045"/>
      <c r="D226" s="1045"/>
      <c r="E226" s="1045"/>
      <c r="F226" s="1046"/>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4"/>
      <c r="B227" s="1045"/>
      <c r="C227" s="1045"/>
      <c r="D227" s="1045"/>
      <c r="E227" s="1045"/>
      <c r="F227" s="104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89"/>
      <c r="AY227">
        <f>COUNTA($G$229,$AC$229)</f>
        <v>0</v>
      </c>
    </row>
    <row r="228" spans="1:51" ht="25.5" customHeight="1" x14ac:dyDescent="0.15">
      <c r="A228" s="1044"/>
      <c r="B228" s="1045"/>
      <c r="C228" s="1045"/>
      <c r="D228" s="1045"/>
      <c r="E228" s="1045"/>
      <c r="F228" s="1046"/>
      <c r="G228" s="809"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794"/>
      <c r="AC228" s="809"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44"/>
      <c r="B229" s="1045"/>
      <c r="C229" s="1045"/>
      <c r="D229" s="1045"/>
      <c r="E229" s="1045"/>
      <c r="F229" s="1046"/>
      <c r="G229" s="829"/>
      <c r="H229" s="830"/>
      <c r="I229" s="830"/>
      <c r="J229" s="830"/>
      <c r="K229" s="831"/>
      <c r="L229" s="669"/>
      <c r="M229" s="670"/>
      <c r="N229" s="670"/>
      <c r="O229" s="670"/>
      <c r="P229" s="670"/>
      <c r="Q229" s="670"/>
      <c r="R229" s="670"/>
      <c r="S229" s="670"/>
      <c r="T229" s="670"/>
      <c r="U229" s="670"/>
      <c r="V229" s="670"/>
      <c r="W229" s="670"/>
      <c r="X229" s="671"/>
      <c r="Y229" s="382"/>
      <c r="Z229" s="383"/>
      <c r="AA229" s="383"/>
      <c r="AB229" s="798"/>
      <c r="AC229" s="829"/>
      <c r="AD229" s="830"/>
      <c r="AE229" s="830"/>
      <c r="AF229" s="830"/>
      <c r="AG229" s="831"/>
      <c r="AH229" s="669"/>
      <c r="AI229" s="670"/>
      <c r="AJ229" s="670"/>
      <c r="AK229" s="670"/>
      <c r="AL229" s="670"/>
      <c r="AM229" s="670"/>
      <c r="AN229" s="670"/>
      <c r="AO229" s="670"/>
      <c r="AP229" s="670"/>
      <c r="AQ229" s="670"/>
      <c r="AR229" s="670"/>
      <c r="AS229" s="670"/>
      <c r="AT229" s="671"/>
      <c r="AU229" s="382"/>
      <c r="AV229" s="383"/>
      <c r="AW229" s="383"/>
      <c r="AX229" s="384"/>
      <c r="AY229" s="34">
        <f t="shared" ref="AY229:AY239" si="17">$AY$227</f>
        <v>0</v>
      </c>
    </row>
    <row r="230" spans="1:51"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4"/>
      <c r="B239" s="1045"/>
      <c r="C239" s="1045"/>
      <c r="D239" s="1045"/>
      <c r="E239" s="1045"/>
      <c r="F239" s="1046"/>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4"/>
      <c r="B240" s="1045"/>
      <c r="C240" s="1045"/>
      <c r="D240" s="1045"/>
      <c r="E240" s="1045"/>
      <c r="F240" s="104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89"/>
      <c r="AY240">
        <f>COUNTA($G$242,$AC$242)</f>
        <v>0</v>
      </c>
    </row>
    <row r="241" spans="1:51" ht="24.75" customHeight="1" x14ac:dyDescent="0.15">
      <c r="A241" s="1044"/>
      <c r="B241" s="1045"/>
      <c r="C241" s="1045"/>
      <c r="D241" s="1045"/>
      <c r="E241" s="1045"/>
      <c r="F241" s="1046"/>
      <c r="G241" s="809"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794"/>
      <c r="AC241" s="809"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44"/>
      <c r="B242" s="1045"/>
      <c r="C242" s="1045"/>
      <c r="D242" s="1045"/>
      <c r="E242" s="1045"/>
      <c r="F242" s="1046"/>
      <c r="G242" s="829"/>
      <c r="H242" s="830"/>
      <c r="I242" s="830"/>
      <c r="J242" s="830"/>
      <c r="K242" s="831"/>
      <c r="L242" s="669"/>
      <c r="M242" s="670"/>
      <c r="N242" s="670"/>
      <c r="O242" s="670"/>
      <c r="P242" s="670"/>
      <c r="Q242" s="670"/>
      <c r="R242" s="670"/>
      <c r="S242" s="670"/>
      <c r="T242" s="670"/>
      <c r="U242" s="670"/>
      <c r="V242" s="670"/>
      <c r="W242" s="670"/>
      <c r="X242" s="671"/>
      <c r="Y242" s="382"/>
      <c r="Z242" s="383"/>
      <c r="AA242" s="383"/>
      <c r="AB242" s="798"/>
      <c r="AC242" s="829"/>
      <c r="AD242" s="830"/>
      <c r="AE242" s="830"/>
      <c r="AF242" s="830"/>
      <c r="AG242" s="831"/>
      <c r="AH242" s="669"/>
      <c r="AI242" s="670"/>
      <c r="AJ242" s="670"/>
      <c r="AK242" s="670"/>
      <c r="AL242" s="670"/>
      <c r="AM242" s="670"/>
      <c r="AN242" s="670"/>
      <c r="AO242" s="670"/>
      <c r="AP242" s="670"/>
      <c r="AQ242" s="670"/>
      <c r="AR242" s="670"/>
      <c r="AS242" s="670"/>
      <c r="AT242" s="671"/>
      <c r="AU242" s="382"/>
      <c r="AV242" s="383"/>
      <c r="AW242" s="383"/>
      <c r="AX242" s="384"/>
      <c r="AY242" s="34">
        <f t="shared" ref="AY242:AY252" si="18">$AY$240</f>
        <v>0</v>
      </c>
    </row>
    <row r="243" spans="1:51"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4"/>
      <c r="B252" s="1045"/>
      <c r="C252" s="1045"/>
      <c r="D252" s="1045"/>
      <c r="E252" s="1045"/>
      <c r="F252" s="1046"/>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4"/>
      <c r="B253" s="1045"/>
      <c r="C253" s="1045"/>
      <c r="D253" s="1045"/>
      <c r="E253" s="1045"/>
      <c r="F253" s="104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89"/>
      <c r="AY253">
        <f>COUNTA($G$255,$AC$255)</f>
        <v>0</v>
      </c>
    </row>
    <row r="254" spans="1:51" ht="24.75" customHeight="1" x14ac:dyDescent="0.15">
      <c r="A254" s="1044"/>
      <c r="B254" s="1045"/>
      <c r="C254" s="1045"/>
      <c r="D254" s="1045"/>
      <c r="E254" s="1045"/>
      <c r="F254" s="1046"/>
      <c r="G254" s="809"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794"/>
      <c r="AC254" s="809"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44"/>
      <c r="B255" s="1045"/>
      <c r="C255" s="1045"/>
      <c r="D255" s="1045"/>
      <c r="E255" s="1045"/>
      <c r="F255" s="1046"/>
      <c r="G255" s="829"/>
      <c r="H255" s="830"/>
      <c r="I255" s="830"/>
      <c r="J255" s="830"/>
      <c r="K255" s="831"/>
      <c r="L255" s="669"/>
      <c r="M255" s="670"/>
      <c r="N255" s="670"/>
      <c r="O255" s="670"/>
      <c r="P255" s="670"/>
      <c r="Q255" s="670"/>
      <c r="R255" s="670"/>
      <c r="S255" s="670"/>
      <c r="T255" s="670"/>
      <c r="U255" s="670"/>
      <c r="V255" s="670"/>
      <c r="W255" s="670"/>
      <c r="X255" s="671"/>
      <c r="Y255" s="382"/>
      <c r="Z255" s="383"/>
      <c r="AA255" s="383"/>
      <c r="AB255" s="798"/>
      <c r="AC255" s="829"/>
      <c r="AD255" s="830"/>
      <c r="AE255" s="830"/>
      <c r="AF255" s="830"/>
      <c r="AG255" s="831"/>
      <c r="AH255" s="669"/>
      <c r="AI255" s="670"/>
      <c r="AJ255" s="670"/>
      <c r="AK255" s="670"/>
      <c r="AL255" s="670"/>
      <c r="AM255" s="670"/>
      <c r="AN255" s="670"/>
      <c r="AO255" s="670"/>
      <c r="AP255" s="670"/>
      <c r="AQ255" s="670"/>
      <c r="AR255" s="670"/>
      <c r="AS255" s="670"/>
      <c r="AT255" s="671"/>
      <c r="AU255" s="382"/>
      <c r="AV255" s="383"/>
      <c r="AW255" s="383"/>
      <c r="AX255" s="384"/>
      <c r="AY255" s="34">
        <f t="shared" ref="AY255:AY265" si="19">$AY$253</f>
        <v>0</v>
      </c>
    </row>
    <row r="256" spans="1:51"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金井 奈美(kanai-nami.ba6)</dc:creator>
  <cp:lastModifiedBy>新坂 葵(shinsaka-aoi)</cp:lastModifiedBy>
  <cp:lastPrinted>2021-03-08T07:58:12Z</cp:lastPrinted>
  <dcterms:created xsi:type="dcterms:W3CDTF">2012-03-13T00:50:25Z</dcterms:created>
  <dcterms:modified xsi:type="dcterms:W3CDTF">2021-05-20T10:43:24Z</dcterms:modified>
</cp:coreProperties>
</file>