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916000_子ども家庭局　母子保健課\母子保健係\90 作業依頼\行政事業レビュー\令和３年度\会計課指摘対応\"/>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3" i="3"/>
  <c r="AY615" i="3" s="1"/>
  <c r="AY608" i="3"/>
  <c r="AY611" i="3" s="1"/>
  <c r="AY606" i="3"/>
  <c r="AY604" i="3"/>
  <c r="AY603" i="3"/>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W28" i="3"/>
</calcChain>
</file>

<file path=xl/sharedStrings.xml><?xml version="1.0" encoding="utf-8"?>
<sst xmlns="http://schemas.openxmlformats.org/spreadsheetml/2006/main" count="3115" uniqueCount="778">
  <si>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</si>
  <si>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</si>
  <si>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</si>
  <si>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</si>
  <si>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</si>
  <si>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</si>
  <si>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</si>
  <si>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</si>
  <si>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</si>
  <si>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</si>
  <si>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</si>
  <si>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</si>
  <si>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</si>
  <si>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</si>
  <si>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</si>
  <si>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</si>
  <si>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</si>
  <si>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</si>
  <si>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</si>
  <si>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</si>
  <si>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</si>
  <si>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</si>
  <si>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</si>
  <si>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</si>
  <si>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</si>
  <si>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</si>
  <si>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</si>
  <si>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</si>
  <si>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</si>
  <si>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</si>
  <si>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</si>
  <si>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</si>
  <si>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</si>
  <si>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</si>
  <si>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</si>
  <si>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</si>
  <si>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</si>
  <si>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</si>
  <si>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</si>
  <si>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</si>
  <si>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</si>
  <si>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</si>
  <si>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</si>
  <si>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</si>
  <si>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</si>
  <si>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</si>
  <si>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</si>
  <si>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</si>
  <si>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</si>
  <si>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</si>
  <si>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</si>
  <si>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</si>
  <si>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</si>
  <si>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</si>
  <si>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</si>
  <si>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</si>
  <si>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</si>
  <si>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</si>
  <si>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</si>
  <si>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</si>
  <si>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</si>
  <si>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</si>
  <si>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</si>
  <si>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</si>
  <si>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</si>
  <si>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</si>
  <si>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</si>
  <si>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</si>
  <si>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</si>
  <si>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</si>
  <si>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</si>
  <si>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</si>
  <si>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</si>
  <si>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</si>
  <si>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</si>
  <si>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</si>
  <si>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</si>
  <si>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</si>
  <si>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</si>
  <si>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</si>
  <si>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</si>
  <si>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</si>
  <si>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</si>
  <si>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</si>
  <si>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</si>
  <si>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</si>
  <si>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</si>
  <si>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</si>
  <si>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</si>
  <si>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</si>
  <si>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</si>
  <si>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</si>
  <si>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</si>
  <si>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</si>
  <si>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</si>
  <si>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</si>
  <si>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</si>
  <si>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</si>
  <si>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</si>
  <si>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</si>
  <si>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</si>
  <si>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</si>
  <si>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</si>
  <si>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</si>
  <si>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</si>
  <si>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</si>
  <si>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</si>
  <si>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</si>
  <si>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</si>
  <si>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</si>
  <si>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</si>
  <si>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</si>
  <si>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</si>
  <si>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</si>
  <si>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</si>
  <si>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</si>
  <si>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</si>
  <si>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</si>
  <si>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</si>
  <si>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</si>
  <si>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</si>
  <si>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</si>
  <si>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</si>
  <si>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</si>
  <si>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</si>
  <si>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</si>
  <si>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</si>
  <si>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</si>
  <si>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</si>
  <si>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</si>
  <si>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</si>
  <si>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</si>
  <si>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</si>
  <si>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</si>
  <si>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</si>
  <si>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</si>
  <si>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</si>
  <si>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</si>
  <si>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</si>
  <si>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</si>
  <si>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</si>
  <si>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</si>
  <si>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</si>
  <si>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</si>
  <si>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</si>
  <si>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</si>
  <si>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</si>
  <si>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</si>
  <si>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</si>
  <si>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</si>
  <si>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</si>
  <si>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</si>
  <si>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</si>
  <si>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</si>
  <si>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</si>
  <si>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</si>
  <si>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</si>
  <si>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</si>
  <si>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</si>
  <si>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</si>
  <si>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</si>
  <si>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</si>
  <si>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</si>
  <si>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</si>
  <si>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</si>
  <si>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</si>
  <si>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</si>
  <si>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</si>
  <si>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</si>
  <si>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</si>
  <si>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</si>
  <si>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</si>
  <si>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</si>
  <si>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</si>
  <si>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</si>
  <si>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</si>
  <si>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</si>
  <si>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</si>
  <si>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</si>
  <si>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</si>
  <si>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</si>
  <si>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</si>
  <si>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</si>
  <si>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</si>
  <si>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</si>
  <si>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</si>
  <si>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</si>
  <si>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</si>
  <si>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</si>
  <si>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</si>
  <si>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</si>
  <si>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</si>
  <si>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</si>
  <si>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</si>
  <si>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</si>
  <si>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</si>
  <si>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</si>
  <si>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</si>
  <si>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</si>
  <si>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</si>
  <si>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</si>
  <si>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</si>
  <si>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</si>
  <si>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</si>
  <si>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</si>
  <si>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</si>
  <si>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</si>
  <si>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</si>
  <si>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</si>
  <si>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</si>
  <si>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</si>
  <si>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</si>
  <si>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</si>
  <si>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</si>
  <si>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</si>
  <si>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</si>
  <si>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</si>
  <si>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</si>
  <si>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</si>
  <si>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</si>
  <si>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</si>
  <si>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</si>
  <si>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</si>
  <si>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</si>
  <si>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</si>
  <si>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</si>
  <si>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</si>
  <si>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</si>
  <si>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</si>
  <si>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</si>
  <si>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</si>
  <si>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</si>
  <si>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</si>
  <si>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</si>
  <si>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</si>
  <si>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</si>
  <si>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</si>
  <si>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</si>
  <si>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</si>
  <si>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</si>
  <si>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</si>
  <si>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</si>
  <si>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</si>
  <si>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</si>
  <si>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</si>
  <si>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</si>
  <si>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</si>
  <si>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</si>
  <si>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</si>
  <si>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</si>
  <si>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</si>
  <si>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</si>
  <si>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</si>
  <si>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</si>
  <si>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</si>
  <si>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</si>
  <si>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</si>
  <si>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</si>
  <si>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</si>
  <si>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</si>
  <si>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</si>
  <si>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</si>
  <si>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</si>
  <si>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</si>
  <si>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</si>
  <si>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</si>
  <si>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</si>
  <si>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</si>
  <si>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</si>
  <si>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</si>
  <si>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</si>
  <si>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</si>
  <si>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</si>
  <si>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</si>
  <si>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</si>
  <si>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</si>
  <si>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</si>
  <si>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</si>
  <si>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</si>
  <si>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</si>
  <si>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</si>
  <si>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</si>
  <si>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</si>
  <si>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</si>
  <si>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</si>
  <si>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</si>
  <si>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</si>
  <si>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</si>
  <si>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</si>
  <si>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</si>
  <si>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</si>
  <si>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</si>
  <si>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</si>
  <si>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</si>
  <si>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</si>
  <si>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</si>
  <si>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</si>
  <si>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</si>
  <si>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</si>
  <si>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</si>
  <si>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</si>
  <si>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</si>
  <si>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</si>
  <si>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</si>
  <si>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</si>
  <si>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</si>
  <si>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</si>
  <si>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</si>
  <si>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</si>
  <si>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</si>
  <si>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</si>
  <si>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</si>
  <si>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</si>
  <si>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</si>
  <si>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</si>
  <si>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</si>
  <si>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</si>
  <si>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</si>
  <si>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</si>
  <si>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</si>
  <si>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</si>
  <si>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</si>
  <si>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</si>
  <si>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</si>
  <si>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</si>
  <si>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</si>
  <si>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</si>
  <si>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</si>
  <si>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</si>
  <si>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</si>
  <si>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</si>
  <si>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</si>
  <si>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</si>
  <si>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</si>
  <si>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</si>
  <si>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</si>
  <si>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</si>
  <si>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</si>
  <si>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</si>
  <si>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</si>
  <si>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</si>
  <si>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</si>
  <si>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</si>
  <si>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</si>
  <si>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</si>
  <si>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</si>
  <si>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</si>
  <si>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</si>
  <si>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</si>
  <si>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</si>
  <si>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</si>
  <si>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</si>
  <si>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</si>
  <si>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</si>
  <si>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</si>
  <si>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</si>
  <si>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</si>
  <si>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</si>
  <si>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</si>
  <si>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</si>
  <si>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</si>
  <si>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</si>
  <si>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</si>
  <si>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</si>
  <si>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</si>
  <si>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</si>
  <si>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</si>
  <si>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</si>
  <si>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</si>
  <si>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</si>
  <si>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</si>
  <si>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</si>
  <si>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</si>
  <si>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</si>
  <si>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</si>
  <si>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</si>
  <si>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</si>
  <si>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</si>
  <si>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</si>
  <si>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</si>
  <si>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</si>
  <si>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</si>
  <si>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</si>
  <si>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</si>
  <si>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</si>
  <si>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</si>
  <si>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</si>
  <si>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</si>
  <si>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</si>
  <si>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</si>
  <si>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</si>
  <si>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</si>
  <si>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</si>
  <si>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</si>
  <si>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</si>
  <si>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</si>
  <si>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</si>
  <si>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</si>
  <si>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</si>
  <si>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</si>
  <si>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</si>
  <si>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</si>
  <si>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</si>
  <si>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</si>
  <si>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</si>
  <si>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</si>
  <si>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</si>
  <si>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</si>
  <si>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</si>
  <si>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</si>
  <si>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</si>
  <si>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</si>
  <si>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</si>
  <si>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</si>
  <si>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</si>
  <si>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</si>
  <si>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</si>
  <si>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</si>
  <si>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</si>
  <si>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</si>
  <si>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</si>
  <si>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</si>
  <si>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</si>
  <si>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</si>
  <si>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</si>
  <si>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</si>
  <si>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</si>
  <si>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</si>
  <si>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</si>
  <si>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</si>
  <si>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</si>
  <si>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</si>
  <si>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</si>
  <si>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</si>
  <si>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</si>
  <si>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</si>
  <si>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</si>
  <si>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</si>
  <si>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</si>
  <si>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</si>
  <si>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</si>
  <si>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</si>
  <si>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</si>
  <si>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</si>
  <si>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</si>
  <si>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</si>
  <si>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</si>
  <si>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</si>
  <si>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</si>
  <si>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</si>
  <si>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</si>
  <si>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</si>
  <si>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</si>
  <si>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</si>
  <si>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</si>
  <si>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</si>
  <si>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</si>
  <si>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</si>
  <si>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</si>
  <si>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</si>
  <si>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</si>
  <si>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</si>
  <si>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</si>
  <si>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</si>
  <si>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</si>
  <si>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</si>
  <si>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</si>
  <si>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</si>
  <si>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</si>
  <si>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</si>
  <si>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</si>
  <si>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</si>
  <si>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</si>
  <si>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</si>
  <si>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</si>
  <si>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</si>
  <si>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</si>
  <si>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</si>
  <si>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</si>
  <si>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</si>
  <si>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</si>
  <si>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</si>
  <si>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</si>
  <si>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</si>
  <si>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</si>
  <si>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</si>
  <si>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</si>
  <si>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</si>
  <si>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</si>
  <si>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</si>
  <si>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</si>
  <si>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</si>
  <si>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</si>
  <si>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</si>
  <si>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</si>
  <si>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</si>
  <si>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</si>
  <si>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</si>
  <si>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</si>
  <si>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</si>
  <si>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</si>
  <si>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</si>
  <si>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</si>
  <si>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</si>
  <si>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</si>
  <si>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</si>
  <si>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</si>
  <si>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</si>
  <si>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</si>
  <si>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</si>
  <si>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</si>
  <si>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</si>
  <si>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</si>
  <si>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</si>
  <si>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</si>
  <si>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</si>
  <si>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</si>
  <si>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</si>
  <si>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</si>
  <si>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</si>
  <si>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</si>
  <si>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</si>
  <si>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</si>
  <si>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</si>
  <si>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</si>
  <si>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</si>
  <si>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</si>
  <si>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</si>
  <si>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</si>
  <si>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</si>
  <si>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</si>
  <si>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</si>
  <si>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</si>
  <si>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</si>
  <si>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</si>
  <si>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</si>
  <si>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</si>
  <si>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</si>
  <si>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</si>
  <si>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</si>
  <si>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</si>
  <si>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</si>
  <si>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</si>
  <si>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</si>
  <si>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</si>
  <si>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</si>
  <si>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</si>
  <si>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</si>
  <si>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</si>
  <si>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</si>
  <si>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</si>
  <si>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</si>
  <si>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</si>
  <si>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</si>
  <si>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</si>
  <si>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</si>
  <si>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</si>
  <si>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</si>
  <si>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</si>
  <si>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</si>
  <si>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</si>
  <si>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</si>
  <si>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</si>
  <si>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</si>
  <si>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</si>
  <si>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</si>
  <si>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</si>
  <si>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</si>
  <si>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</si>
  <si>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</si>
  <si>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</si>
  <si>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</si>
  <si>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</si>
  <si>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</si>
  <si>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</si>
  <si>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</si>
  <si>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</si>
  <si>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</si>
  <si>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</si>
  <si>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</si>
  <si>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</si>
  <si>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</si>
  <si>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</si>
  <si>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</si>
  <si>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</si>
  <si>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</si>
  <si>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</si>
  <si>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</si>
  <si>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</si>
  <si>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</si>
  <si>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</si>
  <si>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</si>
  <si>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</si>
  <si>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</si>
  <si>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</si>
  <si>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</si>
  <si>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</si>
  <si>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</si>
  <si>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</si>
  <si>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</si>
  <si>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</si>
  <si>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</si>
  <si>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</si>
  <si>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</si>
  <si>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</si>
  <si>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</si>
  <si>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</si>
  <si>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</si>
  <si>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</si>
  <si>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</si>
  <si>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</si>
  <si>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</si>
  <si>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</si>
  <si>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</si>
  <si>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</si>
  <si>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</si>
  <si>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</si>
  <si>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</si>
  <si>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</si>
  <si>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</si>
  <si>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</si>
  <si>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</si>
  <si>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</si>
  <si>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</si>
  <si>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</si>
  <si>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</si>
  <si>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</si>
  <si>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</si>
  <si>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</si>
  <si>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</si>
  <si>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</si>
  <si>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</si>
  <si>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</si>
  <si>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</si>
  <si>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</si>
  <si>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</si>
  <si>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</si>
  <si>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</si>
  <si>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</si>
  <si>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</si>
  <si>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</si>
  <si>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</si>
  <si>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</si>
  <si>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</si>
  <si>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</si>
  <si>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</si>
  <si>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</si>
  <si>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</si>
  <si>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</si>
  <si>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</si>
  <si>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</si>
  <si>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</si>
  <si>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</si>
  <si>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</si>
  <si>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</si>
  <si>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</si>
  <si>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</si>
  <si>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</si>
  <si>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</si>
  <si>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</si>
  <si>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</si>
  <si>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</si>
  <si>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</si>
  <si>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</si>
  <si>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</si>
  <si>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</si>
  <si>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</si>
  <si>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</si>
  <si>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</si>
  <si>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</si>
  <si>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</si>
  <si>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</si>
  <si>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</si>
  <si>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</si>
  <si>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</si>
  <si>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</si>
  <si>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</si>
  <si>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</si>
  <si>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</si>
  <si>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</si>
  <si>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</si>
  <si>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</si>
  <si>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</si>
  <si>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</si>
  <si>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</si>
  <si>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</si>
  <si>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</si>
  <si>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</si>
  <si>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</si>
  <si>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</si>
  <si>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</si>
  <si>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</si>
  <si>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</si>
  <si>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</si>
  <si>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</si>
  <si>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</si>
  <si>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</si>
  <si>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</si>
  <si>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</si>
  <si>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</si>
  <si>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</si>
  <si>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</si>
  <si>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</si>
  <si>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</si>
  <si>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</si>
  <si>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</si>
  <si>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</si>
  <si>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</si>
  <si>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</si>
  <si>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</si>
  <si>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</si>
  <si>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</si>
  <si>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</si>
  <si>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小林秀幸</t>
  </si>
  <si>
    <t>平成29年度</t>
  </si>
  <si>
    <t>終了予定なし</t>
  </si>
  <si>
    <t>母子保健課</t>
  </si>
  <si>
    <t>母子保健法第１３条</t>
  </si>
  <si>
    <t>・母子保健医療対策総合支援事業の実施について
（雇用均等・児童家庭局長通知　H17.8.23　雇児発0823001号）
・母子保健衛生費の国庫補助について
（厚生労働省事務次官通知　H26.5.30厚生労働省発雇児第0530第3号）
・少子化社会対策大綱（平成２７年３月閣議決定）
・児童虐待防止対策の抜本的強化について（平成31年３月19日児童虐待防止対策に関する関係閣僚会議決定）</t>
  </si>
  <si>
    <t>産後うつ（抑うつ状態をはじめとする産後の精神的障害）の予防や新生児への虐待防止等を図る観点から、産後２週間、産後１か月など出産後間もない時期の産婦に対する健康診査（産後の母体の回復や産婦の精神状態等の診察）の重要性が指摘されている。このため、産婦健康診査の費用を助成することにより、産後の初期段階における母子に対する支援を強化し、妊娠期から子育て期にわたるまでの切れ目ない支援体制を整備する。</t>
  </si>
  <si>
    <t>地域における全ての産婦を対象に、産婦健康診査２回分にかかる費用について公費助成を行う。
産婦健康診査で把握した支援が必要な産婦に対し、必要なサービスを提供できる体制を確保する観点から、産後ケア事業と合わせて実施することを条件とする。
（実施主体：市町村　補助率：国１／２、市町村１／２）</t>
  </si>
  <si>
    <t>-</t>
  </si>
  <si>
    <t>母子保健衛生費補助金</t>
  </si>
  <si>
    <t>本事業は自治体の各々のニーズに応じた事業を実施することから、定量的な成果目標を示すことは困難である。</t>
  </si>
  <si>
    <t>助成件数（延べ件数）</t>
  </si>
  <si>
    <t>件</t>
  </si>
  <si>
    <t>産婦健康診査事業の実施市区町村数</t>
  </si>
  <si>
    <t>市区町村数</t>
  </si>
  <si>
    <t>執行額（予算額）／助成件数　　　　　　　　　　　　　　</t>
    <phoneticPr fontId="5"/>
  </si>
  <si>
    <t>千円</t>
  </si>
  <si>
    <t>執行額（予算額）/助成件数</t>
    <phoneticPr fontId="5"/>
  </si>
  <si>
    <t>1209831/392741</t>
  </si>
  <si>
    <t>0</t>
  </si>
  <si>
    <t>母子保健衛生対策の充実を図ること（Ⅶ－３）</t>
  </si>
  <si>
    <t>母子保健衛生対策の充実及び旧優生保護法に基づく優生手術等を受けた者に対する一時金の円滑な支給を図ること（施策目標Ⅶ－３－１）</t>
  </si>
  <si>
    <t>不妊に悩む方への特定治療支援事業</t>
  </si>
  <si>
    <t>子どもの心の診療ネットワーク事業</t>
  </si>
  <si>
    <t>妊娠・出産包括支援事業</t>
  </si>
  <si>
    <t>生涯を通じた女性の健康支援事業</t>
  </si>
  <si>
    <t>新生児聴覚検査の体制整備事業</t>
  </si>
  <si>
    <t>新29-0041</t>
  </si>
  <si>
    <t>666</t>
  </si>
  <si>
    <t>○</t>
  </si>
  <si>
    <t>厚労</t>
  </si>
  <si>
    <t>産婦健康診査事業</t>
    <phoneticPr fontId="5"/>
  </si>
  <si>
    <t>-</t>
    <phoneticPr fontId="5"/>
  </si>
  <si>
    <t>平成29年度からの実施の事業であり、産婦健康診査の費用を助成することにより、産後の初期段階における母子に対する支援を強化し、妊娠期から子育て期にわたるまでの切れ目ない支援体制を整備している。
令和２年度は成果目標を大きく上回る助成件数であり、産後の初期段階における母子に対する支援の強化につながっている。</t>
    <rPh sb="0" eb="2">
      <t>ヘイセイ</t>
    </rPh>
    <rPh sb="4" eb="6">
      <t>ネンド</t>
    </rPh>
    <rPh sb="9" eb="11">
      <t>ジッシ</t>
    </rPh>
    <rPh sb="12" eb="14">
      <t>ジギョウ</t>
    </rPh>
    <rPh sb="99" eb="101">
      <t>ネンド</t>
    </rPh>
    <rPh sb="102" eb="104">
      <t>セイカ</t>
    </rPh>
    <rPh sb="104" eb="106">
      <t>モクヒョウ</t>
    </rPh>
    <rPh sb="107" eb="108">
      <t>オオ</t>
    </rPh>
    <rPh sb="110" eb="112">
      <t>ウワマワ</t>
    </rPh>
    <rPh sb="113" eb="115">
      <t>ジョセイ</t>
    </rPh>
    <rPh sb="115" eb="117">
      <t>ケンスウ</t>
    </rPh>
    <rPh sb="141" eb="143">
      <t>キョウカ</t>
    </rPh>
    <phoneticPr fontId="5"/>
  </si>
  <si>
    <t>本事業において、産婦健康診査の費用を助成することにより、産後の初期段階における母子に対する支援を強化し、安心して子どもを産み育てることなどを可能にする社会づくりを推進するなど、母子保健衛生対策の充実に資することができている。</t>
    <rPh sb="88" eb="90">
      <t>ボシ</t>
    </rPh>
    <rPh sb="90" eb="92">
      <t>ホケン</t>
    </rPh>
    <rPh sb="92" eb="94">
      <t>エイセイ</t>
    </rPh>
    <rPh sb="94" eb="96">
      <t>タイサク</t>
    </rPh>
    <rPh sb="97" eb="99">
      <t>ジュウジツ</t>
    </rPh>
    <rPh sb="100" eb="101">
      <t>シ</t>
    </rPh>
    <phoneticPr fontId="5"/>
  </si>
  <si>
    <t>‐</t>
  </si>
  <si>
    <t>無</t>
  </si>
  <si>
    <t>安心して子どもを産み育てることなどを可能にする社会づくりを推進することは重要であり、産後の初期段階における母子に対する支援に対する国民のニーズは高く、優先度が高い。</t>
  </si>
  <si>
    <t>都道府県等において妊娠期から子育て期にわたる切れ目のない支援体制を構築するため、国が実施すべき事業である。</t>
  </si>
  <si>
    <t>当該事業は妊娠期から子育て期にわたる切れ目のない支援体制を整備することにより、安心して子どもを産み育てることなどを可能にする社会づくりを推進するため、優先度の高い事業である。</t>
  </si>
  <si>
    <t>交付要綱において負担割合が定められており、妥当である。</t>
    <rPh sb="0" eb="2">
      <t>コウフ</t>
    </rPh>
    <rPh sb="2" eb="4">
      <t>ヨウコウ</t>
    </rPh>
    <rPh sb="8" eb="10">
      <t>フタン</t>
    </rPh>
    <rPh sb="10" eb="12">
      <t>ワリアイ</t>
    </rPh>
    <rPh sb="13" eb="14">
      <t>サダ</t>
    </rPh>
    <rPh sb="21" eb="23">
      <t>ダトウ</t>
    </rPh>
    <phoneticPr fontId="5"/>
  </si>
  <si>
    <t>健診項目は最低限の項目に限られ、助成の上限額も定めており概ね妥当である。</t>
    <rPh sb="0" eb="2">
      <t>ケンシン</t>
    </rPh>
    <rPh sb="2" eb="4">
      <t>コウモク</t>
    </rPh>
    <rPh sb="5" eb="8">
      <t>サイテイゲン</t>
    </rPh>
    <rPh sb="9" eb="11">
      <t>コウモク</t>
    </rPh>
    <rPh sb="12" eb="13">
      <t>カギ</t>
    </rPh>
    <rPh sb="16" eb="18">
      <t>ジョセイ</t>
    </rPh>
    <rPh sb="19" eb="22">
      <t>ジョウゲンガク</t>
    </rPh>
    <rPh sb="23" eb="24">
      <t>サダ</t>
    </rPh>
    <rPh sb="28" eb="29">
      <t>オオム</t>
    </rPh>
    <rPh sb="30" eb="32">
      <t>ダトウ</t>
    </rPh>
    <phoneticPr fontId="5"/>
  </si>
  <si>
    <t>事業実施にあたり必要なもののみに限定されている。</t>
    <rPh sb="0" eb="2">
      <t>ジギョウ</t>
    </rPh>
    <rPh sb="2" eb="4">
      <t>ジッシ</t>
    </rPh>
    <rPh sb="8" eb="10">
      <t>ヒツヨウ</t>
    </rPh>
    <rPh sb="16" eb="18">
      <t>ゲンテイ</t>
    </rPh>
    <phoneticPr fontId="5"/>
  </si>
  <si>
    <t>事業の実施にあたり必要なもののみに限定されている。</t>
    <rPh sb="0" eb="2">
      <t>ジギョウ</t>
    </rPh>
    <rPh sb="3" eb="5">
      <t>ジッシ</t>
    </rPh>
    <rPh sb="9" eb="11">
      <t>ヒツヨウ</t>
    </rPh>
    <rPh sb="17" eb="19">
      <t>ゲンテイ</t>
    </rPh>
    <phoneticPr fontId="5"/>
  </si>
  <si>
    <t>執行率は100％であり、令和元年度へと毎年高い執行率を保っている。引き続き産後の初期段階における母子に対する支援を強化し、妊娠期から子育て期にわたるまでの切れ目ない支援体制を整備している。</t>
    <rPh sb="0" eb="3">
      <t>シッコウリツ</t>
    </rPh>
    <rPh sb="12" eb="14">
      <t>レイワ</t>
    </rPh>
    <rPh sb="14" eb="17">
      <t>ガンネンド</t>
    </rPh>
    <rPh sb="19" eb="21">
      <t>マイトシ</t>
    </rPh>
    <rPh sb="21" eb="22">
      <t>タカ</t>
    </rPh>
    <rPh sb="23" eb="26">
      <t>シッコウリツ</t>
    </rPh>
    <rPh sb="27" eb="28">
      <t>タモ</t>
    </rPh>
    <rPh sb="33" eb="34">
      <t>ヒ</t>
    </rPh>
    <rPh sb="35" eb="36">
      <t>ツヅ</t>
    </rPh>
    <phoneticPr fontId="5"/>
  </si>
  <si>
    <t>見込みを大きく上回った活動実績となっている。</t>
    <rPh sb="0" eb="2">
      <t>ミコ</t>
    </rPh>
    <rPh sb="4" eb="5">
      <t>オオ</t>
    </rPh>
    <rPh sb="7" eb="9">
      <t>ウワマワ</t>
    </rPh>
    <rPh sb="11" eb="13">
      <t>カツドウ</t>
    </rPh>
    <rPh sb="13" eb="15">
      <t>ジッセキ</t>
    </rPh>
    <phoneticPr fontId="5"/>
  </si>
  <si>
    <t>助成件数は目標に近い件数であり、十分に活用されている。</t>
    <rPh sb="0" eb="2">
      <t>ジョセイ</t>
    </rPh>
    <rPh sb="2" eb="4">
      <t>ケンスウ</t>
    </rPh>
    <rPh sb="5" eb="7">
      <t>モクヒョウ</t>
    </rPh>
    <rPh sb="8" eb="9">
      <t>チカ</t>
    </rPh>
    <rPh sb="10" eb="12">
      <t>ケンスウ</t>
    </rPh>
    <rPh sb="16" eb="18">
      <t>ジュウブン</t>
    </rPh>
    <rPh sb="19" eb="21">
      <t>カツヨウ</t>
    </rPh>
    <phoneticPr fontId="5"/>
  </si>
  <si>
    <t>母子保健医療対策総合支援事業（統合補助金）の対象事業として、「産婦健康診査事業」のほか、左記事業を実施。</t>
  </si>
  <si>
    <t>本事業において、産婦健康診査の費用を助成することにより、産後の初期段階における母子に対する支援を強化し、安心して子どもを産み育てることなどを可能にする社会づくりを推進するなど、母子保健衛生対策の充実に資することができており、引き続き事業を推進していく。</t>
    <rPh sb="112" eb="113">
      <t>ヒ</t>
    </rPh>
    <rPh sb="114" eb="115">
      <t>ツヅ</t>
    </rPh>
    <rPh sb="116" eb="118">
      <t>ジギョウ</t>
    </rPh>
    <rPh sb="119" eb="121">
      <t>スイシン</t>
    </rPh>
    <phoneticPr fontId="5"/>
  </si>
  <si>
    <t>予算額に対して執行額が上回ることが有り、各自治体において積極的に本事業を活用し、産婦への支援につなげていると考えられることから、適正に事業の確保を行い、引き続き事業を推進していく。</t>
    <rPh sb="0" eb="3">
      <t>ヨサンガク</t>
    </rPh>
    <rPh sb="4" eb="5">
      <t>タイ</t>
    </rPh>
    <rPh sb="7" eb="9">
      <t>シッコウ</t>
    </rPh>
    <rPh sb="9" eb="10">
      <t>ガク</t>
    </rPh>
    <rPh sb="11" eb="13">
      <t>ウワマワ</t>
    </rPh>
    <rPh sb="17" eb="18">
      <t>ア</t>
    </rPh>
    <rPh sb="20" eb="21">
      <t>カク</t>
    </rPh>
    <rPh sb="21" eb="24">
      <t>ジチタイ</t>
    </rPh>
    <rPh sb="28" eb="31">
      <t>セッキョクテキ</t>
    </rPh>
    <rPh sb="32" eb="33">
      <t>ホン</t>
    </rPh>
    <rPh sb="33" eb="35">
      <t>ジギョウ</t>
    </rPh>
    <rPh sb="36" eb="38">
      <t>カツヨウ</t>
    </rPh>
    <rPh sb="40" eb="42">
      <t>サンプ</t>
    </rPh>
    <rPh sb="44" eb="46">
      <t>シエン</t>
    </rPh>
    <rPh sb="54" eb="55">
      <t>カンガ</t>
    </rPh>
    <rPh sb="64" eb="66">
      <t>テキセイ</t>
    </rPh>
    <rPh sb="67" eb="69">
      <t>ジギョウ</t>
    </rPh>
    <rPh sb="70" eb="72">
      <t>カクホ</t>
    </rPh>
    <rPh sb="73" eb="74">
      <t>オコナ</t>
    </rPh>
    <rPh sb="76" eb="77">
      <t>ヒ</t>
    </rPh>
    <rPh sb="78" eb="79">
      <t>ツヅ</t>
    </rPh>
    <rPh sb="80" eb="82">
      <t>ジギョウ</t>
    </rPh>
    <rPh sb="83" eb="85">
      <t>スイシン</t>
    </rPh>
    <phoneticPr fontId="5"/>
  </si>
  <si>
    <t>産婦健康診査事業</t>
    <rPh sb="0" eb="2">
      <t>サンプ</t>
    </rPh>
    <rPh sb="2" eb="4">
      <t>ケンコウ</t>
    </rPh>
    <rPh sb="4" eb="6">
      <t>シンサ</t>
    </rPh>
    <rPh sb="6" eb="8">
      <t>ジギョウ</t>
    </rPh>
    <phoneticPr fontId="5"/>
  </si>
  <si>
    <t>補助金等交付</t>
  </si>
  <si>
    <t>横浜市</t>
    <rPh sb="0" eb="3">
      <t>ヨコハマシ</t>
    </rPh>
    <phoneticPr fontId="5"/>
  </si>
  <si>
    <t>名古屋市</t>
    <rPh sb="0" eb="4">
      <t>ナゴヤシ</t>
    </rPh>
    <phoneticPr fontId="5"/>
  </si>
  <si>
    <t>大阪市</t>
    <rPh sb="0" eb="3">
      <t>オオサカシ</t>
    </rPh>
    <phoneticPr fontId="5"/>
  </si>
  <si>
    <t>福岡市</t>
    <rPh sb="0" eb="3">
      <t>フクオカシ</t>
    </rPh>
    <phoneticPr fontId="5"/>
  </si>
  <si>
    <t>神戸市</t>
    <rPh sb="0" eb="3">
      <t>コウベシ</t>
    </rPh>
    <phoneticPr fontId="5"/>
  </si>
  <si>
    <t>仙台市</t>
    <rPh sb="0" eb="3">
      <t>センダイシ</t>
    </rPh>
    <phoneticPr fontId="5"/>
  </si>
  <si>
    <t>京都市</t>
    <rPh sb="0" eb="3">
      <t>キョウトシ</t>
    </rPh>
    <phoneticPr fontId="5"/>
  </si>
  <si>
    <t>広島市</t>
    <rPh sb="0" eb="3">
      <t>ヒロシマシ</t>
    </rPh>
    <phoneticPr fontId="5"/>
  </si>
  <si>
    <t>堺市</t>
    <rPh sb="0" eb="2">
      <t>サカイシ</t>
    </rPh>
    <phoneticPr fontId="5"/>
  </si>
  <si>
    <t>浜松市</t>
    <rPh sb="0" eb="2">
      <t>ハママツ</t>
    </rPh>
    <rPh sb="2" eb="3">
      <t>シ</t>
    </rPh>
    <phoneticPr fontId="5"/>
  </si>
  <si>
    <t>A.横浜市</t>
    <rPh sb="2" eb="5">
      <t>ヨコハマシ</t>
    </rPh>
    <phoneticPr fontId="5"/>
  </si>
  <si>
    <t>-</t>
    <phoneticPr fontId="5"/>
  </si>
  <si>
    <t>1826000/694162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</si>
</sst>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751</xdr:row>
      <xdr:rowOff>0</xdr:rowOff>
    </xdr:from>
    <xdr:to>
      <xdr:col>37</xdr:col>
      <xdr:colOff>158513</xdr:colOff>
      <xdr:row>752</xdr:row>
      <xdr:rowOff>93851</xdr:rowOff>
    </xdr:to>
    <xdr:sp macro="" textlink="">
      <xdr:nvSpPr>
        <xdr:cNvPr id="6" name="正方形/長方形 5"/>
        <xdr:cNvSpPr/>
      </xdr:nvSpPr>
      <xdr:spPr>
        <a:xfrm>
          <a:off x="4082143" y="46332321"/>
          <a:ext cx="3628334" cy="44763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厚生労働省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1,977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20</xdr:col>
      <xdr:colOff>0</xdr:colOff>
      <xdr:row>752</xdr:row>
      <xdr:rowOff>190502</xdr:rowOff>
    </xdr:from>
    <xdr:to>
      <xdr:col>37</xdr:col>
      <xdr:colOff>158513</xdr:colOff>
      <xdr:row>753</xdr:row>
      <xdr:rowOff>152435</xdr:rowOff>
    </xdr:to>
    <xdr:sp macro="" textlink="">
      <xdr:nvSpPr>
        <xdr:cNvPr id="7" name="正方形/長方形 6"/>
        <xdr:cNvSpPr/>
      </xdr:nvSpPr>
      <xdr:spPr>
        <a:xfrm>
          <a:off x="4082143" y="46876609"/>
          <a:ext cx="3628334" cy="315719"/>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交付申請書の内容審査、交付決定等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0</xdr:colOff>
      <xdr:row>754</xdr:row>
      <xdr:rowOff>0</xdr:rowOff>
    </xdr:from>
    <xdr:to>
      <xdr:col>28</xdr:col>
      <xdr:colOff>0</xdr:colOff>
      <xdr:row>757</xdr:row>
      <xdr:rowOff>10273</xdr:rowOff>
    </xdr:to>
    <xdr:cxnSp macro="">
      <xdr:nvCxnSpPr>
        <xdr:cNvPr id="8" name="直線矢印コネクタ 7"/>
        <xdr:cNvCxnSpPr/>
      </xdr:nvCxnSpPr>
      <xdr:spPr>
        <a:xfrm>
          <a:off x="5715000" y="47393679"/>
          <a:ext cx="0" cy="1071630"/>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20</xdr:col>
      <xdr:colOff>0</xdr:colOff>
      <xdr:row>758</xdr:row>
      <xdr:rowOff>0</xdr:rowOff>
    </xdr:from>
    <xdr:to>
      <xdr:col>37</xdr:col>
      <xdr:colOff>146875</xdr:colOff>
      <xdr:row>758</xdr:row>
      <xdr:rowOff>290914</xdr:rowOff>
    </xdr:to>
    <xdr:sp macro="" textlink="">
      <xdr:nvSpPr>
        <xdr:cNvPr id="10" name="正方形/長方形 9"/>
        <xdr:cNvSpPr/>
      </xdr:nvSpPr>
      <xdr:spPr>
        <a:xfrm>
          <a:off x="4082143" y="48808821"/>
          <a:ext cx="3616696" cy="290914"/>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0</xdr:colOff>
      <xdr:row>759</xdr:row>
      <xdr:rowOff>0</xdr:rowOff>
    </xdr:from>
    <xdr:to>
      <xdr:col>37</xdr:col>
      <xdr:colOff>158513</xdr:colOff>
      <xdr:row>760</xdr:row>
      <xdr:rowOff>246288</xdr:rowOff>
    </xdr:to>
    <xdr:sp macro="" textlink="">
      <xdr:nvSpPr>
        <xdr:cNvPr id="11" name="正方形/長方形 10"/>
        <xdr:cNvSpPr/>
      </xdr:nvSpPr>
      <xdr:spPr>
        <a:xfrm>
          <a:off x="4082143" y="49162607"/>
          <a:ext cx="3628334" cy="600074"/>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市区</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町村</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(868)</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1,977</a:t>
          </a:r>
          <a:r>
            <a:rPr kumimoji="1" lang="ja-JP" altLang="en-US" sz="1100" b="0" i="0" u="none" strike="noStrike" kern="0" cap="none" spc="0" normalizeH="0" baseline="0" noProof="0">
              <a:ln>
                <a:noFill/>
              </a:ln>
              <a:solidFill>
                <a:sysClr val="windowText" lastClr="000000"/>
              </a:solidFill>
              <a:effectLst/>
              <a:uLnTx/>
              <a:uFillTx/>
              <a:latin typeface="+mn-ea"/>
              <a:ea typeface="+mn-ea"/>
              <a:cs typeface="+mn-cs"/>
            </a:rPr>
            <a:t>百万円</a:t>
          </a:r>
        </a:p>
      </xdr:txBody>
    </xdr:sp>
    <xdr:clientData/>
  </xdr:twoCellAnchor>
  <xdr:twoCellAnchor>
    <xdr:from>
      <xdr:col>20</xdr:col>
      <xdr:colOff>0</xdr:colOff>
      <xdr:row>761</xdr:row>
      <xdr:rowOff>0</xdr:rowOff>
    </xdr:from>
    <xdr:to>
      <xdr:col>37</xdr:col>
      <xdr:colOff>156111</xdr:colOff>
      <xdr:row>761</xdr:row>
      <xdr:rowOff>281677</xdr:rowOff>
    </xdr:to>
    <xdr:sp macro="" textlink="">
      <xdr:nvSpPr>
        <xdr:cNvPr id="12" name="正方形/長方形 11"/>
        <xdr:cNvSpPr/>
      </xdr:nvSpPr>
      <xdr:spPr>
        <a:xfrm>
          <a:off x="4082143" y="49870179"/>
          <a:ext cx="3625932" cy="281677"/>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産婦健康診査事業の実施</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38</xdr:col>
      <xdr:colOff>95250</xdr:colOff>
      <xdr:row>86</xdr:row>
      <xdr:rowOff>54429</xdr:rowOff>
    </xdr:from>
    <xdr:to>
      <xdr:col>41</xdr:col>
      <xdr:colOff>176893</xdr:colOff>
      <xdr:row>86</xdr:row>
      <xdr:rowOff>244929</xdr:rowOff>
    </xdr:to>
    <xdr:sp macro="" textlink="">
      <xdr:nvSpPr>
        <xdr:cNvPr id="2" name="正方形/長方形 1"/>
        <xdr:cNvSpPr/>
      </xdr:nvSpPr>
      <xdr:spPr>
        <a:xfrm>
          <a:off x="7851321" y="12464143"/>
          <a:ext cx="693965" cy="190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122465</xdr:colOff>
      <xdr:row>100</xdr:row>
      <xdr:rowOff>40820</xdr:rowOff>
    </xdr:from>
    <xdr:to>
      <xdr:col>42</xdr:col>
      <xdr:colOff>1</xdr:colOff>
      <xdr:row>100</xdr:row>
      <xdr:rowOff>299356</xdr:rowOff>
    </xdr:to>
    <xdr:sp macro="" textlink="">
      <xdr:nvSpPr>
        <xdr:cNvPr id="9" name="正方形/長方形 8"/>
        <xdr:cNvSpPr/>
      </xdr:nvSpPr>
      <xdr:spPr>
        <a:xfrm>
          <a:off x="7878536" y="13743213"/>
          <a:ext cx="693965" cy="2585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45</xdr:col>
      <xdr:colOff>190501</xdr:colOff>
      <xdr:row>115</xdr:row>
      <xdr:rowOff>40822</xdr:rowOff>
    </xdr:from>
    <xdr:to>
      <xdr:col>48</xdr:col>
      <xdr:colOff>40820</xdr:colOff>
      <xdr:row>116</xdr:row>
      <xdr:rowOff>40822</xdr:rowOff>
    </xdr:to>
    <xdr:sp macro="" textlink="">
      <xdr:nvSpPr>
        <xdr:cNvPr id="3" name="正方形/長方形 2"/>
        <xdr:cNvSpPr/>
      </xdr:nvSpPr>
      <xdr:spPr>
        <a:xfrm>
          <a:off x="9375322" y="14641286"/>
          <a:ext cx="462641" cy="29935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2,6</a:t>
          </a:r>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5" zoomScale="70" zoomScaleNormal="75" zoomScaleSheetLayoutView="70" zoomScalePageLayoutView="85" workbookViewId="0">
      <selection activeCell="BJ115" sqref="BJ11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743</v>
      </c>
      <c r="AK2" s="940"/>
      <c r="AL2" s="940"/>
      <c r="AM2" s="940"/>
      <c r="AN2" s="98" t="s">
        <v>407</v>
      </c>
      <c r="AO2" s="940">
        <v>20</v>
      </c>
      <c r="AP2" s="940"/>
      <c r="AQ2" s="940"/>
      <c r="AR2" s="99" t="s">
        <v>710</v>
      </c>
      <c r="AS2" s="946">
        <v>749</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744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714</v>
      </c>
      <c r="H5" s="835"/>
      <c r="I5" s="835"/>
      <c r="J5" s="835"/>
      <c r="K5" s="835"/>
      <c r="L5" s="835"/>
      <c r="M5" s="836" t="s">
        <v>66</v>
      </c>
      <c r="N5" s="837"/>
      <c r="O5" s="837"/>
      <c r="P5" s="837"/>
      <c r="Q5" s="837"/>
      <c r="R5" s="838"/>
      <c r="S5" s="839" t="s">
        <v>715</v>
      </c>
      <c r="T5" s="835"/>
      <c r="U5" s="835"/>
      <c r="V5" s="835"/>
      <c r="W5" s="835"/>
      <c r="X5" s="840"/>
      <c r="Y5" s="696" t="s">
        <v>3</v>
      </c>
      <c r="Z5" s="542"/>
      <c r="AA5" s="542"/>
      <c r="AB5" s="542"/>
      <c r="AC5" s="542"/>
      <c r="AD5" s="543"/>
      <c r="AE5" s="697" t="s">
        <v>716</v>
      </c>
      <c r="AF5" s="697"/>
      <c r="AG5" s="697"/>
      <c r="AH5" s="697"/>
      <c r="AI5" s="697"/>
      <c r="AJ5" s="697"/>
      <c r="AK5" s="697"/>
      <c r="AL5" s="697"/>
      <c r="AM5" s="697"/>
      <c r="AN5" s="697"/>
      <c r="AO5" s="697"/>
      <c r="AP5" s="698"/>
      <c r="AQ5" s="699" t="s">
        <v>713</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123"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718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少子化社会対策、男女共同参画</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719</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1073</v>
      </c>
      <c r="Q13" s="656"/>
      <c r="R13" s="656"/>
      <c r="S13" s="656"/>
      <c r="T13" s="656"/>
      <c r="U13" s="656"/>
      <c r="V13" s="657"/>
      <c r="W13" s="655">
        <v>1268</v>
      </c>
      <c r="X13" s="656"/>
      <c r="Y13" s="656"/>
      <c r="Z13" s="656"/>
      <c r="AA13" s="656"/>
      <c r="AB13" s="656"/>
      <c r="AC13" s="657"/>
      <c r="AD13" s="655">
        <v>1826</v>
      </c>
      <c r="AE13" s="656"/>
      <c r="AF13" s="656"/>
      <c r="AG13" s="656"/>
      <c r="AH13" s="656"/>
      <c r="AI13" s="656"/>
      <c r="AJ13" s="657"/>
      <c r="AK13" s="655">
        <v>1826</v>
      </c>
      <c r="AL13" s="656"/>
      <c r="AM13" s="656"/>
      <c r="AN13" s="656"/>
      <c r="AO13" s="656"/>
      <c r="AP13" s="656"/>
      <c r="AQ13" s="657"/>
      <c r="AR13" s="915" t="s">
        <v>745</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721</v>
      </c>
      <c r="Q14" s="656"/>
      <c r="R14" s="656"/>
      <c r="S14" s="656"/>
      <c r="T14" s="656"/>
      <c r="U14" s="656"/>
      <c r="V14" s="657"/>
      <c r="W14" s="655" t="s">
        <v>721</v>
      </c>
      <c r="X14" s="656"/>
      <c r="Y14" s="656"/>
      <c r="Z14" s="656"/>
      <c r="AA14" s="656"/>
      <c r="AB14" s="656"/>
      <c r="AC14" s="657"/>
      <c r="AD14" s="655" t="s">
        <v>721</v>
      </c>
      <c r="AE14" s="656"/>
      <c r="AF14" s="656"/>
      <c r="AG14" s="656"/>
      <c r="AH14" s="656"/>
      <c r="AI14" s="656"/>
      <c r="AJ14" s="657"/>
      <c r="AK14" s="655" t="s">
        <v>721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721</v>
      </c>
      <c r="Q15" s="656"/>
      <c r="R15" s="656"/>
      <c r="S15" s="656"/>
      <c r="T15" s="656"/>
      <c r="U15" s="656"/>
      <c r="V15" s="657"/>
      <c r="W15" s="655" t="s">
        <v>721</v>
      </c>
      <c r="X15" s="656"/>
      <c r="Y15" s="656"/>
      <c r="Z15" s="656"/>
      <c r="AA15" s="656"/>
      <c r="AB15" s="656"/>
      <c r="AC15" s="657"/>
      <c r="AD15" s="655" t="s">
        <v>721</v>
      </c>
      <c r="AE15" s="656"/>
      <c r="AF15" s="656"/>
      <c r="AG15" s="656"/>
      <c r="AH15" s="656"/>
      <c r="AI15" s="656"/>
      <c r="AJ15" s="657"/>
      <c r="AK15" s="655" t="s">
        <v>721</v>
      </c>
      <c r="AL15" s="656"/>
      <c r="AM15" s="656"/>
      <c r="AN15" s="656"/>
      <c r="AO15" s="656"/>
      <c r="AP15" s="656"/>
      <c r="AQ15" s="657"/>
      <c r="AR15" s="655" t="s">
        <v>745</v>
      </c>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721</v>
      </c>
      <c r="Q16" s="656"/>
      <c r="R16" s="656"/>
      <c r="S16" s="656"/>
      <c r="T16" s="656"/>
      <c r="U16" s="656"/>
      <c r="V16" s="657"/>
      <c r="W16" s="655" t="s">
        <v>721</v>
      </c>
      <c r="X16" s="656"/>
      <c r="Y16" s="656"/>
      <c r="Z16" s="656"/>
      <c r="AA16" s="656"/>
      <c r="AB16" s="656"/>
      <c r="AC16" s="657"/>
      <c r="AD16" s="655" t="s">
        <v>721</v>
      </c>
      <c r="AE16" s="656"/>
      <c r="AF16" s="656"/>
      <c r="AG16" s="656"/>
      <c r="AH16" s="656"/>
      <c r="AI16" s="656"/>
      <c r="AJ16" s="657"/>
      <c r="AK16" s="655" t="s">
        <v>721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v>137</v>
      </c>
      <c r="Q17" s="656"/>
      <c r="R17" s="656"/>
      <c r="S17" s="656"/>
      <c r="T17" s="656"/>
      <c r="U17" s="656"/>
      <c r="V17" s="657"/>
      <c r="W17" s="655">
        <v>442</v>
      </c>
      <c r="X17" s="656"/>
      <c r="Y17" s="656"/>
      <c r="Z17" s="656"/>
      <c r="AA17" s="656"/>
      <c r="AB17" s="656"/>
      <c r="AC17" s="657"/>
      <c r="AD17" s="655" t="s">
        <v>721</v>
      </c>
      <c r="AE17" s="656"/>
      <c r="AF17" s="656"/>
      <c r="AG17" s="656"/>
      <c r="AH17" s="656"/>
      <c r="AI17" s="656"/>
      <c r="AJ17" s="657"/>
      <c r="AK17" s="655" t="s">
        <v>721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1210</v>
      </c>
      <c r="Q18" s="874"/>
      <c r="R18" s="874"/>
      <c r="S18" s="874"/>
      <c r="T18" s="874"/>
      <c r="U18" s="874"/>
      <c r="V18" s="875"/>
      <c r="W18" s="873">
        <f>SUM(W13:AC17)</f>
        <v>1710</v>
      </c>
      <c r="X18" s="874"/>
      <c r="Y18" s="874"/>
      <c r="Z18" s="874"/>
      <c r="AA18" s="874"/>
      <c r="AB18" s="874"/>
      <c r="AC18" s="875"/>
      <c r="AD18" s="873">
        <f>SUM(AD13:AJ17)</f>
        <v>1826</v>
      </c>
      <c r="AE18" s="874"/>
      <c r="AF18" s="874"/>
      <c r="AG18" s="874"/>
      <c r="AH18" s="874"/>
      <c r="AI18" s="874"/>
      <c r="AJ18" s="875"/>
      <c r="AK18" s="873">
        <f>SUM(AK13:AQ17)</f>
        <v>1826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1210</v>
      </c>
      <c r="Q19" s="656"/>
      <c r="R19" s="656"/>
      <c r="S19" s="656"/>
      <c r="T19" s="656"/>
      <c r="U19" s="656"/>
      <c r="V19" s="657"/>
      <c r="W19" s="655">
        <v>1710</v>
      </c>
      <c r="X19" s="656"/>
      <c r="Y19" s="656"/>
      <c r="Z19" s="656"/>
      <c r="AA19" s="656"/>
      <c r="AB19" s="656"/>
      <c r="AC19" s="657"/>
      <c r="AD19" s="655">
        <v>1977</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1.0826944140197152</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1.1276794035414726</v>
      </c>
      <c r="Q21" s="316"/>
      <c r="R21" s="316"/>
      <c r="S21" s="316"/>
      <c r="T21" s="316"/>
      <c r="U21" s="316"/>
      <c r="V21" s="316"/>
      <c r="W21" s="316">
        <f t="shared" ref="W21" si="2">IF(W19=0, "-", SUM(W19)/SUM(W13,W14))</f>
        <v>1.3485804416403786</v>
      </c>
      <c r="X21" s="316"/>
      <c r="Y21" s="316"/>
      <c r="Z21" s="316"/>
      <c r="AA21" s="316"/>
      <c r="AB21" s="316"/>
      <c r="AC21" s="316"/>
      <c r="AD21" s="316">
        <f t="shared" ref="AD21" si="3">IF(AD19=0, "-", SUM(AD19)/SUM(AD13,AD14))</f>
        <v>1.0826944140197152</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722</v>
      </c>
      <c r="H23" s="966"/>
      <c r="I23" s="966"/>
      <c r="J23" s="966"/>
      <c r="K23" s="966"/>
      <c r="L23" s="966"/>
      <c r="M23" s="966"/>
      <c r="N23" s="966"/>
      <c r="O23" s="967"/>
      <c r="P23" s="915">
        <v>1826</v>
      </c>
      <c r="Q23" s="916"/>
      <c r="R23" s="916"/>
      <c r="S23" s="916"/>
      <c r="T23" s="916"/>
      <c r="U23" s="916"/>
      <c r="V23" s="930"/>
      <c r="W23" s="915" t="s">
        <v>745</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t="e">
        <f>W29-SUM(W23:W27)</f>
        <v>#VALUE!</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1826</v>
      </c>
      <c r="Q29" s="656"/>
      <c r="R29" s="656"/>
      <c r="S29" s="656"/>
      <c r="T29" s="656"/>
      <c r="U29" s="656"/>
      <c r="V29" s="657"/>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hidden="1"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hidden="1"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c r="AR31" s="201"/>
      <c r="AS31" s="136" t="s">
        <v>233</v>
      </c>
      <c r="AT31" s="137"/>
      <c r="AU31" s="200"/>
      <c r="AV31" s="200"/>
      <c r="AW31" s="392" t="s">
        <v>179</v>
      </c>
      <c r="AX31" s="393"/>
    </row>
    <row r="32" spans="1:50" ht="23.25" hidden="1" customHeight="1" x14ac:dyDescent="0.15">
      <c r="A32" s="397"/>
      <c r="B32" s="395"/>
      <c r="C32" s="395"/>
      <c r="D32" s="395"/>
      <c r="E32" s="395"/>
      <c r="F32" s="396"/>
      <c r="G32" s="563"/>
      <c r="H32" s="564"/>
      <c r="I32" s="564"/>
      <c r="J32" s="564"/>
      <c r="K32" s="564"/>
      <c r="L32" s="564"/>
      <c r="M32" s="564"/>
      <c r="N32" s="564"/>
      <c r="O32" s="565"/>
      <c r="P32" s="108"/>
      <c r="Q32" s="108"/>
      <c r="R32" s="108"/>
      <c r="S32" s="108"/>
      <c r="T32" s="108"/>
      <c r="U32" s="108"/>
      <c r="V32" s="108"/>
      <c r="W32" s="108"/>
      <c r="X32" s="109"/>
      <c r="Y32" s="470" t="s">
        <v>12</v>
      </c>
      <c r="Z32" s="530"/>
      <c r="AA32" s="531"/>
      <c r="AB32" s="460"/>
      <c r="AC32" s="460"/>
      <c r="AD32" s="460"/>
      <c r="AE32" s="218"/>
      <c r="AF32" s="219"/>
      <c r="AG32" s="219"/>
      <c r="AH32" s="219"/>
      <c r="AI32" s="218"/>
      <c r="AJ32" s="219"/>
      <c r="AK32" s="219"/>
      <c r="AL32" s="219"/>
      <c r="AM32" s="218"/>
      <c r="AN32" s="219"/>
      <c r="AO32" s="219"/>
      <c r="AP32" s="219"/>
      <c r="AQ32" s="336"/>
      <c r="AR32" s="208"/>
      <c r="AS32" s="208"/>
      <c r="AT32" s="337"/>
      <c r="AU32" s="219"/>
      <c r="AV32" s="219"/>
      <c r="AW32" s="219"/>
      <c r="AX32" s="221"/>
    </row>
    <row r="33" spans="1:51" ht="23.25" hidden="1"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c r="AC33" s="522"/>
      <c r="AD33" s="522"/>
      <c r="AE33" s="218"/>
      <c r="AF33" s="219"/>
      <c r="AG33" s="219"/>
      <c r="AH33" s="219"/>
      <c r="AI33" s="218"/>
      <c r="AJ33" s="219"/>
      <c r="AK33" s="219"/>
      <c r="AL33" s="219"/>
      <c r="AM33" s="218"/>
      <c r="AN33" s="219"/>
      <c r="AO33" s="219"/>
      <c r="AP33" s="219"/>
      <c r="AQ33" s="336"/>
      <c r="AR33" s="208"/>
      <c r="AS33" s="208"/>
      <c r="AT33" s="337"/>
      <c r="AU33" s="219"/>
      <c r="AV33" s="219"/>
      <c r="AW33" s="219"/>
      <c r="AX33" s="221"/>
    </row>
    <row r="34" spans="1:51" ht="23.25" hidden="1"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c r="AF34" s="219"/>
      <c r="AG34" s="219"/>
      <c r="AH34" s="219"/>
      <c r="AI34" s="218"/>
      <c r="AJ34" s="219"/>
      <c r="AK34" s="219"/>
      <c r="AL34" s="219"/>
      <c r="AM34" s="218"/>
      <c r="AN34" s="219"/>
      <c r="AO34" s="219"/>
      <c r="AP34" s="219"/>
      <c r="AQ34" s="336"/>
      <c r="AR34" s="208"/>
      <c r="AS34" s="208"/>
      <c r="AT34" s="337"/>
      <c r="AU34" s="219"/>
      <c r="AV34" s="219"/>
      <c r="AW34" s="219"/>
      <c r="AX34" s="221"/>
    </row>
    <row r="35" spans="1:51" ht="23.25" hidden="1"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hidden="1"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5.5" customHeight="1" x14ac:dyDescent="0.15">
      <c r="A82" s="860"/>
      <c r="B82" s="526"/>
      <c r="C82" s="424"/>
      <c r="D82" s="424"/>
      <c r="E82" s="424"/>
      <c r="F82" s="425"/>
      <c r="G82" s="674" t="s">
        <v>723</v>
      </c>
      <c r="H82" s="674"/>
      <c r="I82" s="674"/>
      <c r="J82" s="674"/>
      <c r="K82" s="674"/>
      <c r="L82" s="674"/>
      <c r="M82" s="674"/>
      <c r="N82" s="674"/>
      <c r="O82" s="674"/>
      <c r="P82" s="674"/>
      <c r="Q82" s="674"/>
      <c r="R82" s="674"/>
      <c r="S82" s="674"/>
      <c r="T82" s="674"/>
      <c r="U82" s="674"/>
      <c r="V82" s="674"/>
      <c r="W82" s="674"/>
      <c r="X82" s="674"/>
      <c r="Y82" s="674"/>
      <c r="Z82" s="674"/>
      <c r="AA82" s="675"/>
      <c r="AB82" s="879" t="s">
        <v>746</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5.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25.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721</v>
      </c>
      <c r="AR86" s="200"/>
      <c r="AS86" s="136" t="s">
        <v>233</v>
      </c>
      <c r="AT86" s="137"/>
      <c r="AU86" s="200" t="s">
        <v>721</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724</v>
      </c>
      <c r="H87" s="108"/>
      <c r="I87" s="108"/>
      <c r="J87" s="108"/>
      <c r="K87" s="108"/>
      <c r="L87" s="108"/>
      <c r="M87" s="108"/>
      <c r="N87" s="108"/>
      <c r="O87" s="109"/>
      <c r="P87" s="108" t="s">
        <v>724</v>
      </c>
      <c r="Q87" s="513"/>
      <c r="R87" s="513"/>
      <c r="S87" s="513"/>
      <c r="T87" s="513"/>
      <c r="U87" s="513"/>
      <c r="V87" s="513"/>
      <c r="W87" s="513"/>
      <c r="X87" s="514"/>
      <c r="Y87" s="560" t="s">
        <v>62</v>
      </c>
      <c r="Z87" s="561"/>
      <c r="AA87" s="562"/>
      <c r="AB87" s="460" t="s">
        <v>725</v>
      </c>
      <c r="AC87" s="460"/>
      <c r="AD87" s="460"/>
      <c r="AE87" s="218">
        <v>392741</v>
      </c>
      <c r="AF87" s="219"/>
      <c r="AG87" s="219"/>
      <c r="AH87" s="219"/>
      <c r="AI87" s="218">
        <v>486792</v>
      </c>
      <c r="AJ87" s="219"/>
      <c r="AK87" s="219"/>
      <c r="AL87" s="219"/>
      <c r="AM87" s="218"/>
      <c r="AN87" s="219"/>
      <c r="AO87" s="219"/>
      <c r="AP87" s="219"/>
      <c r="AQ87" s="336" t="s">
        <v>721</v>
      </c>
      <c r="AR87" s="208"/>
      <c r="AS87" s="208"/>
      <c r="AT87" s="337"/>
      <c r="AU87" s="219" t="s">
        <v>721</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725</v>
      </c>
      <c r="AC88" s="522"/>
      <c r="AD88" s="522"/>
      <c r="AE88" s="218">
        <v>429108</v>
      </c>
      <c r="AF88" s="219"/>
      <c r="AG88" s="219"/>
      <c r="AH88" s="219"/>
      <c r="AI88" s="218">
        <v>676360</v>
      </c>
      <c r="AJ88" s="219"/>
      <c r="AK88" s="219"/>
      <c r="AL88" s="219"/>
      <c r="AM88" s="218">
        <v>486801</v>
      </c>
      <c r="AN88" s="219"/>
      <c r="AO88" s="219"/>
      <c r="AP88" s="219"/>
      <c r="AQ88" s="336" t="s">
        <v>721</v>
      </c>
      <c r="AR88" s="208"/>
      <c r="AS88" s="208"/>
      <c r="AT88" s="337"/>
      <c r="AU88" s="219" t="s">
        <v>721</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v>91</v>
      </c>
      <c r="AF89" s="226"/>
      <c r="AG89" s="226"/>
      <c r="AH89" s="226"/>
      <c r="AI89" s="225">
        <v>72</v>
      </c>
      <c r="AJ89" s="226"/>
      <c r="AK89" s="226"/>
      <c r="AL89" s="226"/>
      <c r="AM89" s="225" t="s">
        <v>776</v>
      </c>
      <c r="AN89" s="226"/>
      <c r="AO89" s="226"/>
      <c r="AP89" s="226"/>
      <c r="AQ89" s="336" t="s">
        <v>721</v>
      </c>
      <c r="AR89" s="208"/>
      <c r="AS89" s="208"/>
      <c r="AT89" s="337"/>
      <c r="AU89" s="219" t="s">
        <v>721</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726</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727</v>
      </c>
      <c r="AC101" s="460"/>
      <c r="AD101" s="460"/>
      <c r="AE101" s="282">
        <v>364</v>
      </c>
      <c r="AF101" s="282"/>
      <c r="AG101" s="282"/>
      <c r="AH101" s="282"/>
      <c r="AI101" s="282">
        <v>671</v>
      </c>
      <c r="AJ101" s="282"/>
      <c r="AK101" s="282"/>
      <c r="AL101" s="282"/>
      <c r="AM101" s="282"/>
      <c r="AN101" s="282"/>
      <c r="AO101" s="282"/>
      <c r="AP101" s="282"/>
      <c r="AQ101" s="282">
        <v>1741</v>
      </c>
      <c r="AR101" s="282"/>
      <c r="AS101" s="282"/>
      <c r="AT101" s="282"/>
      <c r="AU101" s="218" t="s">
        <v>776</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727</v>
      </c>
      <c r="AC102" s="460"/>
      <c r="AD102" s="460"/>
      <c r="AE102" s="282">
        <v>152</v>
      </c>
      <c r="AF102" s="282"/>
      <c r="AG102" s="282"/>
      <c r="AH102" s="282"/>
      <c r="AI102" s="282">
        <v>377</v>
      </c>
      <c r="AJ102" s="282"/>
      <c r="AK102" s="282"/>
      <c r="AL102" s="282"/>
      <c r="AM102" s="282">
        <v>953</v>
      </c>
      <c r="AN102" s="282"/>
      <c r="AO102" s="282"/>
      <c r="AP102" s="282"/>
      <c r="AQ102" s="282">
        <v>1741</v>
      </c>
      <c r="AR102" s="282"/>
      <c r="AS102" s="282"/>
      <c r="AT102" s="282"/>
      <c r="AU102" s="225" t="s">
        <v>776</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729</v>
      </c>
      <c r="AC116" s="462"/>
      <c r="AD116" s="463"/>
      <c r="AE116" s="282">
        <v>3.1</v>
      </c>
      <c r="AF116" s="282"/>
      <c r="AG116" s="282"/>
      <c r="AH116" s="282"/>
      <c r="AI116" s="282" t="s">
        <v>776</v>
      </c>
      <c r="AJ116" s="282"/>
      <c r="AK116" s="282"/>
      <c r="AL116" s="282"/>
      <c r="AM116" s="282" t="s">
        <v>776</v>
      </c>
      <c r="AN116" s="282"/>
      <c r="AO116" s="282"/>
      <c r="AP116" s="282"/>
      <c r="AQ116" s="218"/>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730</v>
      </c>
      <c r="AC117" s="472"/>
      <c r="AD117" s="473"/>
      <c r="AE117" s="550" t="s">
        <v>731</v>
      </c>
      <c r="AF117" s="550"/>
      <c r="AG117" s="550"/>
      <c r="AH117" s="550"/>
      <c r="AI117" s="550" t="s">
        <v>776</v>
      </c>
      <c r="AJ117" s="550"/>
      <c r="AK117" s="550"/>
      <c r="AL117" s="550"/>
      <c r="AM117" s="550" t="s">
        <v>776</v>
      </c>
      <c r="AN117" s="550"/>
      <c r="AO117" s="550"/>
      <c r="AP117" s="550"/>
      <c r="AQ117" s="550" t="s">
        <v>777</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t="s">
        <v>732</v>
      </c>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721</v>
      </c>
      <c r="AR133" s="200"/>
      <c r="AS133" s="136" t="s">
        <v>233</v>
      </c>
      <c r="AT133" s="137"/>
      <c r="AU133" s="201" t="s">
        <v>721</v>
      </c>
      <c r="AV133" s="201"/>
      <c r="AW133" s="136" t="s">
        <v>179</v>
      </c>
      <c r="AX133" s="196"/>
      <c r="AY133">
        <f>$AY$132</f>
        <v>1</v>
      </c>
    </row>
    <row r="134" spans="1:51" ht="39.75" customHeight="1" x14ac:dyDescent="0.15">
      <c r="A134" s="190"/>
      <c r="B134" s="187"/>
      <c r="C134" s="181"/>
      <c r="D134" s="187"/>
      <c r="E134" s="181"/>
      <c r="F134" s="182"/>
      <c r="G134" s="107" t="s">
        <v>721</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721</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721</v>
      </c>
      <c r="H154" s="108"/>
      <c r="I154" s="108"/>
      <c r="J154" s="108"/>
      <c r="K154" s="108"/>
      <c r="L154" s="108"/>
      <c r="M154" s="108"/>
      <c r="N154" s="108"/>
      <c r="O154" s="108"/>
      <c r="P154" s="109"/>
      <c r="Q154" s="128" t="s">
        <v>721</v>
      </c>
      <c r="R154" s="108"/>
      <c r="S154" s="108"/>
      <c r="T154" s="108"/>
      <c r="U154" s="108"/>
      <c r="V154" s="108"/>
      <c r="W154" s="108"/>
      <c r="X154" s="108"/>
      <c r="Y154" s="108"/>
      <c r="Z154" s="108"/>
      <c r="AA154" s="290"/>
      <c r="AB154" s="144" t="s">
        <v>721</v>
      </c>
      <c r="AC154" s="145"/>
      <c r="AD154" s="145"/>
      <c r="AE154" s="150" t="s">
        <v>721</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721</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747</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721</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721</v>
      </c>
      <c r="AF432" s="201"/>
      <c r="AG432" s="136" t="s">
        <v>233</v>
      </c>
      <c r="AH432" s="137"/>
      <c r="AI432" s="335"/>
      <c r="AJ432" s="335"/>
      <c r="AK432" s="335"/>
      <c r="AL432" s="157"/>
      <c r="AM432" s="335"/>
      <c r="AN432" s="335"/>
      <c r="AO432" s="335"/>
      <c r="AP432" s="157"/>
      <c r="AQ432" s="250" t="s">
        <v>721</v>
      </c>
      <c r="AR432" s="201"/>
      <c r="AS432" s="136" t="s">
        <v>233</v>
      </c>
      <c r="AT432" s="137"/>
      <c r="AU432" s="201" t="s">
        <v>721</v>
      </c>
      <c r="AV432" s="201"/>
      <c r="AW432" s="136" t="s">
        <v>179</v>
      </c>
      <c r="AX432" s="196"/>
      <c r="AY432">
        <f>$AY$431</f>
        <v>1</v>
      </c>
    </row>
    <row r="433" spans="1:51" ht="23.25" customHeight="1" x14ac:dyDescent="0.15">
      <c r="A433" s="190"/>
      <c r="B433" s="187"/>
      <c r="C433" s="181"/>
      <c r="D433" s="187"/>
      <c r="E433" s="338"/>
      <c r="F433" s="339"/>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36" t="s">
        <v>721</v>
      </c>
      <c r="AF433" s="208"/>
      <c r="AG433" s="208"/>
      <c r="AH433" s="208"/>
      <c r="AI433" s="336" t="s">
        <v>721</v>
      </c>
      <c r="AJ433" s="208"/>
      <c r="AK433" s="208"/>
      <c r="AL433" s="208"/>
      <c r="AM433" s="336" t="s">
        <v>721</v>
      </c>
      <c r="AN433" s="208"/>
      <c r="AO433" s="208"/>
      <c r="AP433" s="208"/>
      <c r="AQ433" s="336" t="s">
        <v>721</v>
      </c>
      <c r="AR433" s="208"/>
      <c r="AS433" s="208"/>
      <c r="AT433" s="337"/>
      <c r="AU433" s="208" t="s">
        <v>721</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36" t="s">
        <v>721</v>
      </c>
      <c r="AF434" s="208"/>
      <c r="AG434" s="208"/>
      <c r="AH434" s="337"/>
      <c r="AI434" s="336" t="s">
        <v>721</v>
      </c>
      <c r="AJ434" s="208"/>
      <c r="AK434" s="208"/>
      <c r="AL434" s="208"/>
      <c r="AM434" s="336" t="s">
        <v>721</v>
      </c>
      <c r="AN434" s="208"/>
      <c r="AO434" s="208"/>
      <c r="AP434" s="208"/>
      <c r="AQ434" s="336" t="s">
        <v>721</v>
      </c>
      <c r="AR434" s="208"/>
      <c r="AS434" s="208"/>
      <c r="AT434" s="337"/>
      <c r="AU434" s="208" t="s">
        <v>721</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721</v>
      </c>
      <c r="AF435" s="208"/>
      <c r="AG435" s="208"/>
      <c r="AH435" s="337"/>
      <c r="AI435" s="336" t="s">
        <v>721</v>
      </c>
      <c r="AJ435" s="208"/>
      <c r="AK435" s="208"/>
      <c r="AL435" s="208"/>
      <c r="AM435" s="336" t="s">
        <v>721</v>
      </c>
      <c r="AN435" s="208"/>
      <c r="AO435" s="208"/>
      <c r="AP435" s="208"/>
      <c r="AQ435" s="336" t="s">
        <v>721</v>
      </c>
      <c r="AR435" s="208"/>
      <c r="AS435" s="208"/>
      <c r="AT435" s="337"/>
      <c r="AU435" s="208" t="s">
        <v>721</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721</v>
      </c>
      <c r="AF457" s="201"/>
      <c r="AG457" s="136" t="s">
        <v>233</v>
      </c>
      <c r="AH457" s="137"/>
      <c r="AI457" s="335"/>
      <c r="AJ457" s="335"/>
      <c r="AK457" s="335"/>
      <c r="AL457" s="157"/>
      <c r="AM457" s="335"/>
      <c r="AN457" s="335"/>
      <c r="AO457" s="335"/>
      <c r="AP457" s="157"/>
      <c r="AQ457" s="250" t="s">
        <v>721</v>
      </c>
      <c r="AR457" s="201"/>
      <c r="AS457" s="136" t="s">
        <v>233</v>
      </c>
      <c r="AT457" s="137"/>
      <c r="AU457" s="201" t="s">
        <v>721</v>
      </c>
      <c r="AV457" s="201"/>
      <c r="AW457" s="136" t="s">
        <v>179</v>
      </c>
      <c r="AX457" s="196"/>
      <c r="AY457">
        <f>$AY$456</f>
        <v>1</v>
      </c>
    </row>
    <row r="458" spans="1:51" ht="23.25" customHeight="1" x14ac:dyDescent="0.15">
      <c r="A458" s="190"/>
      <c r="B458" s="187"/>
      <c r="C458" s="181"/>
      <c r="D458" s="187"/>
      <c r="E458" s="338"/>
      <c r="F458" s="339"/>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36" t="s">
        <v>721</v>
      </c>
      <c r="AF458" s="208"/>
      <c r="AG458" s="208"/>
      <c r="AH458" s="208"/>
      <c r="AI458" s="336" t="s">
        <v>721</v>
      </c>
      <c r="AJ458" s="208"/>
      <c r="AK458" s="208"/>
      <c r="AL458" s="208"/>
      <c r="AM458" s="336" t="s">
        <v>721</v>
      </c>
      <c r="AN458" s="208"/>
      <c r="AO458" s="208"/>
      <c r="AP458" s="208"/>
      <c r="AQ458" s="336" t="s">
        <v>721</v>
      </c>
      <c r="AR458" s="208"/>
      <c r="AS458" s="208"/>
      <c r="AT458" s="337"/>
      <c r="AU458" s="208" t="s">
        <v>721</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36" t="s">
        <v>721</v>
      </c>
      <c r="AF459" s="208"/>
      <c r="AG459" s="208"/>
      <c r="AH459" s="337"/>
      <c r="AI459" s="336" t="s">
        <v>721</v>
      </c>
      <c r="AJ459" s="208"/>
      <c r="AK459" s="208"/>
      <c r="AL459" s="208"/>
      <c r="AM459" s="336" t="s">
        <v>721</v>
      </c>
      <c r="AN459" s="208"/>
      <c r="AO459" s="208"/>
      <c r="AP459" s="208"/>
      <c r="AQ459" s="336" t="s">
        <v>721</v>
      </c>
      <c r="AR459" s="208"/>
      <c r="AS459" s="208"/>
      <c r="AT459" s="337"/>
      <c r="AU459" s="208" t="s">
        <v>721</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721</v>
      </c>
      <c r="AF460" s="208"/>
      <c r="AG460" s="208"/>
      <c r="AH460" s="337"/>
      <c r="AI460" s="336" t="s">
        <v>721</v>
      </c>
      <c r="AJ460" s="208"/>
      <c r="AK460" s="208"/>
      <c r="AL460" s="208"/>
      <c r="AM460" s="336" t="s">
        <v>721</v>
      </c>
      <c r="AN460" s="208"/>
      <c r="AO460" s="208"/>
      <c r="AP460" s="208"/>
      <c r="AQ460" s="336" t="s">
        <v>721</v>
      </c>
      <c r="AR460" s="208"/>
      <c r="AS460" s="208"/>
      <c r="AT460" s="337"/>
      <c r="AU460" s="208" t="s">
        <v>721</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742</v>
      </c>
      <c r="AE702" s="342"/>
      <c r="AF702" s="342"/>
      <c r="AG702" s="379" t="s">
        <v>750</v>
      </c>
      <c r="AH702" s="380"/>
      <c r="AI702" s="380"/>
      <c r="AJ702" s="380"/>
      <c r="AK702" s="380"/>
      <c r="AL702" s="380"/>
      <c r="AM702" s="380"/>
      <c r="AN702" s="380"/>
      <c r="AO702" s="380"/>
      <c r="AP702" s="380"/>
      <c r="AQ702" s="380"/>
      <c r="AR702" s="380"/>
      <c r="AS702" s="380"/>
      <c r="AT702" s="380"/>
      <c r="AU702" s="380"/>
      <c r="AV702" s="380"/>
      <c r="AW702" s="380"/>
      <c r="AX702" s="381"/>
    </row>
    <row r="703" spans="1:51" ht="5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742</v>
      </c>
      <c r="AE703" s="323"/>
      <c r="AF703" s="323"/>
      <c r="AG703" s="104" t="s">
        <v>751</v>
      </c>
      <c r="AH703" s="105"/>
      <c r="AI703" s="105"/>
      <c r="AJ703" s="105"/>
      <c r="AK703" s="105"/>
      <c r="AL703" s="105"/>
      <c r="AM703" s="105"/>
      <c r="AN703" s="105"/>
      <c r="AO703" s="105"/>
      <c r="AP703" s="105"/>
      <c r="AQ703" s="105"/>
      <c r="AR703" s="105"/>
      <c r="AS703" s="105"/>
      <c r="AT703" s="105"/>
      <c r="AU703" s="105"/>
      <c r="AV703" s="105"/>
      <c r="AW703" s="105"/>
      <c r="AX703" s="106"/>
    </row>
    <row r="704" spans="1:51" ht="5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742</v>
      </c>
      <c r="AE704" s="781"/>
      <c r="AF704" s="781"/>
      <c r="AG704" s="168" t="s">
        <v>752</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748</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749</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749</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742</v>
      </c>
      <c r="AE708" s="603"/>
      <c r="AF708" s="603"/>
      <c r="AG708" s="740" t="s">
        <v>753</v>
      </c>
      <c r="AH708" s="741"/>
      <c r="AI708" s="741"/>
      <c r="AJ708" s="741"/>
      <c r="AK708" s="741"/>
      <c r="AL708" s="741"/>
      <c r="AM708" s="741"/>
      <c r="AN708" s="741"/>
      <c r="AO708" s="741"/>
      <c r="AP708" s="741"/>
      <c r="AQ708" s="741"/>
      <c r="AR708" s="741"/>
      <c r="AS708" s="741"/>
      <c r="AT708" s="741"/>
      <c r="AU708" s="741"/>
      <c r="AV708" s="741"/>
      <c r="AW708" s="741"/>
      <c r="AX708" s="742"/>
    </row>
    <row r="709" spans="1:50" ht="36.7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742</v>
      </c>
      <c r="AE709" s="323"/>
      <c r="AF709" s="323"/>
      <c r="AG709" s="104" t="s">
        <v>754</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748</v>
      </c>
      <c r="AE710" s="323"/>
      <c r="AF710" s="323"/>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742</v>
      </c>
      <c r="AE711" s="323"/>
      <c r="AF711" s="323"/>
      <c r="AG711" s="104" t="s">
        <v>755</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748</v>
      </c>
      <c r="AE712" s="781"/>
      <c r="AF712" s="781"/>
      <c r="AG712" s="805" t="s">
        <v>721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748</v>
      </c>
      <c r="AE713" s="323"/>
      <c r="AF713" s="661"/>
      <c r="AG713" s="104" t="s">
        <v>721</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742</v>
      </c>
      <c r="AE714" s="803"/>
      <c r="AF714" s="804"/>
      <c r="AG714" s="734" t="s">
        <v>756</v>
      </c>
      <c r="AH714" s="735"/>
      <c r="AI714" s="735"/>
      <c r="AJ714" s="735"/>
      <c r="AK714" s="735"/>
      <c r="AL714" s="735"/>
      <c r="AM714" s="735"/>
      <c r="AN714" s="735"/>
      <c r="AO714" s="735"/>
      <c r="AP714" s="735"/>
      <c r="AQ714" s="735"/>
      <c r="AR714" s="735"/>
      <c r="AS714" s="735"/>
      <c r="AT714" s="735"/>
      <c r="AU714" s="735"/>
      <c r="AV714" s="735"/>
      <c r="AW714" s="735"/>
      <c r="AX714" s="736"/>
    </row>
    <row r="715" spans="1:50" ht="60"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757</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748</v>
      </c>
      <c r="AE716" s="625"/>
      <c r="AF716" s="625"/>
      <c r="AG716" s="104" t="s">
        <v>721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742</v>
      </c>
      <c r="AE717" s="323"/>
      <c r="AF717" s="323"/>
      <c r="AG717" s="104" t="s">
        <v>758</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742</v>
      </c>
      <c r="AE718" s="323"/>
      <c r="AF718" s="323"/>
      <c r="AG718" s="130" t="s">
        <v>759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760</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t="s">
        <v>711</v>
      </c>
      <c r="D721" s="294"/>
      <c r="E721" s="294"/>
      <c r="F721" s="295"/>
      <c r="G721" s="284"/>
      <c r="H721" s="285"/>
      <c r="I721" s="77" t="str">
        <f>IF(OR(G721="　", G721=""), "", "-")</f>
        <v/>
      </c>
      <c r="J721" s="288">
        <v>741</v>
      </c>
      <c r="K721" s="288"/>
      <c r="L721" s="77" t="str">
        <f>IF(M721="","","-")</f>
        <v/>
      </c>
      <c r="M721" s="78"/>
      <c r="N721" s="301" t="s">
        <v>735</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t="s">
        <v>711</v>
      </c>
      <c r="D722" s="294"/>
      <c r="E722" s="294"/>
      <c r="F722" s="295"/>
      <c r="G722" s="284"/>
      <c r="H722" s="285"/>
      <c r="I722" s="77" t="str">
        <f t="shared" ref="I722:I725" si="113">IF(OR(G722="　", G722=""), "", "-")</f>
        <v/>
      </c>
      <c r="J722" s="288">
        <v>742</v>
      </c>
      <c r="K722" s="288"/>
      <c r="L722" s="77" t="str">
        <f t="shared" ref="L722:L725" si="114">IF(M722="","","-")</f>
        <v/>
      </c>
      <c r="M722" s="78"/>
      <c r="N722" s="301" t="s">
        <v>736</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t="s">
        <v>711</v>
      </c>
      <c r="D723" s="294"/>
      <c r="E723" s="294"/>
      <c r="F723" s="295"/>
      <c r="G723" s="284"/>
      <c r="H723" s="285"/>
      <c r="I723" s="77" t="str">
        <f t="shared" si="113"/>
        <v/>
      </c>
      <c r="J723" s="288">
        <v>749</v>
      </c>
      <c r="K723" s="288"/>
      <c r="L723" s="77" t="str">
        <f t="shared" si="114"/>
        <v/>
      </c>
      <c r="M723" s="78"/>
      <c r="N723" s="301" t="s">
        <v>737</v>
      </c>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t="s">
        <v>711</v>
      </c>
      <c r="D724" s="294"/>
      <c r="E724" s="294"/>
      <c r="F724" s="295"/>
      <c r="G724" s="284"/>
      <c r="H724" s="285"/>
      <c r="I724" s="77" t="str">
        <f t="shared" si="113"/>
        <v/>
      </c>
      <c r="J724" s="288">
        <v>744</v>
      </c>
      <c r="K724" s="288"/>
      <c r="L724" s="77" t="str">
        <f t="shared" si="114"/>
        <v/>
      </c>
      <c r="M724" s="78"/>
      <c r="N724" s="301" t="s">
        <v>738</v>
      </c>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t="s">
        <v>711</v>
      </c>
      <c r="D725" s="294"/>
      <c r="E725" s="294"/>
      <c r="F725" s="295"/>
      <c r="G725" s="286"/>
      <c r="H725" s="287"/>
      <c r="I725" s="79" t="str">
        <f t="shared" si="113"/>
        <v/>
      </c>
      <c r="J725" s="289">
        <v>750</v>
      </c>
      <c r="K725" s="289"/>
      <c r="L725" s="79" t="str">
        <f t="shared" si="114"/>
        <v/>
      </c>
      <c r="M725" s="80"/>
      <c r="N725" s="270" t="s">
        <v>739</v>
      </c>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761</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762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721</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721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721</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721</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721</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721</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721</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740</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741</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c r="J746" s="954"/>
      <c r="K746" s="100" t="str">
        <f>IF(I746="","","-")</f>
        <v/>
      </c>
      <c r="L746" s="955">
        <v>676</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691</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775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763</v>
      </c>
      <c r="H789" s="669"/>
      <c r="I789" s="669"/>
      <c r="J789" s="669"/>
      <c r="K789" s="670"/>
      <c r="L789" s="662" t="s">
        <v>763</v>
      </c>
      <c r="M789" s="663"/>
      <c r="N789" s="663"/>
      <c r="O789" s="663"/>
      <c r="P789" s="663"/>
      <c r="Q789" s="663"/>
      <c r="R789" s="663"/>
      <c r="S789" s="663"/>
      <c r="T789" s="663"/>
      <c r="U789" s="663"/>
      <c r="V789" s="663"/>
      <c r="W789" s="663"/>
      <c r="X789" s="664"/>
      <c r="Y789" s="382">
        <v>96</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96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765</v>
      </c>
      <c r="D845" s="343"/>
      <c r="E845" s="343"/>
      <c r="F845" s="343"/>
      <c r="G845" s="343"/>
      <c r="H845" s="343"/>
      <c r="I845" s="343"/>
      <c r="J845" s="344">
        <v>3000020141003</v>
      </c>
      <c r="K845" s="345"/>
      <c r="L845" s="345"/>
      <c r="M845" s="345"/>
      <c r="N845" s="345"/>
      <c r="O845" s="345"/>
      <c r="P845" s="346" t="s">
        <v>763</v>
      </c>
      <c r="Q845" s="346"/>
      <c r="R845" s="346"/>
      <c r="S845" s="346"/>
      <c r="T845" s="346"/>
      <c r="U845" s="346"/>
      <c r="V845" s="346"/>
      <c r="W845" s="346"/>
      <c r="X845" s="346"/>
      <c r="Y845" s="347">
        <v>96</v>
      </c>
      <c r="Z845" s="348"/>
      <c r="AA845" s="348"/>
      <c r="AB845" s="349"/>
      <c r="AC845" s="350" t="s">
        <v>764</v>
      </c>
      <c r="AD845" s="351"/>
      <c r="AE845" s="351"/>
      <c r="AF845" s="351"/>
      <c r="AG845" s="351"/>
      <c r="AH845" s="366" t="s">
        <v>721</v>
      </c>
      <c r="AI845" s="367"/>
      <c r="AJ845" s="367"/>
      <c r="AK845" s="367"/>
      <c r="AL845" s="354" t="s">
        <v>721</v>
      </c>
      <c r="AM845" s="355"/>
      <c r="AN845" s="355"/>
      <c r="AO845" s="356"/>
      <c r="AP845" s="357" t="s">
        <v>721</v>
      </c>
      <c r="AQ845" s="357"/>
      <c r="AR845" s="357"/>
      <c r="AS845" s="357"/>
      <c r="AT845" s="357"/>
      <c r="AU845" s="357"/>
      <c r="AV845" s="357"/>
      <c r="AW845" s="357"/>
      <c r="AX845" s="357"/>
    </row>
    <row r="846" spans="1:51" ht="30" customHeight="1" x14ac:dyDescent="0.15">
      <c r="A846" s="370">
        <v>2</v>
      </c>
      <c r="B846" s="370">
        <v>1</v>
      </c>
      <c r="C846" s="358" t="s">
        <v>766</v>
      </c>
      <c r="D846" s="343"/>
      <c r="E846" s="343"/>
      <c r="F846" s="343"/>
      <c r="G846" s="343"/>
      <c r="H846" s="343"/>
      <c r="I846" s="343"/>
      <c r="J846" s="344">
        <v>3000020231002</v>
      </c>
      <c r="K846" s="345"/>
      <c r="L846" s="345"/>
      <c r="M846" s="345"/>
      <c r="N846" s="345"/>
      <c r="O846" s="345"/>
      <c r="P846" s="346" t="s">
        <v>763</v>
      </c>
      <c r="Q846" s="346"/>
      <c r="R846" s="346"/>
      <c r="S846" s="346"/>
      <c r="T846" s="346"/>
      <c r="U846" s="346"/>
      <c r="V846" s="346"/>
      <c r="W846" s="346"/>
      <c r="X846" s="346"/>
      <c r="Y846" s="347">
        <v>83</v>
      </c>
      <c r="Z846" s="348"/>
      <c r="AA846" s="348"/>
      <c r="AB846" s="349"/>
      <c r="AC846" s="350" t="s">
        <v>764</v>
      </c>
      <c r="AD846" s="351"/>
      <c r="AE846" s="351"/>
      <c r="AF846" s="351"/>
      <c r="AG846" s="351"/>
      <c r="AH846" s="366" t="s">
        <v>721</v>
      </c>
      <c r="AI846" s="367"/>
      <c r="AJ846" s="367"/>
      <c r="AK846" s="367"/>
      <c r="AL846" s="354" t="s">
        <v>721</v>
      </c>
      <c r="AM846" s="355"/>
      <c r="AN846" s="355"/>
      <c r="AO846" s="356"/>
      <c r="AP846" s="357" t="s">
        <v>721</v>
      </c>
      <c r="AQ846" s="357"/>
      <c r="AR846" s="357"/>
      <c r="AS846" s="357"/>
      <c r="AT846" s="357"/>
      <c r="AU846" s="357"/>
      <c r="AV846" s="357"/>
      <c r="AW846" s="357"/>
      <c r="AX846" s="357"/>
      <c r="AY846">
        <f>COUNTA($C$846)</f>
        <v>1</v>
      </c>
    </row>
    <row r="847" spans="1:51" ht="30" customHeight="1" x14ac:dyDescent="0.15">
      <c r="A847" s="370">
        <v>3</v>
      </c>
      <c r="B847" s="370">
        <v>1</v>
      </c>
      <c r="C847" s="358" t="s">
        <v>767</v>
      </c>
      <c r="D847" s="343"/>
      <c r="E847" s="343"/>
      <c r="F847" s="343"/>
      <c r="G847" s="343"/>
      <c r="H847" s="343"/>
      <c r="I847" s="343"/>
      <c r="J847" s="344">
        <v>6000020271004</v>
      </c>
      <c r="K847" s="345"/>
      <c r="L847" s="345"/>
      <c r="M847" s="345"/>
      <c r="N847" s="345"/>
      <c r="O847" s="345"/>
      <c r="P847" s="359" t="s">
        <v>763</v>
      </c>
      <c r="Q847" s="346"/>
      <c r="R847" s="346"/>
      <c r="S847" s="346"/>
      <c r="T847" s="346"/>
      <c r="U847" s="346"/>
      <c r="V847" s="346"/>
      <c r="W847" s="346"/>
      <c r="X847" s="346"/>
      <c r="Y847" s="347">
        <v>82</v>
      </c>
      <c r="Z847" s="348"/>
      <c r="AA847" s="348"/>
      <c r="AB847" s="349"/>
      <c r="AC847" s="350" t="s">
        <v>764</v>
      </c>
      <c r="AD847" s="351"/>
      <c r="AE847" s="351"/>
      <c r="AF847" s="351"/>
      <c r="AG847" s="351"/>
      <c r="AH847" s="352" t="s">
        <v>721</v>
      </c>
      <c r="AI847" s="353"/>
      <c r="AJ847" s="353"/>
      <c r="AK847" s="353"/>
      <c r="AL847" s="354" t="s">
        <v>721</v>
      </c>
      <c r="AM847" s="355"/>
      <c r="AN847" s="355"/>
      <c r="AO847" s="356"/>
      <c r="AP847" s="357" t="s">
        <v>721</v>
      </c>
      <c r="AQ847" s="357"/>
      <c r="AR847" s="357"/>
      <c r="AS847" s="357"/>
      <c r="AT847" s="357"/>
      <c r="AU847" s="357"/>
      <c r="AV847" s="357"/>
      <c r="AW847" s="357"/>
      <c r="AX847" s="357"/>
      <c r="AY847">
        <f>COUNTA($C$847)</f>
        <v>1</v>
      </c>
    </row>
    <row r="848" spans="1:51" ht="30" customHeight="1" x14ac:dyDescent="0.15">
      <c r="A848" s="370">
        <v>4</v>
      </c>
      <c r="B848" s="370">
        <v>1</v>
      </c>
      <c r="C848" s="358" t="s">
        <v>768</v>
      </c>
      <c r="D848" s="343"/>
      <c r="E848" s="343"/>
      <c r="F848" s="343"/>
      <c r="G848" s="343"/>
      <c r="H848" s="343"/>
      <c r="I848" s="343"/>
      <c r="J848" s="344">
        <v>3000020401307</v>
      </c>
      <c r="K848" s="345"/>
      <c r="L848" s="345"/>
      <c r="M848" s="345"/>
      <c r="N848" s="345"/>
      <c r="O848" s="345"/>
      <c r="P848" s="359" t="s">
        <v>763</v>
      </c>
      <c r="Q848" s="346"/>
      <c r="R848" s="346"/>
      <c r="S848" s="346"/>
      <c r="T848" s="346"/>
      <c r="U848" s="346"/>
      <c r="V848" s="346"/>
      <c r="W848" s="346"/>
      <c r="X848" s="346"/>
      <c r="Y848" s="347">
        <v>48</v>
      </c>
      <c r="Z848" s="348"/>
      <c r="AA848" s="348"/>
      <c r="AB848" s="349"/>
      <c r="AC848" s="350" t="s">
        <v>764</v>
      </c>
      <c r="AD848" s="351"/>
      <c r="AE848" s="351"/>
      <c r="AF848" s="351"/>
      <c r="AG848" s="351"/>
      <c r="AH848" s="352" t="s">
        <v>721</v>
      </c>
      <c r="AI848" s="353"/>
      <c r="AJ848" s="353"/>
      <c r="AK848" s="353"/>
      <c r="AL848" s="354" t="s">
        <v>721</v>
      </c>
      <c r="AM848" s="355"/>
      <c r="AN848" s="355"/>
      <c r="AO848" s="356"/>
      <c r="AP848" s="357" t="s">
        <v>721</v>
      </c>
      <c r="AQ848" s="357"/>
      <c r="AR848" s="357"/>
      <c r="AS848" s="357"/>
      <c r="AT848" s="357"/>
      <c r="AU848" s="357"/>
      <c r="AV848" s="357"/>
      <c r="AW848" s="357"/>
      <c r="AX848" s="357"/>
      <c r="AY848">
        <f>COUNTA($C$848)</f>
        <v>1</v>
      </c>
    </row>
    <row r="849" spans="1:51" ht="30" customHeight="1" x14ac:dyDescent="0.15">
      <c r="A849" s="370">
        <v>5</v>
      </c>
      <c r="B849" s="370">
        <v>1</v>
      </c>
      <c r="C849" s="358" t="s">
        <v>769</v>
      </c>
      <c r="D849" s="343"/>
      <c r="E849" s="343"/>
      <c r="F849" s="343"/>
      <c r="G849" s="343"/>
      <c r="H849" s="343"/>
      <c r="I849" s="343"/>
      <c r="J849" s="344">
        <v>9000020281000</v>
      </c>
      <c r="K849" s="345"/>
      <c r="L849" s="345"/>
      <c r="M849" s="345"/>
      <c r="N849" s="345"/>
      <c r="O849" s="345"/>
      <c r="P849" s="346" t="s">
        <v>763</v>
      </c>
      <c r="Q849" s="346"/>
      <c r="R849" s="346"/>
      <c r="S849" s="346"/>
      <c r="T849" s="346"/>
      <c r="U849" s="346"/>
      <c r="V849" s="346"/>
      <c r="W849" s="346"/>
      <c r="X849" s="346"/>
      <c r="Y849" s="347">
        <v>45</v>
      </c>
      <c r="Z849" s="348"/>
      <c r="AA849" s="348"/>
      <c r="AB849" s="349"/>
      <c r="AC849" s="350" t="s">
        <v>764</v>
      </c>
      <c r="AD849" s="351"/>
      <c r="AE849" s="351"/>
      <c r="AF849" s="351"/>
      <c r="AG849" s="351"/>
      <c r="AH849" s="352" t="s">
        <v>721</v>
      </c>
      <c r="AI849" s="353"/>
      <c r="AJ849" s="353"/>
      <c r="AK849" s="353"/>
      <c r="AL849" s="354" t="s">
        <v>721</v>
      </c>
      <c r="AM849" s="355"/>
      <c r="AN849" s="355"/>
      <c r="AO849" s="356"/>
      <c r="AP849" s="357" t="s">
        <v>721</v>
      </c>
      <c r="AQ849" s="357"/>
      <c r="AR849" s="357"/>
      <c r="AS849" s="357"/>
      <c r="AT849" s="357"/>
      <c r="AU849" s="357"/>
      <c r="AV849" s="357"/>
      <c r="AW849" s="357"/>
      <c r="AX849" s="357"/>
      <c r="AY849">
        <f>COUNTA($C$849)</f>
        <v>1</v>
      </c>
    </row>
    <row r="850" spans="1:51" ht="30" customHeight="1" x14ac:dyDescent="0.15">
      <c r="A850" s="370">
        <v>6</v>
      </c>
      <c r="B850" s="370">
        <v>1</v>
      </c>
      <c r="C850" s="358" t="s">
        <v>770</v>
      </c>
      <c r="D850" s="343"/>
      <c r="E850" s="343"/>
      <c r="F850" s="343"/>
      <c r="G850" s="343"/>
      <c r="H850" s="343"/>
      <c r="I850" s="343"/>
      <c r="J850" s="344">
        <v>8000020041009</v>
      </c>
      <c r="K850" s="345"/>
      <c r="L850" s="345"/>
      <c r="M850" s="345"/>
      <c r="N850" s="345"/>
      <c r="O850" s="345"/>
      <c r="P850" s="346" t="s">
        <v>763</v>
      </c>
      <c r="Q850" s="346"/>
      <c r="R850" s="346"/>
      <c r="S850" s="346"/>
      <c r="T850" s="346"/>
      <c r="U850" s="346"/>
      <c r="V850" s="346"/>
      <c r="W850" s="346"/>
      <c r="X850" s="346"/>
      <c r="Y850" s="347">
        <v>39</v>
      </c>
      <c r="Z850" s="348"/>
      <c r="AA850" s="348"/>
      <c r="AB850" s="349"/>
      <c r="AC850" s="350" t="s">
        <v>764</v>
      </c>
      <c r="AD850" s="351"/>
      <c r="AE850" s="351"/>
      <c r="AF850" s="351"/>
      <c r="AG850" s="351"/>
      <c r="AH850" s="352" t="s">
        <v>721</v>
      </c>
      <c r="AI850" s="353"/>
      <c r="AJ850" s="353"/>
      <c r="AK850" s="353"/>
      <c r="AL850" s="354" t="s">
        <v>721</v>
      </c>
      <c r="AM850" s="355"/>
      <c r="AN850" s="355"/>
      <c r="AO850" s="356"/>
      <c r="AP850" s="357" t="s">
        <v>721</v>
      </c>
      <c r="AQ850" s="357"/>
      <c r="AR850" s="357"/>
      <c r="AS850" s="357"/>
      <c r="AT850" s="357"/>
      <c r="AU850" s="357"/>
      <c r="AV850" s="357"/>
      <c r="AW850" s="357"/>
      <c r="AX850" s="357"/>
      <c r="AY850">
        <f>COUNTA($C$850)</f>
        <v>1</v>
      </c>
    </row>
    <row r="851" spans="1:51" ht="30" customHeight="1" x14ac:dyDescent="0.15">
      <c r="A851" s="370">
        <v>7</v>
      </c>
      <c r="B851" s="370">
        <v>1</v>
      </c>
      <c r="C851" s="358" t="s">
        <v>771</v>
      </c>
      <c r="D851" s="343"/>
      <c r="E851" s="343"/>
      <c r="F851" s="343"/>
      <c r="G851" s="343"/>
      <c r="H851" s="343"/>
      <c r="I851" s="343"/>
      <c r="J851" s="344">
        <v>2000020261009</v>
      </c>
      <c r="K851" s="345"/>
      <c r="L851" s="345"/>
      <c r="M851" s="345"/>
      <c r="N851" s="345"/>
      <c r="O851" s="345"/>
      <c r="P851" s="346" t="s">
        <v>763</v>
      </c>
      <c r="Q851" s="346"/>
      <c r="R851" s="346"/>
      <c r="S851" s="346"/>
      <c r="T851" s="346"/>
      <c r="U851" s="346"/>
      <c r="V851" s="346"/>
      <c r="W851" s="346"/>
      <c r="X851" s="346"/>
      <c r="Y851" s="347">
        <v>38</v>
      </c>
      <c r="Z851" s="348"/>
      <c r="AA851" s="348"/>
      <c r="AB851" s="349"/>
      <c r="AC851" s="350" t="s">
        <v>764</v>
      </c>
      <c r="AD851" s="351"/>
      <c r="AE851" s="351"/>
      <c r="AF851" s="351"/>
      <c r="AG851" s="351"/>
      <c r="AH851" s="352" t="s">
        <v>721</v>
      </c>
      <c r="AI851" s="353"/>
      <c r="AJ851" s="353"/>
      <c r="AK851" s="353"/>
      <c r="AL851" s="354" t="s">
        <v>721</v>
      </c>
      <c r="AM851" s="355"/>
      <c r="AN851" s="355"/>
      <c r="AO851" s="356"/>
      <c r="AP851" s="357" t="s">
        <v>721</v>
      </c>
      <c r="AQ851" s="357"/>
      <c r="AR851" s="357"/>
      <c r="AS851" s="357"/>
      <c r="AT851" s="357"/>
      <c r="AU851" s="357"/>
      <c r="AV851" s="357"/>
      <c r="AW851" s="357"/>
      <c r="AX851" s="357"/>
      <c r="AY851">
        <f>COUNTA($C$851)</f>
        <v>1</v>
      </c>
    </row>
    <row r="852" spans="1:51" ht="30" customHeight="1" x14ac:dyDescent="0.15">
      <c r="A852" s="370">
        <v>8</v>
      </c>
      <c r="B852" s="370">
        <v>1</v>
      </c>
      <c r="C852" s="358" t="s">
        <v>772</v>
      </c>
      <c r="D852" s="343"/>
      <c r="E852" s="343"/>
      <c r="F852" s="343"/>
      <c r="G852" s="343"/>
      <c r="H852" s="343"/>
      <c r="I852" s="343"/>
      <c r="J852" s="344">
        <v>9000020341002</v>
      </c>
      <c r="K852" s="345"/>
      <c r="L852" s="345"/>
      <c r="M852" s="345"/>
      <c r="N852" s="345"/>
      <c r="O852" s="345"/>
      <c r="P852" s="346" t="s">
        <v>763</v>
      </c>
      <c r="Q852" s="346"/>
      <c r="R852" s="346"/>
      <c r="S852" s="346"/>
      <c r="T852" s="346"/>
      <c r="U852" s="346"/>
      <c r="V852" s="346"/>
      <c r="W852" s="346"/>
      <c r="X852" s="346"/>
      <c r="Y852" s="347">
        <v>36</v>
      </c>
      <c r="Z852" s="348"/>
      <c r="AA852" s="348"/>
      <c r="AB852" s="349"/>
      <c r="AC852" s="350" t="s">
        <v>764</v>
      </c>
      <c r="AD852" s="351"/>
      <c r="AE852" s="351"/>
      <c r="AF852" s="351"/>
      <c r="AG852" s="351"/>
      <c r="AH852" s="352" t="s">
        <v>721</v>
      </c>
      <c r="AI852" s="353"/>
      <c r="AJ852" s="353"/>
      <c r="AK852" s="353"/>
      <c r="AL852" s="354" t="s">
        <v>721</v>
      </c>
      <c r="AM852" s="355"/>
      <c r="AN852" s="355"/>
      <c r="AO852" s="356"/>
      <c r="AP852" s="357" t="s">
        <v>721</v>
      </c>
      <c r="AQ852" s="357"/>
      <c r="AR852" s="357"/>
      <c r="AS852" s="357"/>
      <c r="AT852" s="357"/>
      <c r="AU852" s="357"/>
      <c r="AV852" s="357"/>
      <c r="AW852" s="357"/>
      <c r="AX852" s="357"/>
      <c r="AY852">
        <f>COUNTA($C$852)</f>
        <v>1</v>
      </c>
    </row>
    <row r="853" spans="1:51" ht="30" customHeight="1" x14ac:dyDescent="0.15">
      <c r="A853" s="370">
        <v>9</v>
      </c>
      <c r="B853" s="370">
        <v>1</v>
      </c>
      <c r="C853" s="358" t="s">
        <v>773</v>
      </c>
      <c r="D853" s="343"/>
      <c r="E853" s="343"/>
      <c r="F853" s="343"/>
      <c r="G853" s="343"/>
      <c r="H853" s="343"/>
      <c r="I853" s="343"/>
      <c r="J853" s="344">
        <v>3000020271403</v>
      </c>
      <c r="K853" s="345"/>
      <c r="L853" s="345"/>
      <c r="M853" s="345"/>
      <c r="N853" s="345"/>
      <c r="O853" s="345"/>
      <c r="P853" s="346" t="s">
        <v>763</v>
      </c>
      <c r="Q853" s="346"/>
      <c r="R853" s="346"/>
      <c r="S853" s="346"/>
      <c r="T853" s="346"/>
      <c r="U853" s="346"/>
      <c r="V853" s="346"/>
      <c r="W853" s="346"/>
      <c r="X853" s="346"/>
      <c r="Y853" s="347">
        <v>31</v>
      </c>
      <c r="Z853" s="348"/>
      <c r="AA853" s="348"/>
      <c r="AB853" s="349"/>
      <c r="AC853" s="350" t="s">
        <v>764</v>
      </c>
      <c r="AD853" s="351"/>
      <c r="AE853" s="351"/>
      <c r="AF853" s="351"/>
      <c r="AG853" s="351"/>
      <c r="AH853" s="352" t="s">
        <v>721</v>
      </c>
      <c r="AI853" s="353"/>
      <c r="AJ853" s="353"/>
      <c r="AK853" s="353"/>
      <c r="AL853" s="354" t="s">
        <v>721</v>
      </c>
      <c r="AM853" s="355"/>
      <c r="AN853" s="355"/>
      <c r="AO853" s="356"/>
      <c r="AP853" s="357" t="s">
        <v>721</v>
      </c>
      <c r="AQ853" s="357"/>
      <c r="AR853" s="357"/>
      <c r="AS853" s="357"/>
      <c r="AT853" s="357"/>
      <c r="AU853" s="357"/>
      <c r="AV853" s="357"/>
      <c r="AW853" s="357"/>
      <c r="AX853" s="357"/>
      <c r="AY853">
        <f>COUNTA($C$853)</f>
        <v>1</v>
      </c>
    </row>
    <row r="854" spans="1:51" ht="30" customHeight="1" x14ac:dyDescent="0.15">
      <c r="A854" s="370">
        <v>10</v>
      </c>
      <c r="B854" s="370">
        <v>1</v>
      </c>
      <c r="C854" s="358" t="s">
        <v>774</v>
      </c>
      <c r="D854" s="343"/>
      <c r="E854" s="343"/>
      <c r="F854" s="343"/>
      <c r="G854" s="343"/>
      <c r="H854" s="343"/>
      <c r="I854" s="343"/>
      <c r="J854" s="344">
        <v>3000020221309</v>
      </c>
      <c r="K854" s="345"/>
      <c r="L854" s="345"/>
      <c r="M854" s="345"/>
      <c r="N854" s="345"/>
      <c r="O854" s="345"/>
      <c r="P854" s="346" t="s">
        <v>763</v>
      </c>
      <c r="Q854" s="346"/>
      <c r="R854" s="346"/>
      <c r="S854" s="346"/>
      <c r="T854" s="346"/>
      <c r="U854" s="346"/>
      <c r="V854" s="346"/>
      <c r="W854" s="346"/>
      <c r="X854" s="346"/>
      <c r="Y854" s="347">
        <v>28</v>
      </c>
      <c r="Z854" s="348"/>
      <c r="AA854" s="348"/>
      <c r="AB854" s="349"/>
      <c r="AC854" s="350" t="s">
        <v>764</v>
      </c>
      <c r="AD854" s="351"/>
      <c r="AE854" s="351"/>
      <c r="AF854" s="351"/>
      <c r="AG854" s="351"/>
      <c r="AH854" s="352" t="s">
        <v>721</v>
      </c>
      <c r="AI854" s="353"/>
      <c r="AJ854" s="353"/>
      <c r="AK854" s="353"/>
      <c r="AL854" s="354" t="s">
        <v>721</v>
      </c>
      <c r="AM854" s="355"/>
      <c r="AN854" s="355"/>
      <c r="AO854" s="356"/>
      <c r="AP854" s="357" t="s">
        <v>721</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hidden="1"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5" priority="14011">
      <formula>IF(RIGHT(TEXT(P14,"0.#"),1)=".",FALSE,TRUE)</formula>
    </cfRule>
    <cfRule type="expression" dxfId="2784" priority="14012">
      <formula>IF(RIGHT(TEXT(P14,"0.#"),1)=".",TRUE,FALSE)</formula>
    </cfRule>
  </conditionalFormatting>
  <conditionalFormatting sqref="AE32">
    <cfRule type="expression" dxfId="2783" priority="14001">
      <formula>IF(RIGHT(TEXT(AE32,"0.#"),1)=".",FALSE,TRUE)</formula>
    </cfRule>
    <cfRule type="expression" dxfId="2782" priority="14002">
      <formula>IF(RIGHT(TEXT(AE32,"0.#"),1)=".",TRUE,FALSE)</formula>
    </cfRule>
  </conditionalFormatting>
  <conditionalFormatting sqref="P18:AX18">
    <cfRule type="expression" dxfId="2781" priority="13887">
      <formula>IF(RIGHT(TEXT(P18,"0.#"),1)=".",FALSE,TRUE)</formula>
    </cfRule>
    <cfRule type="expression" dxfId="2780" priority="13888">
      <formula>IF(RIGHT(TEXT(P18,"0.#"),1)=".",TRUE,FALSE)</formula>
    </cfRule>
  </conditionalFormatting>
  <conditionalFormatting sqref="Y790">
    <cfRule type="expression" dxfId="2779" priority="13883">
      <formula>IF(RIGHT(TEXT(Y790,"0.#"),1)=".",FALSE,TRUE)</formula>
    </cfRule>
    <cfRule type="expression" dxfId="2778" priority="13884">
      <formula>IF(RIGHT(TEXT(Y790,"0.#"),1)=".",TRUE,FALSE)</formula>
    </cfRule>
  </conditionalFormatting>
  <conditionalFormatting sqref="Y799">
    <cfRule type="expression" dxfId="2777" priority="13879">
      <formula>IF(RIGHT(TEXT(Y799,"0.#"),1)=".",FALSE,TRUE)</formula>
    </cfRule>
    <cfRule type="expression" dxfId="2776" priority="13880">
      <formula>IF(RIGHT(TEXT(Y799,"0.#"),1)=".",TRUE,FALSE)</formula>
    </cfRule>
  </conditionalFormatting>
  <conditionalFormatting sqref="Y830:Y837 Y828 Y817:Y824 Y815 Y804:Y811 Y802">
    <cfRule type="expression" dxfId="2775" priority="13661">
      <formula>IF(RIGHT(TEXT(Y802,"0.#"),1)=".",FALSE,TRUE)</formula>
    </cfRule>
    <cfRule type="expression" dxfId="2774" priority="13662">
      <formula>IF(RIGHT(TEXT(Y802,"0.#"),1)=".",TRUE,FALSE)</formula>
    </cfRule>
  </conditionalFormatting>
  <conditionalFormatting sqref="P13:AX13 AR15:AX15 P15:AQ17">
    <cfRule type="expression" dxfId="2773" priority="13709">
      <formula>IF(RIGHT(TEXT(P13,"0.#"),1)=".",FALSE,TRUE)</formula>
    </cfRule>
    <cfRule type="expression" dxfId="2772" priority="13710">
      <formula>IF(RIGHT(TEXT(P13,"0.#"),1)=".",TRUE,FALSE)</formula>
    </cfRule>
  </conditionalFormatting>
  <conditionalFormatting sqref="P19:AJ19">
    <cfRule type="expression" dxfId="2771" priority="13707">
      <formula>IF(RIGHT(TEXT(P19,"0.#"),1)=".",FALSE,TRUE)</formula>
    </cfRule>
    <cfRule type="expression" dxfId="2770" priority="13708">
      <formula>IF(RIGHT(TEXT(P19,"0.#"),1)=".",TRUE,FALSE)</formula>
    </cfRule>
  </conditionalFormatting>
  <conditionalFormatting sqref="AE101 AQ101">
    <cfRule type="expression" dxfId="2769" priority="13699">
      <formula>IF(RIGHT(TEXT(AE101,"0.#"),1)=".",FALSE,TRUE)</formula>
    </cfRule>
    <cfRule type="expression" dxfId="2768" priority="13700">
      <formula>IF(RIGHT(TEXT(AE101,"0.#"),1)=".",TRUE,FALSE)</formula>
    </cfRule>
  </conditionalFormatting>
  <conditionalFormatting sqref="Y791:Y798 Y789">
    <cfRule type="expression" dxfId="2767" priority="13685">
      <formula>IF(RIGHT(TEXT(Y789,"0.#"),1)=".",FALSE,TRUE)</formula>
    </cfRule>
    <cfRule type="expression" dxfId="2766" priority="13686">
      <formula>IF(RIGHT(TEXT(Y789,"0.#"),1)=".",TRUE,FALSE)</formula>
    </cfRule>
  </conditionalFormatting>
  <conditionalFormatting sqref="AU790">
    <cfRule type="expression" dxfId="2765" priority="13683">
      <formula>IF(RIGHT(TEXT(AU790,"0.#"),1)=".",FALSE,TRUE)</formula>
    </cfRule>
    <cfRule type="expression" dxfId="2764" priority="13684">
      <formula>IF(RIGHT(TEXT(AU790,"0.#"),1)=".",TRUE,FALSE)</formula>
    </cfRule>
  </conditionalFormatting>
  <conditionalFormatting sqref="AU799">
    <cfRule type="expression" dxfId="2763" priority="13681">
      <formula>IF(RIGHT(TEXT(AU799,"0.#"),1)=".",FALSE,TRUE)</formula>
    </cfRule>
    <cfRule type="expression" dxfId="2762" priority="13682">
      <formula>IF(RIGHT(TEXT(AU799,"0.#"),1)=".",TRUE,FALSE)</formula>
    </cfRule>
  </conditionalFormatting>
  <conditionalFormatting sqref="AU791:AU798 AU789">
    <cfRule type="expression" dxfId="2761" priority="13679">
      <formula>IF(RIGHT(TEXT(AU789,"0.#"),1)=".",FALSE,TRUE)</formula>
    </cfRule>
    <cfRule type="expression" dxfId="2760" priority="13680">
      <formula>IF(RIGHT(TEXT(AU789,"0.#"),1)=".",TRUE,FALSE)</formula>
    </cfRule>
  </conditionalFormatting>
  <conditionalFormatting sqref="Y829 Y816 Y803">
    <cfRule type="expression" dxfId="2759" priority="13665">
      <formula>IF(RIGHT(TEXT(Y803,"0.#"),1)=".",FALSE,TRUE)</formula>
    </cfRule>
    <cfRule type="expression" dxfId="2758" priority="13666">
      <formula>IF(RIGHT(TEXT(Y803,"0.#"),1)=".",TRUE,FALSE)</formula>
    </cfRule>
  </conditionalFormatting>
  <conditionalFormatting sqref="Y838 Y825 Y812">
    <cfRule type="expression" dxfId="2757" priority="13663">
      <formula>IF(RIGHT(TEXT(Y812,"0.#"),1)=".",FALSE,TRUE)</formula>
    </cfRule>
    <cfRule type="expression" dxfId="2756" priority="13664">
      <formula>IF(RIGHT(TEXT(Y812,"0.#"),1)=".",TRUE,FALSE)</formula>
    </cfRule>
  </conditionalFormatting>
  <conditionalFormatting sqref="AU829 AU816 AU803">
    <cfRule type="expression" dxfId="2755" priority="13659">
      <formula>IF(RIGHT(TEXT(AU803,"0.#"),1)=".",FALSE,TRUE)</formula>
    </cfRule>
    <cfRule type="expression" dxfId="2754" priority="13660">
      <formula>IF(RIGHT(TEXT(AU803,"0.#"),1)=".",TRUE,FALSE)</formula>
    </cfRule>
  </conditionalFormatting>
  <conditionalFormatting sqref="AU838 AU825 AU812">
    <cfRule type="expression" dxfId="2753" priority="13657">
      <formula>IF(RIGHT(TEXT(AU812,"0.#"),1)=".",FALSE,TRUE)</formula>
    </cfRule>
    <cfRule type="expression" dxfId="2752" priority="13658">
      <formula>IF(RIGHT(TEXT(AU812,"0.#"),1)=".",TRUE,FALSE)</formula>
    </cfRule>
  </conditionalFormatting>
  <conditionalFormatting sqref="AU830:AU837 AU828 AU817:AU824 AU815 AU804:AU811 AU802">
    <cfRule type="expression" dxfId="2751" priority="13655">
      <formula>IF(RIGHT(TEXT(AU802,"0.#"),1)=".",FALSE,TRUE)</formula>
    </cfRule>
    <cfRule type="expression" dxfId="2750" priority="13656">
      <formula>IF(RIGHT(TEXT(AU802,"0.#"),1)=".",TRUE,FALSE)</formula>
    </cfRule>
  </conditionalFormatting>
  <conditionalFormatting sqref="AM87">
    <cfRule type="expression" dxfId="2749" priority="13309">
      <formula>IF(RIGHT(TEXT(AM87,"0.#"),1)=".",FALSE,TRUE)</formula>
    </cfRule>
    <cfRule type="expression" dxfId="2748" priority="13310">
      <formula>IF(RIGHT(TEXT(AM87,"0.#"),1)=".",TRUE,FALSE)</formula>
    </cfRule>
  </conditionalFormatting>
  <conditionalFormatting sqref="AE55">
    <cfRule type="expression" dxfId="2747" priority="13377">
      <formula>IF(RIGHT(TEXT(AE55,"0.#"),1)=".",FALSE,TRUE)</formula>
    </cfRule>
    <cfRule type="expression" dxfId="2746" priority="13378">
      <formula>IF(RIGHT(TEXT(AE55,"0.#"),1)=".",TRUE,FALSE)</formula>
    </cfRule>
  </conditionalFormatting>
  <conditionalFormatting sqref="AI55">
    <cfRule type="expression" dxfId="2745" priority="13375">
      <formula>IF(RIGHT(TEXT(AI55,"0.#"),1)=".",FALSE,TRUE)</formula>
    </cfRule>
    <cfRule type="expression" dxfId="2744" priority="13376">
      <formula>IF(RIGHT(TEXT(AI55,"0.#"),1)=".",TRUE,FALSE)</formula>
    </cfRule>
  </conditionalFormatting>
  <conditionalFormatting sqref="AM34">
    <cfRule type="expression" dxfId="2743" priority="13455">
      <formula>IF(RIGHT(TEXT(AM34,"0.#"),1)=".",FALSE,TRUE)</formula>
    </cfRule>
    <cfRule type="expression" dxfId="2742" priority="13456">
      <formula>IF(RIGHT(TEXT(AM34,"0.#"),1)=".",TRUE,FALSE)</formula>
    </cfRule>
  </conditionalFormatting>
  <conditionalFormatting sqref="AE33">
    <cfRule type="expression" dxfId="2741" priority="13469">
      <formula>IF(RIGHT(TEXT(AE33,"0.#"),1)=".",FALSE,TRUE)</formula>
    </cfRule>
    <cfRule type="expression" dxfId="2740" priority="13470">
      <formula>IF(RIGHT(TEXT(AE33,"0.#"),1)=".",TRUE,FALSE)</formula>
    </cfRule>
  </conditionalFormatting>
  <conditionalFormatting sqref="AE34">
    <cfRule type="expression" dxfId="2739" priority="13467">
      <formula>IF(RIGHT(TEXT(AE34,"0.#"),1)=".",FALSE,TRUE)</formula>
    </cfRule>
    <cfRule type="expression" dxfId="2738" priority="13468">
      <formula>IF(RIGHT(TEXT(AE34,"0.#"),1)=".",TRUE,FALSE)</formula>
    </cfRule>
  </conditionalFormatting>
  <conditionalFormatting sqref="AI34">
    <cfRule type="expression" dxfId="2737" priority="13465">
      <formula>IF(RIGHT(TEXT(AI34,"0.#"),1)=".",FALSE,TRUE)</formula>
    </cfRule>
    <cfRule type="expression" dxfId="2736" priority="13466">
      <formula>IF(RIGHT(TEXT(AI34,"0.#"),1)=".",TRUE,FALSE)</formula>
    </cfRule>
  </conditionalFormatting>
  <conditionalFormatting sqref="AI33">
    <cfRule type="expression" dxfId="2735" priority="13463">
      <formula>IF(RIGHT(TEXT(AI33,"0.#"),1)=".",FALSE,TRUE)</formula>
    </cfRule>
    <cfRule type="expression" dxfId="2734" priority="13464">
      <formula>IF(RIGHT(TEXT(AI33,"0.#"),1)=".",TRUE,FALSE)</formula>
    </cfRule>
  </conditionalFormatting>
  <conditionalFormatting sqref="AI32">
    <cfRule type="expression" dxfId="2733" priority="13461">
      <formula>IF(RIGHT(TEXT(AI32,"0.#"),1)=".",FALSE,TRUE)</formula>
    </cfRule>
    <cfRule type="expression" dxfId="2732" priority="13462">
      <formula>IF(RIGHT(TEXT(AI32,"0.#"),1)=".",TRUE,FALSE)</formula>
    </cfRule>
  </conditionalFormatting>
  <conditionalFormatting sqref="AM32">
    <cfRule type="expression" dxfId="2731" priority="13459">
      <formula>IF(RIGHT(TEXT(AM32,"0.#"),1)=".",FALSE,TRUE)</formula>
    </cfRule>
    <cfRule type="expression" dxfId="2730" priority="13460">
      <formula>IF(RIGHT(TEXT(AM32,"0.#"),1)=".",TRUE,FALSE)</formula>
    </cfRule>
  </conditionalFormatting>
  <conditionalFormatting sqref="AM33">
    <cfRule type="expression" dxfId="2729" priority="13457">
      <formula>IF(RIGHT(TEXT(AM33,"0.#"),1)=".",FALSE,TRUE)</formula>
    </cfRule>
    <cfRule type="expression" dxfId="2728" priority="13458">
      <formula>IF(RIGHT(TEXT(AM33,"0.#"),1)=".",TRUE,FALSE)</formula>
    </cfRule>
  </conditionalFormatting>
  <conditionalFormatting sqref="AQ32:AQ34">
    <cfRule type="expression" dxfId="2727" priority="13449">
      <formula>IF(RIGHT(TEXT(AQ32,"0.#"),1)=".",FALSE,TRUE)</formula>
    </cfRule>
    <cfRule type="expression" dxfId="2726" priority="13450">
      <formula>IF(RIGHT(TEXT(AQ32,"0.#"),1)=".",TRUE,FALSE)</formula>
    </cfRule>
  </conditionalFormatting>
  <conditionalFormatting sqref="AU32:AU34">
    <cfRule type="expression" dxfId="2725" priority="13447">
      <formula>IF(RIGHT(TEXT(AU32,"0.#"),1)=".",FALSE,TRUE)</formula>
    </cfRule>
    <cfRule type="expression" dxfId="2724" priority="13448">
      <formula>IF(RIGHT(TEXT(AU32,"0.#"),1)=".",TRUE,FALSE)</formula>
    </cfRule>
  </conditionalFormatting>
  <conditionalFormatting sqref="AE53">
    <cfRule type="expression" dxfId="2723" priority="13381">
      <formula>IF(RIGHT(TEXT(AE53,"0.#"),1)=".",FALSE,TRUE)</formula>
    </cfRule>
    <cfRule type="expression" dxfId="2722" priority="13382">
      <formula>IF(RIGHT(TEXT(AE53,"0.#"),1)=".",TRUE,FALSE)</formula>
    </cfRule>
  </conditionalFormatting>
  <conditionalFormatting sqref="AE54">
    <cfRule type="expression" dxfId="2721" priority="13379">
      <formula>IF(RIGHT(TEXT(AE54,"0.#"),1)=".",FALSE,TRUE)</formula>
    </cfRule>
    <cfRule type="expression" dxfId="2720" priority="13380">
      <formula>IF(RIGHT(TEXT(AE54,"0.#"),1)=".",TRUE,FALSE)</formula>
    </cfRule>
  </conditionalFormatting>
  <conditionalFormatting sqref="AI54">
    <cfRule type="expression" dxfId="2719" priority="13373">
      <formula>IF(RIGHT(TEXT(AI54,"0.#"),1)=".",FALSE,TRUE)</formula>
    </cfRule>
    <cfRule type="expression" dxfId="2718" priority="13374">
      <formula>IF(RIGHT(TEXT(AI54,"0.#"),1)=".",TRUE,FALSE)</formula>
    </cfRule>
  </conditionalFormatting>
  <conditionalFormatting sqref="AI53">
    <cfRule type="expression" dxfId="2717" priority="13371">
      <formula>IF(RIGHT(TEXT(AI53,"0.#"),1)=".",FALSE,TRUE)</formula>
    </cfRule>
    <cfRule type="expression" dxfId="2716" priority="13372">
      <formula>IF(RIGHT(TEXT(AI53,"0.#"),1)=".",TRUE,FALSE)</formula>
    </cfRule>
  </conditionalFormatting>
  <conditionalFormatting sqref="AM53">
    <cfRule type="expression" dxfId="2715" priority="13369">
      <formula>IF(RIGHT(TEXT(AM53,"0.#"),1)=".",FALSE,TRUE)</formula>
    </cfRule>
    <cfRule type="expression" dxfId="2714" priority="13370">
      <formula>IF(RIGHT(TEXT(AM53,"0.#"),1)=".",TRUE,FALSE)</formula>
    </cfRule>
  </conditionalFormatting>
  <conditionalFormatting sqref="AM54">
    <cfRule type="expression" dxfId="2713" priority="13367">
      <formula>IF(RIGHT(TEXT(AM54,"0.#"),1)=".",FALSE,TRUE)</formula>
    </cfRule>
    <cfRule type="expression" dxfId="2712" priority="13368">
      <formula>IF(RIGHT(TEXT(AM54,"0.#"),1)=".",TRUE,FALSE)</formula>
    </cfRule>
  </conditionalFormatting>
  <conditionalFormatting sqref="AM55">
    <cfRule type="expression" dxfId="2711" priority="13365">
      <formula>IF(RIGHT(TEXT(AM55,"0.#"),1)=".",FALSE,TRUE)</formula>
    </cfRule>
    <cfRule type="expression" dxfId="2710" priority="13366">
      <formula>IF(RIGHT(TEXT(AM55,"0.#"),1)=".",TRUE,FALSE)</formula>
    </cfRule>
  </conditionalFormatting>
  <conditionalFormatting sqref="AE60">
    <cfRule type="expression" dxfId="2709" priority="13351">
      <formula>IF(RIGHT(TEXT(AE60,"0.#"),1)=".",FALSE,TRUE)</formula>
    </cfRule>
    <cfRule type="expression" dxfId="2708" priority="13352">
      <formula>IF(RIGHT(TEXT(AE60,"0.#"),1)=".",TRUE,FALSE)</formula>
    </cfRule>
  </conditionalFormatting>
  <conditionalFormatting sqref="AE61">
    <cfRule type="expression" dxfId="2707" priority="13349">
      <formula>IF(RIGHT(TEXT(AE61,"0.#"),1)=".",FALSE,TRUE)</formula>
    </cfRule>
    <cfRule type="expression" dxfId="2706" priority="13350">
      <formula>IF(RIGHT(TEXT(AE61,"0.#"),1)=".",TRUE,FALSE)</formula>
    </cfRule>
  </conditionalFormatting>
  <conditionalFormatting sqref="AE62">
    <cfRule type="expression" dxfId="2705" priority="13347">
      <formula>IF(RIGHT(TEXT(AE62,"0.#"),1)=".",FALSE,TRUE)</formula>
    </cfRule>
    <cfRule type="expression" dxfId="2704" priority="13348">
      <formula>IF(RIGHT(TEXT(AE62,"0.#"),1)=".",TRUE,FALSE)</formula>
    </cfRule>
  </conditionalFormatting>
  <conditionalFormatting sqref="AI62">
    <cfRule type="expression" dxfId="2703" priority="13345">
      <formula>IF(RIGHT(TEXT(AI62,"0.#"),1)=".",FALSE,TRUE)</formula>
    </cfRule>
    <cfRule type="expression" dxfId="2702" priority="13346">
      <formula>IF(RIGHT(TEXT(AI62,"0.#"),1)=".",TRUE,FALSE)</formula>
    </cfRule>
  </conditionalFormatting>
  <conditionalFormatting sqref="AI61">
    <cfRule type="expression" dxfId="2701" priority="13343">
      <formula>IF(RIGHT(TEXT(AI61,"0.#"),1)=".",FALSE,TRUE)</formula>
    </cfRule>
    <cfRule type="expression" dxfId="2700" priority="13344">
      <formula>IF(RIGHT(TEXT(AI61,"0.#"),1)=".",TRUE,FALSE)</formula>
    </cfRule>
  </conditionalFormatting>
  <conditionalFormatting sqref="AI60">
    <cfRule type="expression" dxfId="2699" priority="13341">
      <formula>IF(RIGHT(TEXT(AI60,"0.#"),1)=".",FALSE,TRUE)</formula>
    </cfRule>
    <cfRule type="expression" dxfId="2698" priority="13342">
      <formula>IF(RIGHT(TEXT(AI60,"0.#"),1)=".",TRUE,FALSE)</formula>
    </cfRule>
  </conditionalFormatting>
  <conditionalFormatting sqref="AM60">
    <cfRule type="expression" dxfId="2697" priority="13339">
      <formula>IF(RIGHT(TEXT(AM60,"0.#"),1)=".",FALSE,TRUE)</formula>
    </cfRule>
    <cfRule type="expression" dxfId="2696" priority="13340">
      <formula>IF(RIGHT(TEXT(AM60,"0.#"),1)=".",TRUE,FALSE)</formula>
    </cfRule>
  </conditionalFormatting>
  <conditionalFormatting sqref="AM61">
    <cfRule type="expression" dxfId="2695" priority="13337">
      <formula>IF(RIGHT(TEXT(AM61,"0.#"),1)=".",FALSE,TRUE)</formula>
    </cfRule>
    <cfRule type="expression" dxfId="2694" priority="13338">
      <formula>IF(RIGHT(TEXT(AM61,"0.#"),1)=".",TRUE,FALSE)</formula>
    </cfRule>
  </conditionalFormatting>
  <conditionalFormatting sqref="AM62">
    <cfRule type="expression" dxfId="2693" priority="13335">
      <formula>IF(RIGHT(TEXT(AM62,"0.#"),1)=".",FALSE,TRUE)</formula>
    </cfRule>
    <cfRule type="expression" dxfId="2692" priority="13336">
      <formula>IF(RIGHT(TEXT(AM62,"0.#"),1)=".",TRUE,FALSE)</formula>
    </cfRule>
  </conditionalFormatting>
  <conditionalFormatting sqref="AE87">
    <cfRule type="expression" dxfId="2691" priority="13321">
      <formula>IF(RIGHT(TEXT(AE87,"0.#"),1)=".",FALSE,TRUE)</formula>
    </cfRule>
    <cfRule type="expression" dxfId="2690" priority="13322">
      <formula>IF(RIGHT(TEXT(AE87,"0.#"),1)=".",TRUE,FALSE)</formula>
    </cfRule>
  </conditionalFormatting>
  <conditionalFormatting sqref="AE88">
    <cfRule type="expression" dxfId="2689" priority="13319">
      <formula>IF(RIGHT(TEXT(AE88,"0.#"),1)=".",FALSE,TRUE)</formula>
    </cfRule>
    <cfRule type="expression" dxfId="2688" priority="13320">
      <formula>IF(RIGHT(TEXT(AE88,"0.#"),1)=".",TRUE,FALSE)</formula>
    </cfRule>
  </conditionalFormatting>
  <conditionalFormatting sqref="AE89">
    <cfRule type="expression" dxfId="2687" priority="13317">
      <formula>IF(RIGHT(TEXT(AE89,"0.#"),1)=".",FALSE,TRUE)</formula>
    </cfRule>
    <cfRule type="expression" dxfId="2686" priority="13318">
      <formula>IF(RIGHT(TEXT(AE89,"0.#"),1)=".",TRUE,FALSE)</formula>
    </cfRule>
  </conditionalFormatting>
  <conditionalFormatting sqref="AI89">
    <cfRule type="expression" dxfId="2685" priority="13315">
      <formula>IF(RIGHT(TEXT(AI89,"0.#"),1)=".",FALSE,TRUE)</formula>
    </cfRule>
    <cfRule type="expression" dxfId="2684" priority="13316">
      <formula>IF(RIGHT(TEXT(AI89,"0.#"),1)=".",TRUE,FALSE)</formula>
    </cfRule>
  </conditionalFormatting>
  <conditionalFormatting sqref="AI88">
    <cfRule type="expression" dxfId="2683" priority="13313">
      <formula>IF(RIGHT(TEXT(AI88,"0.#"),1)=".",FALSE,TRUE)</formula>
    </cfRule>
    <cfRule type="expression" dxfId="2682" priority="13314">
      <formula>IF(RIGHT(TEXT(AI88,"0.#"),1)=".",TRUE,FALSE)</formula>
    </cfRule>
  </conditionalFormatting>
  <conditionalFormatting sqref="AI87">
    <cfRule type="expression" dxfId="2681" priority="13311">
      <formula>IF(RIGHT(TEXT(AI87,"0.#"),1)=".",FALSE,TRUE)</formula>
    </cfRule>
    <cfRule type="expression" dxfId="2680" priority="13312">
      <formula>IF(RIGHT(TEXT(AI87,"0.#"),1)=".",TRUE,FALSE)</formula>
    </cfRule>
  </conditionalFormatting>
  <conditionalFormatting sqref="AM88">
    <cfRule type="expression" dxfId="2679" priority="13307">
      <formula>IF(RIGHT(TEXT(AM88,"0.#"),1)=".",FALSE,TRUE)</formula>
    </cfRule>
    <cfRule type="expression" dxfId="2678" priority="13308">
      <formula>IF(RIGHT(TEXT(AM88,"0.#"),1)=".",TRUE,FALSE)</formula>
    </cfRule>
  </conditionalFormatting>
  <conditionalFormatting sqref="AM89">
    <cfRule type="expression" dxfId="2677" priority="13305">
      <formula>IF(RIGHT(TEXT(AM89,"0.#"),1)=".",FALSE,TRUE)</formula>
    </cfRule>
    <cfRule type="expression" dxfId="2676" priority="13306">
      <formula>IF(RIGHT(TEXT(AM89,"0.#"),1)=".",TRUE,FALSE)</formula>
    </cfRule>
  </conditionalFormatting>
  <conditionalFormatting sqref="AE92">
    <cfRule type="expression" dxfId="2675" priority="13291">
      <formula>IF(RIGHT(TEXT(AE92,"0.#"),1)=".",FALSE,TRUE)</formula>
    </cfRule>
    <cfRule type="expression" dxfId="2674" priority="13292">
      <formula>IF(RIGHT(TEXT(AE92,"0.#"),1)=".",TRUE,FALSE)</formula>
    </cfRule>
  </conditionalFormatting>
  <conditionalFormatting sqref="AE93">
    <cfRule type="expression" dxfId="2673" priority="13289">
      <formula>IF(RIGHT(TEXT(AE93,"0.#"),1)=".",FALSE,TRUE)</formula>
    </cfRule>
    <cfRule type="expression" dxfId="2672" priority="13290">
      <formula>IF(RIGHT(TEXT(AE93,"0.#"),1)=".",TRUE,FALSE)</formula>
    </cfRule>
  </conditionalFormatting>
  <conditionalFormatting sqref="AE94">
    <cfRule type="expression" dxfId="2671" priority="13287">
      <formula>IF(RIGHT(TEXT(AE94,"0.#"),1)=".",FALSE,TRUE)</formula>
    </cfRule>
    <cfRule type="expression" dxfId="2670" priority="13288">
      <formula>IF(RIGHT(TEXT(AE94,"0.#"),1)=".",TRUE,FALSE)</formula>
    </cfRule>
  </conditionalFormatting>
  <conditionalFormatting sqref="AI94">
    <cfRule type="expression" dxfId="2669" priority="13285">
      <formula>IF(RIGHT(TEXT(AI94,"0.#"),1)=".",FALSE,TRUE)</formula>
    </cfRule>
    <cfRule type="expression" dxfId="2668" priority="13286">
      <formula>IF(RIGHT(TEXT(AI94,"0.#"),1)=".",TRUE,FALSE)</formula>
    </cfRule>
  </conditionalFormatting>
  <conditionalFormatting sqref="AI93">
    <cfRule type="expression" dxfId="2667" priority="13283">
      <formula>IF(RIGHT(TEXT(AI93,"0.#"),1)=".",FALSE,TRUE)</formula>
    </cfRule>
    <cfRule type="expression" dxfId="2666" priority="13284">
      <formula>IF(RIGHT(TEXT(AI93,"0.#"),1)=".",TRUE,FALSE)</formula>
    </cfRule>
  </conditionalFormatting>
  <conditionalFormatting sqref="AI92">
    <cfRule type="expression" dxfId="2665" priority="13281">
      <formula>IF(RIGHT(TEXT(AI92,"0.#"),1)=".",FALSE,TRUE)</formula>
    </cfRule>
    <cfRule type="expression" dxfId="2664" priority="13282">
      <formula>IF(RIGHT(TEXT(AI92,"0.#"),1)=".",TRUE,FALSE)</formula>
    </cfRule>
  </conditionalFormatting>
  <conditionalFormatting sqref="AM92">
    <cfRule type="expression" dxfId="2663" priority="13279">
      <formula>IF(RIGHT(TEXT(AM92,"0.#"),1)=".",FALSE,TRUE)</formula>
    </cfRule>
    <cfRule type="expression" dxfId="2662" priority="13280">
      <formula>IF(RIGHT(TEXT(AM92,"0.#"),1)=".",TRUE,FALSE)</formula>
    </cfRule>
  </conditionalFormatting>
  <conditionalFormatting sqref="AM93">
    <cfRule type="expression" dxfId="2661" priority="13277">
      <formula>IF(RIGHT(TEXT(AM93,"0.#"),1)=".",FALSE,TRUE)</formula>
    </cfRule>
    <cfRule type="expression" dxfId="2660" priority="13278">
      <formula>IF(RIGHT(TEXT(AM93,"0.#"),1)=".",TRUE,FALSE)</formula>
    </cfRule>
  </conditionalFormatting>
  <conditionalFormatting sqref="AM94">
    <cfRule type="expression" dxfId="2659" priority="13275">
      <formula>IF(RIGHT(TEXT(AM94,"0.#"),1)=".",FALSE,TRUE)</formula>
    </cfRule>
    <cfRule type="expression" dxfId="2658" priority="13276">
      <formula>IF(RIGHT(TEXT(AM94,"0.#"),1)=".",TRUE,FALSE)</formula>
    </cfRule>
  </conditionalFormatting>
  <conditionalFormatting sqref="AE97">
    <cfRule type="expression" dxfId="2657" priority="13261">
      <formula>IF(RIGHT(TEXT(AE97,"0.#"),1)=".",FALSE,TRUE)</formula>
    </cfRule>
    <cfRule type="expression" dxfId="2656" priority="13262">
      <formula>IF(RIGHT(TEXT(AE97,"0.#"),1)=".",TRUE,FALSE)</formula>
    </cfRule>
  </conditionalFormatting>
  <conditionalFormatting sqref="AE98">
    <cfRule type="expression" dxfId="2655" priority="13259">
      <formula>IF(RIGHT(TEXT(AE98,"0.#"),1)=".",FALSE,TRUE)</formula>
    </cfRule>
    <cfRule type="expression" dxfId="2654" priority="13260">
      <formula>IF(RIGHT(TEXT(AE98,"0.#"),1)=".",TRUE,FALSE)</formula>
    </cfRule>
  </conditionalFormatting>
  <conditionalFormatting sqref="AE99">
    <cfRule type="expression" dxfId="2653" priority="13257">
      <formula>IF(RIGHT(TEXT(AE99,"0.#"),1)=".",FALSE,TRUE)</formula>
    </cfRule>
    <cfRule type="expression" dxfId="2652" priority="13258">
      <formula>IF(RIGHT(TEXT(AE99,"0.#"),1)=".",TRUE,FALSE)</formula>
    </cfRule>
  </conditionalFormatting>
  <conditionalFormatting sqref="AI99">
    <cfRule type="expression" dxfId="2651" priority="13255">
      <formula>IF(RIGHT(TEXT(AI99,"0.#"),1)=".",FALSE,TRUE)</formula>
    </cfRule>
    <cfRule type="expression" dxfId="2650" priority="13256">
      <formula>IF(RIGHT(TEXT(AI99,"0.#"),1)=".",TRUE,FALSE)</formula>
    </cfRule>
  </conditionalFormatting>
  <conditionalFormatting sqref="AI98">
    <cfRule type="expression" dxfId="2649" priority="13253">
      <formula>IF(RIGHT(TEXT(AI98,"0.#"),1)=".",FALSE,TRUE)</formula>
    </cfRule>
    <cfRule type="expression" dxfId="2648" priority="13254">
      <formula>IF(RIGHT(TEXT(AI98,"0.#"),1)=".",TRUE,FALSE)</formula>
    </cfRule>
  </conditionalFormatting>
  <conditionalFormatting sqref="AI97">
    <cfRule type="expression" dxfId="2647" priority="13251">
      <formula>IF(RIGHT(TEXT(AI97,"0.#"),1)=".",FALSE,TRUE)</formula>
    </cfRule>
    <cfRule type="expression" dxfId="2646" priority="13252">
      <formula>IF(RIGHT(TEXT(AI97,"0.#"),1)=".",TRUE,FALSE)</formula>
    </cfRule>
  </conditionalFormatting>
  <conditionalFormatting sqref="AM97">
    <cfRule type="expression" dxfId="2645" priority="13249">
      <formula>IF(RIGHT(TEXT(AM97,"0.#"),1)=".",FALSE,TRUE)</formula>
    </cfRule>
    <cfRule type="expression" dxfId="2644" priority="13250">
      <formula>IF(RIGHT(TEXT(AM97,"0.#"),1)=".",TRUE,FALSE)</formula>
    </cfRule>
  </conditionalFormatting>
  <conditionalFormatting sqref="AM98">
    <cfRule type="expression" dxfId="2643" priority="13247">
      <formula>IF(RIGHT(TEXT(AM98,"0.#"),1)=".",FALSE,TRUE)</formula>
    </cfRule>
    <cfRule type="expression" dxfId="2642" priority="13248">
      <formula>IF(RIGHT(TEXT(AM98,"0.#"),1)=".",TRUE,FALSE)</formula>
    </cfRule>
  </conditionalFormatting>
  <conditionalFormatting sqref="AM99">
    <cfRule type="expression" dxfId="2641" priority="13245">
      <formula>IF(RIGHT(TEXT(AM99,"0.#"),1)=".",FALSE,TRUE)</formula>
    </cfRule>
    <cfRule type="expression" dxfId="2640" priority="13246">
      <formula>IF(RIGHT(TEXT(AM99,"0.#"),1)=".",TRUE,FALSE)</formula>
    </cfRule>
  </conditionalFormatting>
  <conditionalFormatting sqref="AI101">
    <cfRule type="expression" dxfId="2639" priority="13231">
      <formula>IF(RIGHT(TEXT(AI101,"0.#"),1)=".",FALSE,TRUE)</formula>
    </cfRule>
    <cfRule type="expression" dxfId="2638" priority="13232">
      <formula>IF(RIGHT(TEXT(AI101,"0.#"),1)=".",TRUE,FALSE)</formula>
    </cfRule>
  </conditionalFormatting>
  <conditionalFormatting sqref="AM101">
    <cfRule type="expression" dxfId="2637" priority="13229">
      <formula>IF(RIGHT(TEXT(AM101,"0.#"),1)=".",FALSE,TRUE)</formula>
    </cfRule>
    <cfRule type="expression" dxfId="2636" priority="13230">
      <formula>IF(RIGHT(TEXT(AM101,"0.#"),1)=".",TRUE,FALSE)</formula>
    </cfRule>
  </conditionalFormatting>
  <conditionalFormatting sqref="AE102">
    <cfRule type="expression" dxfId="2635" priority="13227">
      <formula>IF(RIGHT(TEXT(AE102,"0.#"),1)=".",FALSE,TRUE)</formula>
    </cfRule>
    <cfRule type="expression" dxfId="2634" priority="13228">
      <formula>IF(RIGHT(TEXT(AE102,"0.#"),1)=".",TRUE,FALSE)</formula>
    </cfRule>
  </conditionalFormatting>
  <conditionalFormatting sqref="AI102">
    <cfRule type="expression" dxfId="2633" priority="13225">
      <formula>IF(RIGHT(TEXT(AI102,"0.#"),1)=".",FALSE,TRUE)</formula>
    </cfRule>
    <cfRule type="expression" dxfId="2632" priority="13226">
      <formula>IF(RIGHT(TEXT(AI102,"0.#"),1)=".",TRUE,FALSE)</formula>
    </cfRule>
  </conditionalFormatting>
  <conditionalFormatting sqref="AM102">
    <cfRule type="expression" dxfId="2631" priority="13223">
      <formula>IF(RIGHT(TEXT(AM102,"0.#"),1)=".",FALSE,TRUE)</formula>
    </cfRule>
    <cfRule type="expression" dxfId="2630" priority="13224">
      <formula>IF(RIGHT(TEXT(AM102,"0.#"),1)=".",TRUE,FALSE)</formula>
    </cfRule>
  </conditionalFormatting>
  <conditionalFormatting sqref="AQ102">
    <cfRule type="expression" dxfId="2629" priority="13221">
      <formula>IF(RIGHT(TEXT(AQ102,"0.#"),1)=".",FALSE,TRUE)</formula>
    </cfRule>
    <cfRule type="expression" dxfId="2628" priority="13222">
      <formula>IF(RIGHT(TEXT(AQ102,"0.#"),1)=".",TRUE,FALSE)</formula>
    </cfRule>
  </conditionalFormatting>
  <conditionalFormatting sqref="AE104">
    <cfRule type="expression" dxfId="2627" priority="13219">
      <formula>IF(RIGHT(TEXT(AE104,"0.#"),1)=".",FALSE,TRUE)</formula>
    </cfRule>
    <cfRule type="expression" dxfId="2626" priority="13220">
      <formula>IF(RIGHT(TEXT(AE104,"0.#"),1)=".",TRUE,FALSE)</formula>
    </cfRule>
  </conditionalFormatting>
  <conditionalFormatting sqref="AI104">
    <cfRule type="expression" dxfId="2625" priority="13217">
      <formula>IF(RIGHT(TEXT(AI104,"0.#"),1)=".",FALSE,TRUE)</formula>
    </cfRule>
    <cfRule type="expression" dxfId="2624" priority="13218">
      <formula>IF(RIGHT(TEXT(AI104,"0.#"),1)=".",TRUE,FALSE)</formula>
    </cfRule>
  </conditionalFormatting>
  <conditionalFormatting sqref="AM104">
    <cfRule type="expression" dxfId="2623" priority="13215">
      <formula>IF(RIGHT(TEXT(AM104,"0.#"),1)=".",FALSE,TRUE)</formula>
    </cfRule>
    <cfRule type="expression" dxfId="2622" priority="13216">
      <formula>IF(RIGHT(TEXT(AM104,"0.#"),1)=".",TRUE,FALSE)</formula>
    </cfRule>
  </conditionalFormatting>
  <conditionalFormatting sqref="AE105">
    <cfRule type="expression" dxfId="2621" priority="13213">
      <formula>IF(RIGHT(TEXT(AE105,"0.#"),1)=".",FALSE,TRUE)</formula>
    </cfRule>
    <cfRule type="expression" dxfId="2620" priority="13214">
      <formula>IF(RIGHT(TEXT(AE105,"0.#"),1)=".",TRUE,FALSE)</formula>
    </cfRule>
  </conditionalFormatting>
  <conditionalFormatting sqref="AI105">
    <cfRule type="expression" dxfId="2619" priority="13211">
      <formula>IF(RIGHT(TEXT(AI105,"0.#"),1)=".",FALSE,TRUE)</formula>
    </cfRule>
    <cfRule type="expression" dxfId="2618" priority="13212">
      <formula>IF(RIGHT(TEXT(AI105,"0.#"),1)=".",TRUE,FALSE)</formula>
    </cfRule>
  </conditionalFormatting>
  <conditionalFormatting sqref="AM105">
    <cfRule type="expression" dxfId="2617" priority="13209">
      <formula>IF(RIGHT(TEXT(AM105,"0.#"),1)=".",FALSE,TRUE)</formula>
    </cfRule>
    <cfRule type="expression" dxfId="2616" priority="13210">
      <formula>IF(RIGHT(TEXT(AM105,"0.#"),1)=".",TRUE,FALSE)</formula>
    </cfRule>
  </conditionalFormatting>
  <conditionalFormatting sqref="AE107">
    <cfRule type="expression" dxfId="2615" priority="13205">
      <formula>IF(RIGHT(TEXT(AE107,"0.#"),1)=".",FALSE,TRUE)</formula>
    </cfRule>
    <cfRule type="expression" dxfId="2614" priority="13206">
      <formula>IF(RIGHT(TEXT(AE107,"0.#"),1)=".",TRUE,FALSE)</formula>
    </cfRule>
  </conditionalFormatting>
  <conditionalFormatting sqref="AI107">
    <cfRule type="expression" dxfId="2613" priority="13203">
      <formula>IF(RIGHT(TEXT(AI107,"0.#"),1)=".",FALSE,TRUE)</formula>
    </cfRule>
    <cfRule type="expression" dxfId="2612" priority="13204">
      <formula>IF(RIGHT(TEXT(AI107,"0.#"),1)=".",TRUE,FALSE)</formula>
    </cfRule>
  </conditionalFormatting>
  <conditionalFormatting sqref="AM107">
    <cfRule type="expression" dxfId="2611" priority="13201">
      <formula>IF(RIGHT(TEXT(AM107,"0.#"),1)=".",FALSE,TRUE)</formula>
    </cfRule>
    <cfRule type="expression" dxfId="2610" priority="13202">
      <formula>IF(RIGHT(TEXT(AM107,"0.#"),1)=".",TRUE,FALSE)</formula>
    </cfRule>
  </conditionalFormatting>
  <conditionalFormatting sqref="AE108">
    <cfRule type="expression" dxfId="2609" priority="13199">
      <formula>IF(RIGHT(TEXT(AE108,"0.#"),1)=".",FALSE,TRUE)</formula>
    </cfRule>
    <cfRule type="expression" dxfId="2608" priority="13200">
      <formula>IF(RIGHT(TEXT(AE108,"0.#"),1)=".",TRUE,FALSE)</formula>
    </cfRule>
  </conditionalFormatting>
  <conditionalFormatting sqref="AI108">
    <cfRule type="expression" dxfId="2607" priority="13197">
      <formula>IF(RIGHT(TEXT(AI108,"0.#"),1)=".",FALSE,TRUE)</formula>
    </cfRule>
    <cfRule type="expression" dxfId="2606" priority="13198">
      <formula>IF(RIGHT(TEXT(AI108,"0.#"),1)=".",TRUE,FALSE)</formula>
    </cfRule>
  </conditionalFormatting>
  <conditionalFormatting sqref="AM108">
    <cfRule type="expression" dxfId="2605" priority="13195">
      <formula>IF(RIGHT(TEXT(AM108,"0.#"),1)=".",FALSE,TRUE)</formula>
    </cfRule>
    <cfRule type="expression" dxfId="2604" priority="13196">
      <formula>IF(RIGHT(TEXT(AM108,"0.#"),1)=".",TRUE,FALSE)</formula>
    </cfRule>
  </conditionalFormatting>
  <conditionalFormatting sqref="AE110">
    <cfRule type="expression" dxfId="2603" priority="13191">
      <formula>IF(RIGHT(TEXT(AE110,"0.#"),1)=".",FALSE,TRUE)</formula>
    </cfRule>
    <cfRule type="expression" dxfId="2602" priority="13192">
      <formula>IF(RIGHT(TEXT(AE110,"0.#"),1)=".",TRUE,FALSE)</formula>
    </cfRule>
  </conditionalFormatting>
  <conditionalFormatting sqref="AI110">
    <cfRule type="expression" dxfId="2601" priority="13189">
      <formula>IF(RIGHT(TEXT(AI110,"0.#"),1)=".",FALSE,TRUE)</formula>
    </cfRule>
    <cfRule type="expression" dxfId="2600" priority="13190">
      <formula>IF(RIGHT(TEXT(AI110,"0.#"),1)=".",TRUE,FALSE)</formula>
    </cfRule>
  </conditionalFormatting>
  <conditionalFormatting sqref="AM110">
    <cfRule type="expression" dxfId="2599" priority="13187">
      <formula>IF(RIGHT(TEXT(AM110,"0.#"),1)=".",FALSE,TRUE)</formula>
    </cfRule>
    <cfRule type="expression" dxfId="2598" priority="13188">
      <formula>IF(RIGHT(TEXT(AM110,"0.#"),1)=".",TRUE,FALSE)</formula>
    </cfRule>
  </conditionalFormatting>
  <conditionalFormatting sqref="AE111">
    <cfRule type="expression" dxfId="2597" priority="13185">
      <formula>IF(RIGHT(TEXT(AE111,"0.#"),1)=".",FALSE,TRUE)</formula>
    </cfRule>
    <cfRule type="expression" dxfId="2596" priority="13186">
      <formula>IF(RIGHT(TEXT(AE111,"0.#"),1)=".",TRUE,FALSE)</formula>
    </cfRule>
  </conditionalFormatting>
  <conditionalFormatting sqref="AI111">
    <cfRule type="expression" dxfId="2595" priority="13183">
      <formula>IF(RIGHT(TEXT(AI111,"0.#"),1)=".",FALSE,TRUE)</formula>
    </cfRule>
    <cfRule type="expression" dxfId="2594" priority="13184">
      <formula>IF(RIGHT(TEXT(AI111,"0.#"),1)=".",TRUE,FALSE)</formula>
    </cfRule>
  </conditionalFormatting>
  <conditionalFormatting sqref="AM111">
    <cfRule type="expression" dxfId="2593" priority="13181">
      <formula>IF(RIGHT(TEXT(AM111,"0.#"),1)=".",FALSE,TRUE)</formula>
    </cfRule>
    <cfRule type="expression" dxfId="2592" priority="13182">
      <formula>IF(RIGHT(TEXT(AM111,"0.#"),1)=".",TRUE,FALSE)</formula>
    </cfRule>
  </conditionalFormatting>
  <conditionalFormatting sqref="AE113">
    <cfRule type="expression" dxfId="2591" priority="13177">
      <formula>IF(RIGHT(TEXT(AE113,"0.#"),1)=".",FALSE,TRUE)</formula>
    </cfRule>
    <cfRule type="expression" dxfId="2590" priority="13178">
      <formula>IF(RIGHT(TEXT(AE113,"0.#"),1)=".",TRUE,FALSE)</formula>
    </cfRule>
  </conditionalFormatting>
  <conditionalFormatting sqref="AI113">
    <cfRule type="expression" dxfId="2589" priority="13175">
      <formula>IF(RIGHT(TEXT(AI113,"0.#"),1)=".",FALSE,TRUE)</formula>
    </cfRule>
    <cfRule type="expression" dxfId="2588" priority="13176">
      <formula>IF(RIGHT(TEXT(AI113,"0.#"),1)=".",TRUE,FALSE)</formula>
    </cfRule>
  </conditionalFormatting>
  <conditionalFormatting sqref="AM113">
    <cfRule type="expression" dxfId="2587" priority="13173">
      <formula>IF(RIGHT(TEXT(AM113,"0.#"),1)=".",FALSE,TRUE)</formula>
    </cfRule>
    <cfRule type="expression" dxfId="2586" priority="13174">
      <formula>IF(RIGHT(TEXT(AM113,"0.#"),1)=".",TRUE,FALSE)</formula>
    </cfRule>
  </conditionalFormatting>
  <conditionalFormatting sqref="AE114">
    <cfRule type="expression" dxfId="2585" priority="13171">
      <formula>IF(RIGHT(TEXT(AE114,"0.#"),1)=".",FALSE,TRUE)</formula>
    </cfRule>
    <cfRule type="expression" dxfId="2584" priority="13172">
      <formula>IF(RIGHT(TEXT(AE114,"0.#"),1)=".",TRUE,FALSE)</formula>
    </cfRule>
  </conditionalFormatting>
  <conditionalFormatting sqref="AI114">
    <cfRule type="expression" dxfId="2583" priority="13169">
      <formula>IF(RIGHT(TEXT(AI114,"0.#"),1)=".",FALSE,TRUE)</formula>
    </cfRule>
    <cfRule type="expression" dxfId="2582" priority="13170">
      <formula>IF(RIGHT(TEXT(AI114,"0.#"),1)=".",TRUE,FALSE)</formula>
    </cfRule>
  </conditionalFormatting>
  <conditionalFormatting sqref="AM114">
    <cfRule type="expression" dxfId="2581" priority="13167">
      <formula>IF(RIGHT(TEXT(AM114,"0.#"),1)=".",FALSE,TRUE)</formula>
    </cfRule>
    <cfRule type="expression" dxfId="2580" priority="13168">
      <formula>IF(RIGHT(TEXT(AM114,"0.#"),1)=".",TRUE,FALSE)</formula>
    </cfRule>
  </conditionalFormatting>
  <conditionalFormatting sqref="AE116 AQ116">
    <cfRule type="expression" dxfId="2579" priority="13163">
      <formula>IF(RIGHT(TEXT(AE116,"0.#"),1)=".",FALSE,TRUE)</formula>
    </cfRule>
    <cfRule type="expression" dxfId="2578" priority="13164">
      <formula>IF(RIGHT(TEXT(AE116,"0.#"),1)=".",TRUE,FALSE)</formula>
    </cfRule>
  </conditionalFormatting>
  <conditionalFormatting sqref="AI116">
    <cfRule type="expression" dxfId="2577" priority="13161">
      <formula>IF(RIGHT(TEXT(AI116,"0.#"),1)=".",FALSE,TRUE)</formula>
    </cfRule>
    <cfRule type="expression" dxfId="2576" priority="13162">
      <formula>IF(RIGHT(TEXT(AI116,"0.#"),1)=".",TRUE,FALSE)</formula>
    </cfRule>
  </conditionalFormatting>
  <conditionalFormatting sqref="AM116">
    <cfRule type="expression" dxfId="2575" priority="13159">
      <formula>IF(RIGHT(TEXT(AM116,"0.#"),1)=".",FALSE,TRUE)</formula>
    </cfRule>
    <cfRule type="expression" dxfId="2574" priority="13160">
      <formula>IF(RIGHT(TEXT(AM116,"0.#"),1)=".",TRUE,FALSE)</formula>
    </cfRule>
  </conditionalFormatting>
  <conditionalFormatting sqref="AE117 AM117">
    <cfRule type="expression" dxfId="2573" priority="13157">
      <formula>IF(RIGHT(TEXT(AE117,"0.#"),1)=".",FALSE,TRUE)</formula>
    </cfRule>
    <cfRule type="expression" dxfId="2572" priority="13158">
      <formula>IF(RIGHT(TEXT(AE117,"0.#"),1)=".",TRUE,FALSE)</formula>
    </cfRule>
  </conditionalFormatting>
  <conditionalFormatting sqref="AI117">
    <cfRule type="expression" dxfId="2571" priority="13155">
      <formula>IF(RIGHT(TEXT(AI117,"0.#"),1)=".",FALSE,TRUE)</formula>
    </cfRule>
    <cfRule type="expression" dxfId="2570" priority="13156">
      <formula>IF(RIGHT(TEXT(AI117,"0.#"),1)=".",TRUE,FALSE)</formula>
    </cfRule>
  </conditionalFormatting>
  <conditionalFormatting sqref="AQ117">
    <cfRule type="expression" dxfId="2569" priority="13151">
      <formula>IF(RIGHT(TEXT(AQ117,"0.#"),1)=".",FALSE,TRUE)</formula>
    </cfRule>
    <cfRule type="expression" dxfId="2568" priority="13152">
      <formula>IF(RIGHT(TEXT(AQ117,"0.#"),1)=".",TRUE,FALSE)</formula>
    </cfRule>
  </conditionalFormatting>
  <conditionalFormatting sqref="AE119 AQ119">
    <cfRule type="expression" dxfId="2567" priority="13149">
      <formula>IF(RIGHT(TEXT(AE119,"0.#"),1)=".",FALSE,TRUE)</formula>
    </cfRule>
    <cfRule type="expression" dxfId="2566" priority="13150">
      <formula>IF(RIGHT(TEXT(AE119,"0.#"),1)=".",TRUE,FALSE)</formula>
    </cfRule>
  </conditionalFormatting>
  <conditionalFormatting sqref="AI119">
    <cfRule type="expression" dxfId="2565" priority="13147">
      <formula>IF(RIGHT(TEXT(AI119,"0.#"),1)=".",FALSE,TRUE)</formula>
    </cfRule>
    <cfRule type="expression" dxfId="2564" priority="13148">
      <formula>IF(RIGHT(TEXT(AI119,"0.#"),1)=".",TRUE,FALSE)</formula>
    </cfRule>
  </conditionalFormatting>
  <conditionalFormatting sqref="AM119">
    <cfRule type="expression" dxfId="2563" priority="13145">
      <formula>IF(RIGHT(TEXT(AM119,"0.#"),1)=".",FALSE,TRUE)</formula>
    </cfRule>
    <cfRule type="expression" dxfId="2562" priority="13146">
      <formula>IF(RIGHT(TEXT(AM119,"0.#"),1)=".",TRUE,FALSE)</formula>
    </cfRule>
  </conditionalFormatting>
  <conditionalFormatting sqref="AQ120">
    <cfRule type="expression" dxfId="2561" priority="13137">
      <formula>IF(RIGHT(TEXT(AQ120,"0.#"),1)=".",FALSE,TRUE)</formula>
    </cfRule>
    <cfRule type="expression" dxfId="2560" priority="13138">
      <formula>IF(RIGHT(TEXT(AQ120,"0.#"),1)=".",TRUE,FALSE)</formula>
    </cfRule>
  </conditionalFormatting>
  <conditionalFormatting sqref="AE122 AQ122">
    <cfRule type="expression" dxfId="2559" priority="13135">
      <formula>IF(RIGHT(TEXT(AE122,"0.#"),1)=".",FALSE,TRUE)</formula>
    </cfRule>
    <cfRule type="expression" dxfId="2558" priority="13136">
      <formula>IF(RIGHT(TEXT(AE122,"0.#"),1)=".",TRUE,FALSE)</formula>
    </cfRule>
  </conditionalFormatting>
  <conditionalFormatting sqref="AI122">
    <cfRule type="expression" dxfId="2557" priority="13133">
      <formula>IF(RIGHT(TEXT(AI122,"0.#"),1)=".",FALSE,TRUE)</formula>
    </cfRule>
    <cfRule type="expression" dxfId="2556" priority="13134">
      <formula>IF(RIGHT(TEXT(AI122,"0.#"),1)=".",TRUE,FALSE)</formula>
    </cfRule>
  </conditionalFormatting>
  <conditionalFormatting sqref="AM122">
    <cfRule type="expression" dxfId="2555" priority="13131">
      <formula>IF(RIGHT(TEXT(AM122,"0.#"),1)=".",FALSE,TRUE)</formula>
    </cfRule>
    <cfRule type="expression" dxfId="2554" priority="13132">
      <formula>IF(RIGHT(TEXT(AM122,"0.#"),1)=".",TRUE,FALSE)</formula>
    </cfRule>
  </conditionalFormatting>
  <conditionalFormatting sqref="AQ123">
    <cfRule type="expression" dxfId="2553" priority="13123">
      <formula>IF(RIGHT(TEXT(AQ123,"0.#"),1)=".",FALSE,TRUE)</formula>
    </cfRule>
    <cfRule type="expression" dxfId="2552" priority="13124">
      <formula>IF(RIGHT(TEXT(AQ123,"0.#"),1)=".",TRUE,FALSE)</formula>
    </cfRule>
  </conditionalFormatting>
  <conditionalFormatting sqref="AE125 AQ125">
    <cfRule type="expression" dxfId="2551" priority="13121">
      <formula>IF(RIGHT(TEXT(AE125,"0.#"),1)=".",FALSE,TRUE)</formula>
    </cfRule>
    <cfRule type="expression" dxfId="2550" priority="13122">
      <formula>IF(RIGHT(TEXT(AE125,"0.#"),1)=".",TRUE,FALSE)</formula>
    </cfRule>
  </conditionalFormatting>
  <conditionalFormatting sqref="AI125">
    <cfRule type="expression" dxfId="2549" priority="13119">
      <formula>IF(RIGHT(TEXT(AI125,"0.#"),1)=".",FALSE,TRUE)</formula>
    </cfRule>
    <cfRule type="expression" dxfId="2548" priority="13120">
      <formula>IF(RIGHT(TEXT(AI125,"0.#"),1)=".",TRUE,FALSE)</formula>
    </cfRule>
  </conditionalFormatting>
  <conditionalFormatting sqref="AM125">
    <cfRule type="expression" dxfId="2547" priority="13117">
      <formula>IF(RIGHT(TEXT(AM125,"0.#"),1)=".",FALSE,TRUE)</formula>
    </cfRule>
    <cfRule type="expression" dxfId="2546" priority="13118">
      <formula>IF(RIGHT(TEXT(AM125,"0.#"),1)=".",TRUE,FALSE)</formula>
    </cfRule>
  </conditionalFormatting>
  <conditionalFormatting sqref="AQ126">
    <cfRule type="expression" dxfId="2545" priority="13109">
      <formula>IF(RIGHT(TEXT(AQ126,"0.#"),1)=".",FALSE,TRUE)</formula>
    </cfRule>
    <cfRule type="expression" dxfId="2544" priority="13110">
      <formula>IF(RIGHT(TEXT(AQ126,"0.#"),1)=".",TRUE,FALSE)</formula>
    </cfRule>
  </conditionalFormatting>
  <conditionalFormatting sqref="AE128 AQ128">
    <cfRule type="expression" dxfId="2543" priority="13107">
      <formula>IF(RIGHT(TEXT(AE128,"0.#"),1)=".",FALSE,TRUE)</formula>
    </cfRule>
    <cfRule type="expression" dxfId="2542" priority="13108">
      <formula>IF(RIGHT(TEXT(AE128,"0.#"),1)=".",TRUE,FALSE)</formula>
    </cfRule>
  </conditionalFormatting>
  <conditionalFormatting sqref="AI128">
    <cfRule type="expression" dxfId="2541" priority="13105">
      <formula>IF(RIGHT(TEXT(AI128,"0.#"),1)=".",FALSE,TRUE)</formula>
    </cfRule>
    <cfRule type="expression" dxfId="2540" priority="13106">
      <formula>IF(RIGHT(TEXT(AI128,"0.#"),1)=".",TRUE,FALSE)</formula>
    </cfRule>
  </conditionalFormatting>
  <conditionalFormatting sqref="AM128">
    <cfRule type="expression" dxfId="2539" priority="13103">
      <formula>IF(RIGHT(TEXT(AM128,"0.#"),1)=".",FALSE,TRUE)</formula>
    </cfRule>
    <cfRule type="expression" dxfId="2538" priority="13104">
      <formula>IF(RIGHT(TEXT(AM128,"0.#"),1)=".",TRUE,FALSE)</formula>
    </cfRule>
  </conditionalFormatting>
  <conditionalFormatting sqref="AQ129">
    <cfRule type="expression" dxfId="2537" priority="13095">
      <formula>IF(RIGHT(TEXT(AQ129,"0.#"),1)=".",FALSE,TRUE)</formula>
    </cfRule>
    <cfRule type="expression" dxfId="2536" priority="13096">
      <formula>IF(RIGHT(TEXT(AQ129,"0.#"),1)=".",TRUE,FALSE)</formula>
    </cfRule>
  </conditionalFormatting>
  <conditionalFormatting sqref="AE75">
    <cfRule type="expression" dxfId="2535" priority="13093">
      <formula>IF(RIGHT(TEXT(AE75,"0.#"),1)=".",FALSE,TRUE)</formula>
    </cfRule>
    <cfRule type="expression" dxfId="2534" priority="13094">
      <formula>IF(RIGHT(TEXT(AE75,"0.#"),1)=".",TRUE,FALSE)</formula>
    </cfRule>
  </conditionalFormatting>
  <conditionalFormatting sqref="AE76">
    <cfRule type="expression" dxfId="2533" priority="13091">
      <formula>IF(RIGHT(TEXT(AE76,"0.#"),1)=".",FALSE,TRUE)</formula>
    </cfRule>
    <cfRule type="expression" dxfId="2532" priority="13092">
      <formula>IF(RIGHT(TEXT(AE76,"0.#"),1)=".",TRUE,FALSE)</formula>
    </cfRule>
  </conditionalFormatting>
  <conditionalFormatting sqref="AE77">
    <cfRule type="expression" dxfId="2531" priority="13089">
      <formula>IF(RIGHT(TEXT(AE77,"0.#"),1)=".",FALSE,TRUE)</formula>
    </cfRule>
    <cfRule type="expression" dxfId="2530" priority="13090">
      <formula>IF(RIGHT(TEXT(AE77,"0.#"),1)=".",TRUE,FALSE)</formula>
    </cfRule>
  </conditionalFormatting>
  <conditionalFormatting sqref="AI77">
    <cfRule type="expression" dxfId="2529" priority="13087">
      <formula>IF(RIGHT(TEXT(AI77,"0.#"),1)=".",FALSE,TRUE)</formula>
    </cfRule>
    <cfRule type="expression" dxfId="2528" priority="13088">
      <formula>IF(RIGHT(TEXT(AI77,"0.#"),1)=".",TRUE,FALSE)</formula>
    </cfRule>
  </conditionalFormatting>
  <conditionalFormatting sqref="AI76">
    <cfRule type="expression" dxfId="2527" priority="13085">
      <formula>IF(RIGHT(TEXT(AI76,"0.#"),1)=".",FALSE,TRUE)</formula>
    </cfRule>
    <cfRule type="expression" dxfId="2526" priority="13086">
      <formula>IF(RIGHT(TEXT(AI76,"0.#"),1)=".",TRUE,FALSE)</formula>
    </cfRule>
  </conditionalFormatting>
  <conditionalFormatting sqref="AI75">
    <cfRule type="expression" dxfId="2525" priority="13083">
      <formula>IF(RIGHT(TEXT(AI75,"0.#"),1)=".",FALSE,TRUE)</formula>
    </cfRule>
    <cfRule type="expression" dxfId="2524" priority="13084">
      <formula>IF(RIGHT(TEXT(AI75,"0.#"),1)=".",TRUE,FALSE)</formula>
    </cfRule>
  </conditionalFormatting>
  <conditionalFormatting sqref="AM75">
    <cfRule type="expression" dxfId="2523" priority="13081">
      <formula>IF(RIGHT(TEXT(AM75,"0.#"),1)=".",FALSE,TRUE)</formula>
    </cfRule>
    <cfRule type="expression" dxfId="2522" priority="13082">
      <formula>IF(RIGHT(TEXT(AM75,"0.#"),1)=".",TRUE,FALSE)</formula>
    </cfRule>
  </conditionalFormatting>
  <conditionalFormatting sqref="AM76">
    <cfRule type="expression" dxfId="2521" priority="13079">
      <formula>IF(RIGHT(TEXT(AM76,"0.#"),1)=".",FALSE,TRUE)</formula>
    </cfRule>
    <cfRule type="expression" dxfId="2520" priority="13080">
      <formula>IF(RIGHT(TEXT(AM76,"0.#"),1)=".",TRUE,FALSE)</formula>
    </cfRule>
  </conditionalFormatting>
  <conditionalFormatting sqref="AM77">
    <cfRule type="expression" dxfId="2519" priority="13077">
      <formula>IF(RIGHT(TEXT(AM77,"0.#"),1)=".",FALSE,TRUE)</formula>
    </cfRule>
    <cfRule type="expression" dxfId="2518" priority="13078">
      <formula>IF(RIGHT(TEXT(AM77,"0.#"),1)=".",TRUE,FALSE)</formula>
    </cfRule>
  </conditionalFormatting>
  <conditionalFormatting sqref="AE134:AE135 AI134:AI135 AQ134:AQ135 AU134:AU135 AM134:AM135">
    <cfRule type="expression" dxfId="2517" priority="13063">
      <formula>IF(RIGHT(TEXT(AE134,"0.#"),1)=".",FALSE,TRUE)</formula>
    </cfRule>
    <cfRule type="expression" dxfId="2516" priority="13064">
      <formula>IF(RIGHT(TEXT(AE134,"0.#"),1)=".",TRUE,FALSE)</formula>
    </cfRule>
  </conditionalFormatting>
  <conditionalFormatting sqref="AE433">
    <cfRule type="expression" dxfId="2515" priority="13033">
      <formula>IF(RIGHT(TEXT(AE433,"0.#"),1)=".",FALSE,TRUE)</formula>
    </cfRule>
    <cfRule type="expression" dxfId="2514" priority="13034">
      <formula>IF(RIGHT(TEXT(AE433,"0.#"),1)=".",TRUE,FALSE)</formula>
    </cfRule>
  </conditionalFormatting>
  <conditionalFormatting sqref="AE434">
    <cfRule type="expression" dxfId="2513" priority="13031">
      <formula>IF(RIGHT(TEXT(AE434,"0.#"),1)=".",FALSE,TRUE)</formula>
    </cfRule>
    <cfRule type="expression" dxfId="2512" priority="13032">
      <formula>IF(RIGHT(TEXT(AE434,"0.#"),1)=".",TRUE,FALSE)</formula>
    </cfRule>
  </conditionalFormatting>
  <conditionalFormatting sqref="AE435">
    <cfRule type="expression" dxfId="2511" priority="13029">
      <formula>IF(RIGHT(TEXT(AE435,"0.#"),1)=".",FALSE,TRUE)</formula>
    </cfRule>
    <cfRule type="expression" dxfId="2510" priority="13030">
      <formula>IF(RIGHT(TEXT(AE435,"0.#"),1)=".",TRUE,FALSE)</formula>
    </cfRule>
  </conditionalFormatting>
  <conditionalFormatting sqref="AU433">
    <cfRule type="expression" dxfId="2509" priority="13009">
      <formula>IF(RIGHT(TEXT(AU433,"0.#"),1)=".",FALSE,TRUE)</formula>
    </cfRule>
    <cfRule type="expression" dxfId="2508" priority="13010">
      <formula>IF(RIGHT(TEXT(AU433,"0.#"),1)=".",TRUE,FALSE)</formula>
    </cfRule>
  </conditionalFormatting>
  <conditionalFormatting sqref="AU434">
    <cfRule type="expression" dxfId="2507" priority="13007">
      <formula>IF(RIGHT(TEXT(AU434,"0.#"),1)=".",FALSE,TRUE)</formula>
    </cfRule>
    <cfRule type="expression" dxfId="2506" priority="13008">
      <formula>IF(RIGHT(TEXT(AU434,"0.#"),1)=".",TRUE,FALSE)</formula>
    </cfRule>
  </conditionalFormatting>
  <conditionalFormatting sqref="AU435">
    <cfRule type="expression" dxfId="2505" priority="13005">
      <formula>IF(RIGHT(TEXT(AU435,"0.#"),1)=".",FALSE,TRUE)</formula>
    </cfRule>
    <cfRule type="expression" dxfId="2504" priority="13006">
      <formula>IF(RIGHT(TEXT(AU435,"0.#"),1)=".",TRUE,FALSE)</formula>
    </cfRule>
  </conditionalFormatting>
  <conditionalFormatting sqref="AI435 AM435">
    <cfRule type="expression" dxfId="2503" priority="12939">
      <formula>IF(RIGHT(TEXT(AI435,"0.#"),1)=".",FALSE,TRUE)</formula>
    </cfRule>
    <cfRule type="expression" dxfId="2502" priority="12940">
      <formula>IF(RIGHT(TEXT(AI435,"0.#"),1)=".",TRUE,FALSE)</formula>
    </cfRule>
  </conditionalFormatting>
  <conditionalFormatting sqref="AI433 AM433">
    <cfRule type="expression" dxfId="2501" priority="12943">
      <formula>IF(RIGHT(TEXT(AI433,"0.#"),1)=".",FALSE,TRUE)</formula>
    </cfRule>
    <cfRule type="expression" dxfId="2500" priority="12944">
      <formula>IF(RIGHT(TEXT(AI433,"0.#"),1)=".",TRUE,FALSE)</formula>
    </cfRule>
  </conditionalFormatting>
  <conditionalFormatting sqref="AI434 AM434">
    <cfRule type="expression" dxfId="2499" priority="12941">
      <formula>IF(RIGHT(TEXT(AI434,"0.#"),1)=".",FALSE,TRUE)</formula>
    </cfRule>
    <cfRule type="expression" dxfId="2498" priority="12942">
      <formula>IF(RIGHT(TEXT(AI434,"0.#"),1)=".",TRUE,FALSE)</formula>
    </cfRule>
  </conditionalFormatting>
  <conditionalFormatting sqref="AQ434">
    <cfRule type="expression" dxfId="2497" priority="12925">
      <formula>IF(RIGHT(TEXT(AQ434,"0.#"),1)=".",FALSE,TRUE)</formula>
    </cfRule>
    <cfRule type="expression" dxfId="2496" priority="12926">
      <formula>IF(RIGHT(TEXT(AQ434,"0.#"),1)=".",TRUE,FALSE)</formula>
    </cfRule>
  </conditionalFormatting>
  <conditionalFormatting sqref="AQ435">
    <cfRule type="expression" dxfId="2495" priority="12911">
      <formula>IF(RIGHT(TEXT(AQ435,"0.#"),1)=".",FALSE,TRUE)</formula>
    </cfRule>
    <cfRule type="expression" dxfId="2494" priority="12912">
      <formula>IF(RIGHT(TEXT(AQ435,"0.#"),1)=".",TRUE,FALSE)</formula>
    </cfRule>
  </conditionalFormatting>
  <conditionalFormatting sqref="AQ433">
    <cfRule type="expression" dxfId="2493" priority="12909">
      <formula>IF(RIGHT(TEXT(AQ433,"0.#"),1)=".",FALSE,TRUE)</formula>
    </cfRule>
    <cfRule type="expression" dxfId="2492" priority="12910">
      <formula>IF(RIGHT(TEXT(AQ433,"0.#"),1)=".",TRUE,FALSE)</formula>
    </cfRule>
  </conditionalFormatting>
  <conditionalFormatting sqref="AQ53:AQ55">
    <cfRule type="expression" dxfId="2491" priority="4655">
      <formula>IF(RIGHT(TEXT(AQ53,"0.#"),1)=".",FALSE,TRUE)</formula>
    </cfRule>
    <cfRule type="expression" dxfId="2490" priority="4656">
      <formula>IF(RIGHT(TEXT(AQ53,"0.#"),1)=".",TRUE,FALSE)</formula>
    </cfRule>
  </conditionalFormatting>
  <conditionalFormatting sqref="AU53:AU55">
    <cfRule type="expression" dxfId="2489" priority="4653">
      <formula>IF(RIGHT(TEXT(AU53,"0.#"),1)=".",FALSE,TRUE)</formula>
    </cfRule>
    <cfRule type="expression" dxfId="2488" priority="4654">
      <formula>IF(RIGHT(TEXT(AU53,"0.#"),1)=".",TRUE,FALSE)</formula>
    </cfRule>
  </conditionalFormatting>
  <conditionalFormatting sqref="AQ60:AQ62">
    <cfRule type="expression" dxfId="2487" priority="4651">
      <formula>IF(RIGHT(TEXT(AQ60,"0.#"),1)=".",FALSE,TRUE)</formula>
    </cfRule>
    <cfRule type="expression" dxfId="2486" priority="4652">
      <formula>IF(RIGHT(TEXT(AQ60,"0.#"),1)=".",TRUE,FALSE)</formula>
    </cfRule>
  </conditionalFormatting>
  <conditionalFormatting sqref="AU60:AU62">
    <cfRule type="expression" dxfId="2485" priority="4649">
      <formula>IF(RIGHT(TEXT(AU60,"0.#"),1)=".",FALSE,TRUE)</formula>
    </cfRule>
    <cfRule type="expression" dxfId="2484" priority="4650">
      <formula>IF(RIGHT(TEXT(AU60,"0.#"),1)=".",TRUE,FALSE)</formula>
    </cfRule>
  </conditionalFormatting>
  <conditionalFormatting sqref="AQ75:AQ77">
    <cfRule type="expression" dxfId="2483" priority="4647">
      <formula>IF(RIGHT(TEXT(AQ75,"0.#"),1)=".",FALSE,TRUE)</formula>
    </cfRule>
    <cfRule type="expression" dxfId="2482" priority="4648">
      <formula>IF(RIGHT(TEXT(AQ75,"0.#"),1)=".",TRUE,FALSE)</formula>
    </cfRule>
  </conditionalFormatting>
  <conditionalFormatting sqref="AU75:AU77">
    <cfRule type="expression" dxfId="2481" priority="4645">
      <formula>IF(RIGHT(TEXT(AU75,"0.#"),1)=".",FALSE,TRUE)</formula>
    </cfRule>
    <cfRule type="expression" dxfId="2480" priority="4646">
      <formula>IF(RIGHT(TEXT(AU75,"0.#"),1)=".",TRUE,FALSE)</formula>
    </cfRule>
  </conditionalFormatting>
  <conditionalFormatting sqref="AQ87:AQ89">
    <cfRule type="expression" dxfId="2479" priority="4643">
      <formula>IF(RIGHT(TEXT(AQ87,"0.#"),1)=".",FALSE,TRUE)</formula>
    </cfRule>
    <cfRule type="expression" dxfId="2478" priority="4644">
      <formula>IF(RIGHT(TEXT(AQ87,"0.#"),1)=".",TRUE,FALSE)</formula>
    </cfRule>
  </conditionalFormatting>
  <conditionalFormatting sqref="AU87:AU89">
    <cfRule type="expression" dxfId="2477" priority="4641">
      <formula>IF(RIGHT(TEXT(AU87,"0.#"),1)=".",FALSE,TRUE)</formula>
    </cfRule>
    <cfRule type="expression" dxfId="2476" priority="4642">
      <formula>IF(RIGHT(TEXT(AU87,"0.#"),1)=".",TRUE,FALSE)</formula>
    </cfRule>
  </conditionalFormatting>
  <conditionalFormatting sqref="AQ92:AQ94">
    <cfRule type="expression" dxfId="2475" priority="4639">
      <formula>IF(RIGHT(TEXT(AQ92,"0.#"),1)=".",FALSE,TRUE)</formula>
    </cfRule>
    <cfRule type="expression" dxfId="2474" priority="4640">
      <formula>IF(RIGHT(TEXT(AQ92,"0.#"),1)=".",TRUE,FALSE)</formula>
    </cfRule>
  </conditionalFormatting>
  <conditionalFormatting sqref="AU92:AU94">
    <cfRule type="expression" dxfId="2473" priority="4637">
      <formula>IF(RIGHT(TEXT(AU92,"0.#"),1)=".",FALSE,TRUE)</formula>
    </cfRule>
    <cfRule type="expression" dxfId="2472" priority="4638">
      <formula>IF(RIGHT(TEXT(AU92,"0.#"),1)=".",TRUE,FALSE)</formula>
    </cfRule>
  </conditionalFormatting>
  <conditionalFormatting sqref="AQ97:AQ99">
    <cfRule type="expression" dxfId="2471" priority="4635">
      <formula>IF(RIGHT(TEXT(AQ97,"0.#"),1)=".",FALSE,TRUE)</formula>
    </cfRule>
    <cfRule type="expression" dxfId="2470" priority="4636">
      <formula>IF(RIGHT(TEXT(AQ97,"0.#"),1)=".",TRUE,FALSE)</formula>
    </cfRule>
  </conditionalFormatting>
  <conditionalFormatting sqref="AU97:AU99">
    <cfRule type="expression" dxfId="2469" priority="4633">
      <formula>IF(RIGHT(TEXT(AU97,"0.#"),1)=".",FALSE,TRUE)</formula>
    </cfRule>
    <cfRule type="expression" dxfId="2468" priority="4634">
      <formula>IF(RIGHT(TEXT(AU97,"0.#"),1)=".",TRUE,FALSE)</formula>
    </cfRule>
  </conditionalFormatting>
  <conditionalFormatting sqref="AE458">
    <cfRule type="expression" dxfId="2467" priority="4327">
      <formula>IF(RIGHT(TEXT(AE458,"0.#"),1)=".",FALSE,TRUE)</formula>
    </cfRule>
    <cfRule type="expression" dxfId="2466" priority="4328">
      <formula>IF(RIGHT(TEXT(AE458,"0.#"),1)=".",TRUE,FALSE)</formula>
    </cfRule>
  </conditionalFormatting>
  <conditionalFormatting sqref="AE459">
    <cfRule type="expression" dxfId="2465" priority="4325">
      <formula>IF(RIGHT(TEXT(AE459,"0.#"),1)=".",FALSE,TRUE)</formula>
    </cfRule>
    <cfRule type="expression" dxfId="2464" priority="4326">
      <formula>IF(RIGHT(TEXT(AE459,"0.#"),1)=".",TRUE,FALSE)</formula>
    </cfRule>
  </conditionalFormatting>
  <conditionalFormatting sqref="AE460">
    <cfRule type="expression" dxfId="2463" priority="4323">
      <formula>IF(RIGHT(TEXT(AE460,"0.#"),1)=".",FALSE,TRUE)</formula>
    </cfRule>
    <cfRule type="expression" dxfId="2462" priority="4324">
      <formula>IF(RIGHT(TEXT(AE460,"0.#"),1)=".",TRUE,FALSE)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AM460">
    <cfRule type="expression" dxfId="2455" priority="4305">
      <formula>IF(RIGHT(TEXT(AI460,"0.#"),1)=".",FALSE,TRUE)</formula>
    </cfRule>
    <cfRule type="expression" dxfId="2454" priority="4306">
      <formula>IF(RIGHT(TEXT(AI460,"0.#"),1)=".",TRUE,FALSE)</formula>
    </cfRule>
  </conditionalFormatting>
  <conditionalFormatting sqref="AI458 AM458">
    <cfRule type="expression" dxfId="2453" priority="4309">
      <formula>IF(RIGHT(TEXT(AI458,"0.#"),1)=".",FALSE,TRUE)</formula>
    </cfRule>
    <cfRule type="expression" dxfId="2452" priority="4310">
      <formula>IF(RIGHT(TEXT(AI458,"0.#"),1)=".",TRUE,FALSE)</formula>
    </cfRule>
  </conditionalFormatting>
  <conditionalFormatting sqref="AI459 AM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7:Y874">
    <cfRule type="expression" dxfId="2427" priority="2961">
      <formula>IF(RIGHT(TEXT(Y847,"0.#"),1)=".",FALSE,TRUE)</formula>
    </cfRule>
    <cfRule type="expression" dxfId="2426" priority="2962">
      <formula>IF(RIGHT(TEXT(Y847,"0.#"),1)=".",TRUE,FALSE)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10:AO1139">
    <cfRule type="expression" dxfId="2397" priority="2867">
      <formula>IF(AND(AL1110&gt;=0, RIGHT(TEXT(AL1110,"0.#"),1)&lt;&gt;"."),TRUE,FALSE)</formula>
    </cfRule>
    <cfRule type="expression" dxfId="2396" priority="2868">
      <formula>IF(AND(AL1110&gt;=0, RIGHT(TEXT(AL1110,"0.#"),1)="."),TRUE,FALSE)</formula>
    </cfRule>
    <cfRule type="expression" dxfId="2395" priority="2869">
      <formula>IF(AND(AL1110&lt;0, RIGHT(TEXT(AL1110,"0.#"),1)&lt;&gt;"."),TRUE,FALSE)</formula>
    </cfRule>
    <cfRule type="expression" dxfId="2394" priority="2870">
      <formula>IF(AND(AL1110&lt;0, RIGHT(TEXT(AL1110,"0.#"),1)="."),TRUE,FALSE)</formula>
    </cfRule>
  </conditionalFormatting>
  <conditionalFormatting sqref="Y1110:Y1139">
    <cfRule type="expression" dxfId="2393" priority="2865">
      <formula>IF(RIGHT(TEXT(Y1110,"0.#"),1)=".",FALSE,TRUE)</formula>
    </cfRule>
    <cfRule type="expression" dxfId="2392" priority="2866">
      <formula>IF(RIGHT(TEXT(Y1110,"0.#"),1)=".",TRUE,FALSE)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7:AO874">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742</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t="s">
        <v>742</v>
      </c>
      <c r="C13" s="13" t="str">
        <f t="shared" si="9"/>
        <v>少子化社会対策</v>
      </c>
      <c r="D13" s="13" t="str">
        <f t="shared" si="8"/>
        <v>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少子化社会対策</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t="s">
        <v>742</v>
      </c>
      <c r="C15" s="13" t="str">
        <f t="shared" si="9"/>
        <v>男女共同参画</v>
      </c>
      <c r="D15" s="13" t="str">
        <f t="shared" si="8"/>
        <v>少子化社会対策、男女共同参画</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少子化社会対策、男女共同参画</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少子化社会対策、男女共同参画</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少子化社会対策、男女共同参画</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少子化社会対策、男女共同参画</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少子化社会対策、男女共同参画</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少子化社会対策、男女共同参画</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少子化社会対策、男女共同参画</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少子化社会対策、男女共同参画</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少子化社会対策、男女共同参画</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少子化社会対策、男女共同参画</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桑原 好紀(kuwabara-yoshinori)</cp:lastModifiedBy>
  <cp:lastPrinted>2021-06-11T07:07:36Z</cp:lastPrinted>
  <dcterms:created xsi:type="dcterms:W3CDTF">2012-03-13T00:50:25Z</dcterms:created>
  <dcterms:modified xsi:type="dcterms:W3CDTF">2021-06-28T17:46:25Z</dcterms:modified>
</cp:coreProperties>
</file>