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会計課指摘対応\"/>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<sst xmlns="http://schemas.openxmlformats.org/spreadsheetml/2006/main" count="3125" uniqueCount="781">
  <si>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</si>
  <si>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</si>
  <si>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</si>
  <si>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</si>
  <si>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</si>
  <si>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</si>
  <si>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</si>
  <si>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</si>
  <si>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</si>
  <si>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</si>
  <si>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</si>
  <si>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</si>
  <si>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</si>
  <si>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</si>
  <si>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</si>
  <si>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</si>
  <si>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</si>
  <si>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</si>
  <si>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</si>
  <si>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</si>
  <si>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</si>
  <si>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</si>
  <si>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</si>
  <si>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</si>
  <si>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</si>
  <si>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</si>
  <si>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</si>
  <si>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</si>
  <si>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</si>
  <si>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</si>
  <si>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</si>
  <si>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</si>
  <si>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</si>
  <si>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</si>
  <si>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</si>
  <si>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</si>
  <si>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</si>
  <si>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</si>
  <si>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</si>
  <si>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</si>
  <si>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</si>
  <si>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</si>
  <si>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</si>
  <si>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</si>
  <si>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</si>
  <si>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</si>
  <si>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</si>
  <si>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</si>
  <si>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</si>
  <si>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</si>
  <si>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</si>
  <si>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</si>
  <si>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</si>
  <si>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</si>
  <si>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</si>
  <si>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</si>
  <si>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</si>
  <si>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</si>
  <si>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</si>
  <si>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</si>
  <si>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</si>
  <si>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</si>
  <si>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</si>
  <si>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</si>
  <si>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</si>
  <si>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</si>
  <si>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</si>
  <si>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</si>
  <si>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</si>
  <si>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</si>
  <si>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</si>
  <si>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</si>
  <si>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</si>
  <si>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</si>
  <si>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</si>
  <si>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</si>
  <si>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</si>
  <si>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</si>
  <si>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</si>
  <si>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</si>
  <si>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</si>
  <si>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</si>
  <si>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</si>
  <si>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</si>
  <si>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</si>
  <si>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</si>
  <si>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</si>
  <si>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</si>
  <si>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</si>
  <si>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</si>
  <si>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</si>
  <si>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</si>
  <si>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</si>
  <si>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</si>
  <si>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</si>
  <si>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</si>
  <si>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</si>
  <si>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</si>
  <si>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</si>
  <si>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</si>
  <si>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</si>
  <si>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</si>
  <si>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</si>
  <si>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</si>
  <si>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</si>
  <si>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</si>
  <si>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</si>
  <si>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</si>
  <si>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</si>
  <si>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</si>
  <si>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</si>
  <si>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</si>
  <si>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</si>
  <si>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</si>
  <si>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</si>
  <si>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</si>
  <si>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</si>
  <si>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</si>
  <si>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</si>
  <si>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</si>
  <si>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</si>
  <si>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</si>
  <si>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</si>
  <si>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</si>
  <si>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</si>
  <si>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</si>
  <si>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</si>
  <si>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</si>
  <si>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</si>
  <si>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</si>
  <si>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</si>
  <si>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</si>
  <si>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</si>
  <si>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</si>
  <si>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</si>
  <si>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</si>
  <si>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</si>
  <si>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</si>
  <si>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</si>
  <si>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</si>
  <si>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</si>
  <si>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</si>
  <si>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</si>
  <si>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</si>
  <si>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</si>
  <si>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</si>
  <si>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</si>
  <si>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</si>
  <si>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</si>
  <si>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</si>
  <si>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</si>
  <si>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</si>
  <si>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</si>
  <si>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</si>
  <si>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</si>
  <si>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</si>
  <si>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</si>
  <si>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</si>
  <si>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</si>
  <si>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</si>
  <si>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</si>
  <si>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</si>
  <si>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</si>
  <si>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</si>
  <si>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</si>
  <si>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</si>
  <si>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</si>
  <si>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</si>
  <si>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</si>
  <si>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</si>
  <si>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</si>
  <si>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</si>
  <si>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</si>
  <si>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</si>
  <si>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</si>
  <si>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</si>
  <si>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</si>
  <si>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</si>
  <si>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</si>
  <si>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</si>
  <si>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</si>
  <si>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</si>
  <si>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</si>
  <si>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</si>
  <si>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</si>
  <si>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</si>
  <si>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</si>
  <si>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</si>
  <si>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</si>
  <si>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</si>
  <si>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</si>
  <si>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</si>
  <si>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</si>
  <si>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</si>
  <si>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</si>
  <si>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</si>
  <si>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</si>
  <si>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</si>
  <si>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</si>
  <si>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</si>
  <si>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</si>
  <si>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</si>
  <si>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</si>
  <si>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</si>
  <si>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</si>
  <si>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</si>
  <si>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</si>
  <si>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</si>
  <si>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</si>
  <si>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</si>
  <si>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</si>
  <si>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</si>
  <si>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</si>
  <si>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</si>
  <si>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</si>
  <si>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</si>
  <si>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</si>
  <si>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</si>
  <si>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</si>
  <si>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</si>
  <si>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</si>
  <si>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</si>
  <si>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</si>
  <si>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</si>
  <si>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</si>
  <si>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</si>
  <si>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</si>
  <si>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</si>
  <si>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</si>
  <si>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</si>
  <si>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</si>
  <si>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</si>
  <si>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</si>
  <si>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</si>
  <si>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</si>
  <si>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</si>
  <si>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</si>
  <si>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</si>
  <si>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</si>
  <si>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</si>
  <si>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</si>
  <si>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</si>
  <si>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</si>
  <si>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</si>
  <si>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</si>
  <si>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</si>
  <si>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</si>
  <si>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</si>
  <si>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</si>
  <si>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</si>
  <si>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</si>
  <si>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</si>
  <si>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</si>
  <si>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</si>
  <si>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</si>
  <si>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</si>
  <si>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</si>
  <si>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</si>
  <si>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</si>
  <si>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</si>
  <si>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</si>
  <si>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</si>
  <si>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</si>
  <si>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</si>
  <si>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</si>
  <si>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</si>
  <si>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</si>
  <si>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</si>
  <si>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</si>
  <si>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</si>
  <si>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</si>
  <si>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</si>
  <si>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</si>
  <si>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</si>
  <si>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</si>
  <si>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</si>
  <si>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</si>
  <si>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</si>
  <si>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</si>
  <si>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</si>
  <si>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</si>
  <si>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</si>
  <si>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</si>
  <si>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</si>
  <si>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</si>
  <si>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</si>
  <si>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</si>
  <si>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</si>
  <si>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</si>
  <si>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</si>
  <si>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</si>
  <si>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</si>
  <si>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</si>
  <si>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</si>
  <si>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</si>
  <si>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</si>
  <si>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</si>
  <si>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</si>
  <si>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</si>
  <si>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</si>
  <si>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</si>
  <si>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</si>
  <si>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</si>
  <si>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</si>
  <si>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</si>
  <si>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</si>
  <si>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</si>
  <si>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</si>
  <si>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</si>
  <si>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</si>
  <si>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</si>
  <si>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</si>
  <si>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</si>
  <si>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</si>
  <si>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</si>
  <si>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</si>
  <si>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</si>
  <si>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</si>
  <si>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</si>
  <si>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</si>
  <si>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</si>
  <si>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</si>
  <si>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</si>
  <si>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</si>
  <si>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</si>
  <si>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</si>
  <si>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</si>
  <si>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</si>
  <si>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</si>
  <si>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</si>
  <si>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</si>
  <si>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</si>
  <si>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</si>
  <si>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</si>
  <si>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</si>
  <si>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</si>
  <si>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</si>
  <si>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</si>
  <si>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</si>
  <si>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</si>
  <si>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</si>
  <si>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</si>
  <si>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</si>
  <si>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</si>
  <si>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</si>
  <si>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</si>
  <si>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</si>
  <si>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</si>
  <si>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</si>
  <si>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</si>
  <si>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</si>
  <si>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</si>
  <si>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</si>
  <si>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</si>
  <si>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</si>
  <si>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</si>
  <si>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</si>
  <si>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</si>
  <si>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</si>
  <si>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</si>
  <si>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</si>
  <si>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</si>
  <si>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</si>
  <si>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</si>
  <si>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</si>
  <si>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</si>
  <si>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</si>
  <si>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</si>
  <si>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</si>
  <si>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</si>
  <si>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</si>
  <si>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</si>
  <si>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</si>
  <si>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</si>
  <si>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</si>
  <si>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</si>
  <si>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</si>
  <si>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</si>
  <si>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</si>
  <si>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</si>
  <si>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</si>
  <si>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</si>
  <si>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</si>
  <si>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</si>
  <si>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</si>
  <si>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</si>
  <si>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</si>
  <si>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</si>
  <si>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</si>
  <si>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</si>
  <si>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</si>
  <si>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</si>
  <si>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</si>
  <si>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</si>
  <si>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</si>
  <si>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</si>
  <si>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</si>
  <si>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</si>
  <si>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</si>
  <si>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</si>
  <si>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</si>
  <si>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</si>
  <si>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</si>
  <si>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</si>
  <si>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</si>
  <si>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</si>
  <si>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</si>
  <si>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</si>
  <si>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</si>
  <si>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</si>
  <si>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</si>
  <si>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</si>
  <si>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</si>
  <si>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</si>
  <si>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</si>
  <si>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</si>
  <si>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</si>
  <si>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</si>
  <si>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</si>
  <si>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</si>
  <si>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</si>
  <si>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</si>
  <si>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</si>
  <si>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</si>
  <si>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</si>
  <si>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</si>
  <si>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</si>
  <si>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</si>
  <si>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</si>
  <si>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</si>
  <si>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</si>
  <si>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</si>
  <si>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</si>
  <si>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</si>
  <si>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</si>
  <si>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</si>
  <si>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</si>
  <si>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</si>
  <si>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</si>
  <si>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</si>
  <si>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</si>
  <si>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</si>
  <si>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</si>
  <si>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</si>
  <si>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</si>
  <si>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</si>
  <si>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</si>
  <si>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</si>
  <si>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</si>
  <si>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</si>
  <si>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</si>
  <si>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</si>
  <si>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</si>
  <si>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</si>
  <si>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</si>
  <si>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</si>
  <si>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</si>
  <si>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</si>
  <si>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</si>
  <si>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</si>
  <si>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</si>
  <si>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</si>
  <si>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</si>
  <si>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</si>
  <si>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</si>
  <si>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</si>
  <si>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</si>
  <si>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</si>
  <si>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</si>
  <si>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</si>
  <si>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</si>
  <si>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</si>
  <si>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</si>
  <si>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</si>
  <si>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</si>
  <si>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</si>
  <si>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</si>
  <si>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</si>
  <si>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</si>
  <si>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</si>
  <si>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</si>
  <si>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</si>
  <si>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</si>
  <si>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</si>
  <si>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</si>
  <si>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</si>
  <si>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</si>
  <si>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</si>
  <si>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</si>
  <si>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</si>
  <si>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</si>
  <si>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</si>
  <si>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</si>
  <si>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</si>
  <si>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</si>
  <si>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</si>
  <si>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</si>
  <si>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</si>
  <si>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</si>
  <si>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</si>
  <si>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</si>
  <si>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</si>
  <si>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</si>
  <si>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</si>
  <si>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</si>
  <si>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</si>
  <si>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</si>
  <si>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</si>
  <si>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</si>
  <si>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</si>
  <si>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</si>
  <si>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</si>
  <si>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</si>
  <si>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</si>
  <si>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</si>
  <si>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</si>
  <si>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</si>
  <si>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</si>
  <si>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</si>
  <si>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</si>
  <si>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</si>
  <si>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</si>
  <si>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</si>
  <si>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</si>
  <si>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</si>
  <si>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</si>
  <si>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</si>
  <si>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</si>
  <si>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</si>
  <si>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</si>
  <si>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</si>
  <si>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</si>
  <si>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</si>
  <si>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</si>
  <si>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</si>
  <si>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</si>
  <si>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</si>
  <si>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</si>
  <si>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</si>
  <si>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</si>
  <si>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</si>
  <si>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</si>
  <si>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</si>
  <si>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</si>
  <si>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</si>
  <si>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</si>
  <si>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</si>
  <si>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</si>
  <si>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</si>
  <si>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</si>
  <si>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</si>
  <si>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</si>
  <si>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</si>
  <si>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</si>
  <si>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</si>
  <si>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</si>
  <si>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</si>
  <si>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</si>
  <si>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</si>
  <si>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</si>
  <si>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</si>
  <si>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</si>
  <si>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</si>
  <si>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</si>
  <si>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</si>
  <si>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</si>
  <si>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</si>
  <si>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</si>
  <si>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</si>
  <si>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</si>
  <si>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</si>
  <si>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</si>
  <si>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</si>
  <si>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</si>
  <si>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</si>
  <si>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</si>
  <si>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</si>
  <si>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</si>
  <si>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</si>
  <si>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</si>
  <si>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</si>
  <si>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</si>
  <si>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</si>
  <si>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</si>
  <si>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</si>
  <si>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</si>
  <si>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</si>
  <si>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</si>
  <si>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</si>
  <si>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</si>
  <si>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</si>
  <si>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</si>
  <si>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</si>
  <si>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</si>
  <si>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</si>
  <si>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</si>
  <si>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</si>
  <si>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</si>
  <si>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</si>
  <si>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</si>
  <si>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</si>
  <si>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</si>
  <si>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</si>
  <si>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</si>
  <si>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</si>
  <si>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</si>
  <si>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</si>
  <si>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</si>
  <si>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</si>
  <si>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</si>
  <si>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</si>
  <si>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</si>
  <si>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</si>
  <si>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</si>
  <si>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</si>
  <si>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</si>
  <si>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</si>
  <si>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</si>
  <si>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</si>
  <si>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</si>
  <si>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</si>
  <si>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</si>
  <si>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</si>
  <si>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</si>
  <si>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</si>
  <si>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</si>
  <si>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</si>
  <si>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</si>
  <si>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</si>
  <si>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</si>
  <si>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</si>
  <si>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</si>
  <si>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</si>
  <si>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</si>
  <si>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</si>
  <si>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</si>
  <si>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</si>
  <si>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</si>
  <si>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</si>
  <si>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</si>
  <si>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</si>
  <si>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</si>
  <si>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</si>
  <si>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</si>
  <si>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</si>
  <si>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</si>
  <si>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</si>
  <si>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</si>
  <si>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</si>
  <si>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</si>
  <si>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</si>
  <si>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</si>
  <si>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</si>
  <si>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</si>
  <si>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</si>
  <si>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</si>
  <si>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</si>
  <si>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</si>
  <si>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</si>
  <si>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</si>
  <si>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</si>
  <si>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</si>
  <si>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</si>
  <si>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</si>
  <si>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</si>
  <si>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</si>
  <si>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</si>
  <si>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</si>
  <si>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</si>
  <si>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</si>
  <si>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</si>
  <si>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</si>
  <si>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</si>
  <si>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</si>
  <si>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</si>
  <si>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</si>
  <si>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</si>
  <si>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</si>
  <si>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</si>
  <si>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</si>
  <si>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</si>
  <si>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</si>
  <si>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</si>
  <si>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</si>
  <si>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</si>
  <si>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</si>
  <si>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</si>
  <si>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</si>
  <si>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</si>
  <si>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</si>
  <si>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</si>
  <si>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</si>
  <si>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</si>
  <si>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</si>
  <si>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</si>
  <si>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</si>
  <si>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</si>
  <si>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</si>
  <si>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</si>
  <si>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</si>
  <si>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</si>
  <si>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</si>
  <si>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</si>
  <si>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</si>
  <si>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</si>
  <si>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</si>
  <si>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</si>
  <si>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</si>
  <si>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</si>
  <si>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</si>
  <si>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</si>
  <si>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</si>
  <si>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</si>
  <si>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</si>
  <si>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平成23年度</t>
  </si>
  <si>
    <t>終了予定なし</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</si>
  <si>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</si>
  <si>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</si>
  <si>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t>
  </si>
  <si>
    <t>様々な子どもの心の問題、被虐待児の心のケアや発達障害に対応するため、都道府県及び指定都市における拠点病院を中核とし、各医療機関や保健福祉機関等と連携した支援体制の構築を図るとともに災害時の子どもの心の支援体制作りを目的とする。</t>
  </si>
  <si>
    <t>（１）地域の医療機関や、関係機関から相談を受けた困難な症例に対する診療支援や医学的支援（アドバイス）
（２）子どもの心の問題に関する地域の関係機関の連携会議の開催
（３）医師、関係専門職に対する研修の実施、関係機関・施設の職員に対する講習会の実施
（４）問題行動事例発生時やPTSD対応など専門家を地域の諸機関へ派遣
（５）専門機関に対する情報提供、地域住民に対する普及啓発
実施主体：都道府県、指定都市
　補助率：国１／２、都道府県、指定都市１／２</t>
  </si>
  <si>
    <t>母子保健衛生費補助金</t>
  </si>
  <si>
    <t>本事業は、自治体の各々のニーズに応じた事業を実施することから、定量的な成果目標を示すことは困難である。</t>
  </si>
  <si>
    <t>子どもの心の診療ネットワーク事業を実施する都道府県及び指定都市数</t>
  </si>
  <si>
    <t>都道府県及び指定都市数</t>
  </si>
  <si>
    <t>執行額（予算額）／実施都道府県及び指定都市数　　　　　　　　　　　　　　</t>
    <phoneticPr fontId="5"/>
  </si>
  <si>
    <t>百万円</t>
  </si>
  <si>
    <t>執行額（予算額）/実施都道府県及び指定都市数</t>
    <phoneticPr fontId="5"/>
  </si>
  <si>
    <t>105/19</t>
  </si>
  <si>
    <t>110/19</t>
  </si>
  <si>
    <t>母子保健衛生対策の充実を図ること（Ⅶ－３）</t>
  </si>
  <si>
    <t>母子保健衛生対策の充実及び旧優生保護法に基づく優生手術等を受けた者に対する一時金の円滑な支給を図ること（施策目標Ⅶ－３－１）</t>
  </si>
  <si>
    <t>不妊に悩む方への特定治療支援事業</t>
  </si>
  <si>
    <t>妊娠・出産包括支援事業</t>
  </si>
  <si>
    <t>生涯を通じた女性の健康支援事業</t>
  </si>
  <si>
    <t>産婦健康診査事業</t>
  </si>
  <si>
    <t>新生児聴覚検査体制整備事業</t>
  </si>
  <si>
    <t>405</t>
  </si>
  <si>
    <t>364</t>
  </si>
  <si>
    <t>312</t>
  </si>
  <si>
    <t>676</t>
  </si>
  <si>
    <t>678</t>
  </si>
  <si>
    <t>690</t>
  </si>
  <si>
    <t>661</t>
  </si>
  <si>
    <t>662</t>
  </si>
  <si>
    <t>658</t>
  </si>
  <si>
    <t>○</t>
  </si>
  <si>
    <t>厚労</t>
  </si>
  <si>
    <t>子どもの心の診療ネットワーク事業</t>
    <phoneticPr fontId="5"/>
  </si>
  <si>
    <t>-</t>
    <phoneticPr fontId="5"/>
  </si>
  <si>
    <t>本事業において、様々な子どもの心の問題、被虐待児の心のケアや発達障害に対応するための体制の構築を推進することにより、子どもや子育て家庭の負担が軽減されるなど、母子保健衛生対策の充実に資することができている。</t>
  </si>
  <si>
    <t>‐</t>
  </si>
  <si>
    <t>無</t>
  </si>
  <si>
    <t>子どもが健やかに育つための環境作りの推進を図ることは重要であり、その中心的役割を担う母子保健医療対策として国民のニーズは高く、優先度が高い。</t>
  </si>
  <si>
    <t>近年、様々な子どもの心の問題、被虐待児の心のケアや発達障害に対する必要性が高まっていることから、各都道府県、指定都市内における子どもの心の問題に対応する体制の構築を図るために、国が実施すべき事業である。</t>
    <rPh sb="54" eb="56">
      <t>シテイ</t>
    </rPh>
    <rPh sb="56" eb="58">
      <t>トシ</t>
    </rPh>
    <phoneticPr fontId="5"/>
  </si>
  <si>
    <t>近年、様々な子どもの心の問題、被虐待児の心のケアや発達障害に対する必要性が高まっていることから、各都道府県、指定都市内における子どもの心の問題に対応する体制の構築を図るために、優先度が高い事業である。</t>
  </si>
  <si>
    <t>交付要綱により負担割合を定めており、妥当である。</t>
    <rPh sb="0" eb="2">
      <t>コウフ</t>
    </rPh>
    <rPh sb="2" eb="4">
      <t>ヨウコウ</t>
    </rPh>
    <rPh sb="7" eb="9">
      <t>フタン</t>
    </rPh>
    <rPh sb="9" eb="11">
      <t>ワリアイ</t>
    </rPh>
    <rPh sb="12" eb="13">
      <t>サダ</t>
    </rPh>
    <rPh sb="18" eb="20">
      <t>ダトウ</t>
    </rPh>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</si>
  <si>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</si>
  <si>
    <t>事業実施にあたり必要なもののみに限定されている。</t>
  </si>
  <si>
    <t>各自治体の事業ニーズに見合った成果実績となっている。</t>
    <rPh sb="0" eb="1">
      <t>カク</t>
    </rPh>
    <rPh sb="1" eb="4">
      <t>ジチタイ</t>
    </rPh>
    <rPh sb="5" eb="7">
      <t>ジギョウ</t>
    </rPh>
    <rPh sb="11" eb="13">
      <t>ミア</t>
    </rPh>
    <rPh sb="15" eb="17">
      <t>セイカ</t>
    </rPh>
    <rPh sb="17" eb="19">
      <t>ジッセキ</t>
    </rPh>
    <phoneticPr fontId="5"/>
  </si>
  <si>
    <t>見込みどおりの達成率であり妥当であった。</t>
    <rPh sb="0" eb="2">
      <t>ミコ</t>
    </rPh>
    <rPh sb="7" eb="10">
      <t>タッセイリツ</t>
    </rPh>
    <rPh sb="13" eb="15">
      <t>ダトウ</t>
    </rPh>
    <phoneticPr fontId="5"/>
  </si>
  <si>
    <t xml:space="preserve">継続した講習会・研修会等の開催による実施自治体内での体制の強化が図られている。
また、実施自治体での取組内容は中央拠点病院である(独)国立成育医療研究センターのHPで公表され、各自治体にも周知を図っているところであり、十分に活用されていると考えている。
</t>
  </si>
  <si>
    <t>母子保健医療対策総合支援事業（統合補助金）の対象事業として、「子どもの心の診療ネットワーク事業」のほか、左記事業を実施。</t>
  </si>
  <si>
    <t>本事業は高い執行率を維持しており、引き続き自治体のニーズに応じて、事業を推進していく。</t>
    <rPh sb="0" eb="1">
      <t>ホン</t>
    </rPh>
    <rPh sb="1" eb="3">
      <t>ジギョウ</t>
    </rPh>
    <rPh sb="4" eb="5">
      <t>タカ</t>
    </rPh>
    <rPh sb="6" eb="9">
      <t>シッコウリツ</t>
    </rPh>
    <rPh sb="10" eb="12">
      <t>イジ</t>
    </rPh>
    <rPh sb="17" eb="18">
      <t>ヒ</t>
    </rPh>
    <rPh sb="19" eb="20">
      <t>ツヅ</t>
    </rPh>
    <rPh sb="21" eb="24">
      <t>ジチタイ</t>
    </rPh>
    <rPh sb="29" eb="30">
      <t>オウ</t>
    </rPh>
    <rPh sb="33" eb="35">
      <t>ジギョウ</t>
    </rPh>
    <rPh sb="36" eb="38">
      <t>スイシン</t>
    </rPh>
    <phoneticPr fontId="5"/>
  </si>
  <si>
    <t>子どもの心の診療ネットワーク事業については、20都府県１市において実施しているところであり、引き続き自治体のニーズに応じて事業を推進していく。</t>
    <rPh sb="46" eb="47">
      <t>ヒ</t>
    </rPh>
    <rPh sb="48" eb="49">
      <t>ツヅ</t>
    </rPh>
    <rPh sb="50" eb="53">
      <t>ジチタイ</t>
    </rPh>
    <rPh sb="58" eb="59">
      <t>オウ</t>
    </rPh>
    <rPh sb="61" eb="63">
      <t>ジギョウ</t>
    </rPh>
    <rPh sb="64" eb="66">
      <t>スイシン</t>
    </rPh>
    <phoneticPr fontId="5"/>
  </si>
  <si>
    <t>子どもの心の診療ネットワーク事業</t>
    <phoneticPr fontId="5"/>
  </si>
  <si>
    <t>A.島根県</t>
    <rPh sb="2" eb="5">
      <t>シマネケン</t>
    </rPh>
    <phoneticPr fontId="5"/>
  </si>
  <si>
    <t>島根県</t>
    <rPh sb="0" eb="3">
      <t>シマネケン</t>
    </rPh>
    <phoneticPr fontId="5"/>
  </si>
  <si>
    <t>山梨県</t>
    <rPh sb="0" eb="3">
      <t>ヤマナシケン</t>
    </rPh>
    <phoneticPr fontId="5"/>
  </si>
  <si>
    <t>岩手県</t>
    <rPh sb="0" eb="3">
      <t>イワテケン</t>
    </rPh>
    <phoneticPr fontId="5"/>
  </si>
  <si>
    <t>静岡県</t>
    <rPh sb="0" eb="3">
      <t>シズオカケン</t>
    </rPh>
    <phoneticPr fontId="5"/>
  </si>
  <si>
    <t>札幌市</t>
    <rPh sb="0" eb="3">
      <t>サッポロシ</t>
    </rPh>
    <phoneticPr fontId="5"/>
  </si>
  <si>
    <t>石川県</t>
    <rPh sb="0" eb="3">
      <t>イシカワケン</t>
    </rPh>
    <phoneticPr fontId="5"/>
  </si>
  <si>
    <t>熊本県</t>
    <rPh sb="0" eb="3">
      <t>クマモトケン</t>
    </rPh>
    <phoneticPr fontId="5"/>
  </si>
  <si>
    <t>大阪府</t>
    <rPh sb="0" eb="3">
      <t>オオサカフ</t>
    </rPh>
    <phoneticPr fontId="5"/>
  </si>
  <si>
    <t>福岡県</t>
    <rPh sb="0" eb="3">
      <t>フクオカケン</t>
    </rPh>
    <phoneticPr fontId="5"/>
  </si>
  <si>
    <t>鳥取県</t>
    <rPh sb="0" eb="3">
      <t>トットリケン</t>
    </rPh>
    <phoneticPr fontId="5"/>
  </si>
  <si>
    <t>補助金等交付</t>
  </si>
  <si>
    <t>平成30～令和２年度は、必要な予算額を確保し、拠点病院を中心に子どもの心の問題への対応を支援する事業を実施することによって、子育て家庭の負担軽減及び子どもの健全な成長の促進に資することができている。</t>
    <rPh sb="5" eb="7">
      <t>レイワ</t>
    </rPh>
    <phoneticPr fontId="5"/>
  </si>
  <si>
    <t>123/21</t>
    <phoneticPr fontId="5"/>
  </si>
  <si>
    <t>113/21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</si>
</sst>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37</xdr:col>
      <xdr:colOff>100826</xdr:colOff>
      <xdr:row>750</xdr:row>
      <xdr:rowOff>98097</xdr:rowOff>
    </xdr:to>
    <xdr:sp macro="" textlink="">
      <xdr:nvSpPr>
        <xdr:cNvPr id="2" name="正方形/長方形 1"/>
        <xdr:cNvSpPr/>
      </xdr:nvSpPr>
      <xdr:spPr>
        <a:xfrm>
          <a:off x="4082143" y="43148250"/>
          <a:ext cx="3570647" cy="45188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0</xdr:colOff>
      <xdr:row>750</xdr:row>
      <xdr:rowOff>122463</xdr:rowOff>
    </xdr:from>
    <xdr:to>
      <xdr:col>37</xdr:col>
      <xdr:colOff>100826</xdr:colOff>
      <xdr:row>751</xdr:row>
      <xdr:rowOff>81223</xdr:rowOff>
    </xdr:to>
    <xdr:sp macro="" textlink="">
      <xdr:nvSpPr>
        <xdr:cNvPr id="3" name="正方形/長方形 2"/>
        <xdr:cNvSpPr/>
      </xdr:nvSpPr>
      <xdr:spPr>
        <a:xfrm>
          <a:off x="4082143" y="43624499"/>
          <a:ext cx="3570647" cy="31254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27212</xdr:colOff>
      <xdr:row>752</xdr:row>
      <xdr:rowOff>0</xdr:rowOff>
    </xdr:from>
    <xdr:to>
      <xdr:col>28</xdr:col>
      <xdr:colOff>27212</xdr:colOff>
      <xdr:row>755</xdr:row>
      <xdr:rowOff>747</xdr:rowOff>
    </xdr:to>
    <xdr:cxnSp macro="">
      <xdr:nvCxnSpPr>
        <xdr:cNvPr id="4" name="直線矢印コネクタ 3"/>
        <xdr:cNvCxnSpPr/>
      </xdr:nvCxnSpPr>
      <xdr:spPr>
        <a:xfrm>
          <a:off x="5742212" y="44209607"/>
          <a:ext cx="0" cy="106210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756</xdr:row>
      <xdr:rowOff>0</xdr:rowOff>
    </xdr:from>
    <xdr:to>
      <xdr:col>37</xdr:col>
      <xdr:colOff>93435</xdr:colOff>
      <xdr:row>756</xdr:row>
      <xdr:rowOff>280317</xdr:rowOff>
    </xdr:to>
    <xdr:sp macro="" textlink="">
      <xdr:nvSpPr>
        <xdr:cNvPr id="5" name="正方形/長方形 4"/>
        <xdr:cNvSpPr/>
      </xdr:nvSpPr>
      <xdr:spPr>
        <a:xfrm>
          <a:off x="4082143" y="45624750"/>
          <a:ext cx="3563256" cy="28031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757</xdr:row>
      <xdr:rowOff>40821</xdr:rowOff>
    </xdr:from>
    <xdr:to>
      <xdr:col>37</xdr:col>
      <xdr:colOff>100826</xdr:colOff>
      <xdr:row>758</xdr:row>
      <xdr:rowOff>289998</xdr:rowOff>
    </xdr:to>
    <xdr:sp macro="" textlink="">
      <xdr:nvSpPr>
        <xdr:cNvPr id="6" name="正方形/長方形 5"/>
        <xdr:cNvSpPr/>
      </xdr:nvSpPr>
      <xdr:spPr>
        <a:xfrm>
          <a:off x="4082143" y="46019357"/>
          <a:ext cx="3570647" cy="60296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）、指定都市（１）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113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759</xdr:row>
      <xdr:rowOff>0</xdr:rowOff>
    </xdr:from>
    <xdr:to>
      <xdr:col>37</xdr:col>
      <xdr:colOff>99918</xdr:colOff>
      <xdr:row>759</xdr:row>
      <xdr:rowOff>286719</xdr:rowOff>
    </xdr:to>
    <xdr:sp macro="" textlink="">
      <xdr:nvSpPr>
        <xdr:cNvPr id="7" name="正方形/長方形 6"/>
        <xdr:cNvSpPr/>
      </xdr:nvSpPr>
      <xdr:spPr>
        <a:xfrm>
          <a:off x="4082143" y="46686107"/>
          <a:ext cx="3569739" cy="28671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子どもの心の診療ネットワーク事業の実施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747</v>
      </c>
      <c r="AK2" s="942"/>
      <c r="AL2" s="942"/>
      <c r="AM2" s="942"/>
      <c r="AN2" s="98" t="s">
        <v>407</v>
      </c>
      <c r="AO2" s="942">
        <v>20</v>
      </c>
      <c r="AP2" s="942"/>
      <c r="AQ2" s="942"/>
      <c r="AR2" s="99" t="s">
        <v>710</v>
      </c>
      <c r="AS2" s="948">
        <v>742</v>
      </c>
      <c r="AT2" s="948"/>
      <c r="AU2" s="948"/>
      <c r="AV2" s="98" t="str">
        <f>IF(AW2="","","-")</f>
        <v/>
      </c>
      <c r="AW2" s="908"/>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714</v>
      </c>
      <c r="H5" s="837"/>
      <c r="I5" s="837"/>
      <c r="J5" s="837"/>
      <c r="K5" s="837"/>
      <c r="L5" s="837"/>
      <c r="M5" s="838" t="s">
        <v>66</v>
      </c>
      <c r="N5" s="839"/>
      <c r="O5" s="839"/>
      <c r="P5" s="839"/>
      <c r="Q5" s="839"/>
      <c r="R5" s="840"/>
      <c r="S5" s="841" t="s">
        <v>715</v>
      </c>
      <c r="T5" s="837"/>
      <c r="U5" s="837"/>
      <c r="V5" s="837"/>
      <c r="W5" s="837"/>
      <c r="X5" s="842"/>
      <c r="Y5" s="698" t="s">
        <v>3</v>
      </c>
      <c r="Z5" s="541"/>
      <c r="AA5" s="541"/>
      <c r="AB5" s="541"/>
      <c r="AC5" s="541"/>
      <c r="AD5" s="542"/>
      <c r="AE5" s="699" t="s">
        <v>716</v>
      </c>
      <c r="AF5" s="699"/>
      <c r="AG5" s="699"/>
      <c r="AH5" s="699"/>
      <c r="AI5" s="699"/>
      <c r="AJ5" s="699"/>
      <c r="AK5" s="699"/>
      <c r="AL5" s="699"/>
      <c r="AM5" s="699"/>
      <c r="AN5" s="699"/>
      <c r="AO5" s="699"/>
      <c r="AP5" s="700"/>
      <c r="AQ5" s="701" t="s">
        <v>713</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97.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20" t="s">
        <v>390</v>
      </c>
      <c r="Z7" s="438"/>
      <c r="AA7" s="438"/>
      <c r="AB7" s="438"/>
      <c r="AC7" s="438"/>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3" t="s">
        <v>256</v>
      </c>
      <c r="B8" s="494"/>
      <c r="C8" s="494"/>
      <c r="D8" s="494"/>
      <c r="E8" s="494"/>
      <c r="F8" s="495"/>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29.75" customHeight="1" x14ac:dyDescent="0.15">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116</v>
      </c>
      <c r="Q13" s="658"/>
      <c r="R13" s="658"/>
      <c r="S13" s="658"/>
      <c r="T13" s="658"/>
      <c r="U13" s="658"/>
      <c r="V13" s="659"/>
      <c r="W13" s="657">
        <v>117</v>
      </c>
      <c r="X13" s="658"/>
      <c r="Y13" s="658"/>
      <c r="Z13" s="658"/>
      <c r="AA13" s="658"/>
      <c r="AB13" s="658"/>
      <c r="AC13" s="659"/>
      <c r="AD13" s="657">
        <v>124</v>
      </c>
      <c r="AE13" s="658"/>
      <c r="AF13" s="658"/>
      <c r="AG13" s="658"/>
      <c r="AH13" s="658"/>
      <c r="AI13" s="658"/>
      <c r="AJ13" s="659"/>
      <c r="AK13" s="657">
        <v>123</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t="s">
        <v>717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717</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t="s">
        <v>717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t="s">
        <v>717</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116</v>
      </c>
      <c r="Q18" s="876"/>
      <c r="R18" s="876"/>
      <c r="S18" s="876"/>
      <c r="T18" s="876"/>
      <c r="U18" s="876"/>
      <c r="V18" s="877"/>
      <c r="W18" s="875">
        <f>SUM(W13:AC17)</f>
        <v>117</v>
      </c>
      <c r="X18" s="876"/>
      <c r="Y18" s="876"/>
      <c r="Z18" s="876"/>
      <c r="AA18" s="876"/>
      <c r="AB18" s="876"/>
      <c r="AC18" s="877"/>
      <c r="AD18" s="875">
        <f>SUM(AD13:AJ17)</f>
        <v>124</v>
      </c>
      <c r="AE18" s="876"/>
      <c r="AF18" s="876"/>
      <c r="AG18" s="876"/>
      <c r="AH18" s="876"/>
      <c r="AI18" s="876"/>
      <c r="AJ18" s="877"/>
      <c r="AK18" s="875">
        <f>SUM(AK13:AQ17)</f>
        <v>123</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105</v>
      </c>
      <c r="Q19" s="658"/>
      <c r="R19" s="658"/>
      <c r="S19" s="658"/>
      <c r="T19" s="658"/>
      <c r="U19" s="658"/>
      <c r="V19" s="659"/>
      <c r="W19" s="657">
        <v>110</v>
      </c>
      <c r="X19" s="658"/>
      <c r="Y19" s="658"/>
      <c r="Z19" s="658"/>
      <c r="AA19" s="658"/>
      <c r="AB19" s="658"/>
      <c r="AC19" s="659"/>
      <c r="AD19" s="657">
        <v>113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6">
        <f>IF(P18=0, "-", SUM(P19)/P18)</f>
        <v>0.90517241379310343</v>
      </c>
      <c r="Q20" s="316"/>
      <c r="R20" s="316"/>
      <c r="S20" s="316"/>
      <c r="T20" s="316"/>
      <c r="U20" s="316"/>
      <c r="V20" s="316"/>
      <c r="W20" s="316">
        <f t="shared" ref="W20" si="0">IF(W18=0, "-", SUM(W19)/W18)</f>
        <v>0.94017094017094016</v>
      </c>
      <c r="X20" s="316"/>
      <c r="Y20" s="316"/>
      <c r="Z20" s="316"/>
      <c r="AA20" s="316"/>
      <c r="AB20" s="316"/>
      <c r="AC20" s="316"/>
      <c r="AD20" s="316">
        <f t="shared" ref="AD20" si="1">IF(AD18=0, "-", SUM(AD19)/AD18)</f>
        <v>0.91129032258064513</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0.90517241379310343</v>
      </c>
      <c r="Q21" s="316"/>
      <c r="R21" s="316"/>
      <c r="S21" s="316"/>
      <c r="T21" s="316"/>
      <c r="U21" s="316"/>
      <c r="V21" s="316"/>
      <c r="W21" s="316">
        <f t="shared" ref="W21" si="2">IF(W19=0, "-", SUM(W19)/SUM(W13,W14))</f>
        <v>0.94017094017094016</v>
      </c>
      <c r="X21" s="316"/>
      <c r="Y21" s="316"/>
      <c r="Z21" s="316"/>
      <c r="AA21" s="316"/>
      <c r="AB21" s="316"/>
      <c r="AC21" s="316"/>
      <c r="AD21" s="316">
        <f t="shared" ref="AD21" si="3">IF(AD19=0, "-", SUM(AD19)/SUM(AD13,AD14))</f>
        <v>0.91129032258064513</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123</v>
      </c>
      <c r="Q23" s="918"/>
      <c r="R23" s="918"/>
      <c r="S23" s="918"/>
      <c r="T23" s="918"/>
      <c r="U23" s="918"/>
      <c r="V23" s="932"/>
      <c r="W23" s="917" t="s">
        <v>749</v>
      </c>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123</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67" t="s">
        <v>232</v>
      </c>
      <c r="AR30" s="768"/>
      <c r="AS30" s="768"/>
      <c r="AT30" s="769"/>
      <c r="AU30" s="774" t="s">
        <v>134</v>
      </c>
      <c r="AV30" s="774"/>
      <c r="AW30" s="774"/>
      <c r="AX30" s="914"/>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3"/>
      <c r="AJ31" s="913"/>
      <c r="AK31" s="913"/>
      <c r="AL31" s="406"/>
      <c r="AM31" s="913"/>
      <c r="AN31" s="913"/>
      <c r="AO31" s="913"/>
      <c r="AP31" s="406"/>
      <c r="AQ31" s="250" t="s">
        <v>717</v>
      </c>
      <c r="AR31" s="201"/>
      <c r="AS31" s="136" t="s">
        <v>233</v>
      </c>
      <c r="AT31" s="137"/>
      <c r="AU31" s="200" t="s">
        <v>717</v>
      </c>
      <c r="AV31" s="200"/>
      <c r="AW31" s="391" t="s">
        <v>179</v>
      </c>
      <c r="AX31" s="392"/>
    </row>
    <row r="32" spans="1:50" ht="23.25" customHeight="1" x14ac:dyDescent="0.15">
      <c r="A32" s="396"/>
      <c r="B32" s="394"/>
      <c r="C32" s="394"/>
      <c r="D32" s="394"/>
      <c r="E32" s="394"/>
      <c r="F32" s="395"/>
      <c r="G32" s="562" t="s">
        <v>717</v>
      </c>
      <c r="H32" s="563"/>
      <c r="I32" s="563"/>
      <c r="J32" s="563"/>
      <c r="K32" s="563"/>
      <c r="L32" s="563"/>
      <c r="M32" s="563"/>
      <c r="N32" s="563"/>
      <c r="O32" s="564"/>
      <c r="P32" s="108" t="s">
        <v>717</v>
      </c>
      <c r="Q32" s="108"/>
      <c r="R32" s="108"/>
      <c r="S32" s="108"/>
      <c r="T32" s="108"/>
      <c r="U32" s="108"/>
      <c r="V32" s="108"/>
      <c r="W32" s="108"/>
      <c r="X32" s="109"/>
      <c r="Y32" s="469" t="s">
        <v>12</v>
      </c>
      <c r="Z32" s="529"/>
      <c r="AA32" s="530"/>
      <c r="AB32" s="459" t="s">
        <v>717</v>
      </c>
      <c r="AC32" s="459"/>
      <c r="AD32" s="459"/>
      <c r="AE32" s="218" t="s">
        <v>717</v>
      </c>
      <c r="AF32" s="219"/>
      <c r="AG32" s="219"/>
      <c r="AH32" s="219"/>
      <c r="AI32" s="218" t="s">
        <v>717</v>
      </c>
      <c r="AJ32" s="219"/>
      <c r="AK32" s="219"/>
      <c r="AL32" s="219"/>
      <c r="AM32" s="218" t="s">
        <v>717</v>
      </c>
      <c r="AN32" s="219"/>
      <c r="AO32" s="219"/>
      <c r="AP32" s="219"/>
      <c r="AQ32" s="335" t="s">
        <v>717</v>
      </c>
      <c r="AR32" s="208"/>
      <c r="AS32" s="208"/>
      <c r="AT32" s="336"/>
      <c r="AU32" s="219" t="s">
        <v>717</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717</v>
      </c>
      <c r="AC33" s="521"/>
      <c r="AD33" s="521"/>
      <c r="AE33" s="218" t="s">
        <v>717</v>
      </c>
      <c r="AF33" s="219"/>
      <c r="AG33" s="219"/>
      <c r="AH33" s="219"/>
      <c r="AI33" s="218" t="s">
        <v>717</v>
      </c>
      <c r="AJ33" s="219"/>
      <c r="AK33" s="219"/>
      <c r="AL33" s="219"/>
      <c r="AM33" s="218" t="s">
        <v>717</v>
      </c>
      <c r="AN33" s="219"/>
      <c r="AO33" s="219"/>
      <c r="AP33" s="219"/>
      <c r="AQ33" s="335" t="s">
        <v>717</v>
      </c>
      <c r="AR33" s="208"/>
      <c r="AS33" s="208"/>
      <c r="AT33" s="336"/>
      <c r="AU33" s="219" t="s">
        <v>717</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717</v>
      </c>
      <c r="AF34" s="219"/>
      <c r="AG34" s="219"/>
      <c r="AH34" s="219"/>
      <c r="AI34" s="218" t="s">
        <v>717</v>
      </c>
      <c r="AJ34" s="219"/>
      <c r="AK34" s="219"/>
      <c r="AL34" s="219"/>
      <c r="AM34" s="218" t="s">
        <v>717</v>
      </c>
      <c r="AN34" s="219"/>
      <c r="AO34" s="219"/>
      <c r="AP34" s="219"/>
      <c r="AQ34" s="335" t="s">
        <v>717</v>
      </c>
      <c r="AR34" s="208"/>
      <c r="AS34" s="208"/>
      <c r="AT34" s="336"/>
      <c r="AU34" s="219" t="s">
        <v>717</v>
      </c>
      <c r="AV34" s="219"/>
      <c r="AW34" s="219"/>
      <c r="AX34" s="221"/>
    </row>
    <row r="35" spans="1:51" ht="23.25" customHeight="1" x14ac:dyDescent="0.15">
      <c r="A35" s="228" t="s">
        <v>381</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6" t="s">
        <v>232</v>
      </c>
      <c r="AR37" s="157"/>
      <c r="AS37" s="157"/>
      <c r="AT37" s="158"/>
      <c r="AU37" s="410" t="s">
        <v>134</v>
      </c>
      <c r="AV37" s="410"/>
      <c r="AW37" s="410"/>
      <c r="AX37" s="907"/>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6" t="s">
        <v>232</v>
      </c>
      <c r="AR44" s="157"/>
      <c r="AS44" s="157"/>
      <c r="AT44" s="158"/>
      <c r="AU44" s="410" t="s">
        <v>134</v>
      </c>
      <c r="AV44" s="410"/>
      <c r="AW44" s="410"/>
      <c r="AX44" s="907"/>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6" t="s">
        <v>232</v>
      </c>
      <c r="AR51" s="157"/>
      <c r="AS51" s="157"/>
      <c r="AT51" s="158"/>
      <c r="AU51" s="922" t="s">
        <v>134</v>
      </c>
      <c r="AV51" s="922"/>
      <c r="AW51" s="922"/>
      <c r="AX51" s="923"/>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6" t="s">
        <v>232</v>
      </c>
      <c r="AR58" s="157"/>
      <c r="AS58" s="157"/>
      <c r="AT58" s="158"/>
      <c r="AU58" s="922" t="s">
        <v>134</v>
      </c>
      <c r="AV58" s="922"/>
      <c r="AW58" s="922"/>
      <c r="AX58" s="923"/>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60"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60" t="s">
        <v>59</v>
      </c>
      <c r="Q73" s="133"/>
      <c r="R73" s="133"/>
      <c r="S73" s="133"/>
      <c r="T73" s="133"/>
      <c r="U73" s="133"/>
      <c r="V73" s="133"/>
      <c r="W73" s="133"/>
      <c r="X73" s="134"/>
      <c r="Y73" s="582"/>
      <c r="Z73" s="583"/>
      <c r="AA73" s="584"/>
      <c r="AB73" s="160" t="s">
        <v>11</v>
      </c>
      <c r="AC73" s="133"/>
      <c r="AD73" s="134"/>
      <c r="AE73" s="247" t="s">
        <v>391</v>
      </c>
      <c r="AF73" s="247"/>
      <c r="AG73" s="247"/>
      <c r="AH73" s="247"/>
      <c r="AI73" s="247" t="s">
        <v>413</v>
      </c>
      <c r="AJ73" s="247"/>
      <c r="AK73" s="247"/>
      <c r="AL73" s="247"/>
      <c r="AM73" s="247" t="s">
        <v>510</v>
      </c>
      <c r="AN73" s="247"/>
      <c r="AO73" s="247"/>
      <c r="AP73" s="247"/>
      <c r="AQ73" s="160"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9"/>
      <c r="Q74" s="136"/>
      <c r="R74" s="136"/>
      <c r="S74" s="136"/>
      <c r="T74" s="136"/>
      <c r="U74" s="136"/>
      <c r="V74" s="136"/>
      <c r="W74" s="136"/>
      <c r="X74" s="137"/>
      <c r="Y74" s="164"/>
      <c r="Z74" s="165"/>
      <c r="AA74" s="166"/>
      <c r="AB74" s="159"/>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60" t="s">
        <v>13</v>
      </c>
      <c r="Z77" s="133"/>
      <c r="AA77" s="134"/>
      <c r="AB77" s="577" t="s">
        <v>14</v>
      </c>
      <c r="AC77" s="577"/>
      <c r="AD77" s="577"/>
      <c r="AE77" s="887"/>
      <c r="AF77" s="888"/>
      <c r="AG77" s="888"/>
      <c r="AH77" s="888"/>
      <c r="AI77" s="887"/>
      <c r="AJ77" s="888"/>
      <c r="AK77" s="888"/>
      <c r="AL77" s="888"/>
      <c r="AM77" s="887"/>
      <c r="AN77" s="888"/>
      <c r="AO77" s="888"/>
      <c r="AP77" s="888"/>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5"/>
      <c r="AY79">
        <f>COUNTIF($AR$79,"☑")</f>
        <v>0</v>
      </c>
    </row>
    <row r="80" spans="1:51" ht="18.75" customHeight="1" x14ac:dyDescent="0.15">
      <c r="A80" s="861"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62"/>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62"/>
      <c r="B82" s="525"/>
      <c r="C82" s="423"/>
      <c r="D82" s="423"/>
      <c r="E82" s="423"/>
      <c r="F82" s="424"/>
      <c r="G82" s="676" t="s">
        <v>722</v>
      </c>
      <c r="H82" s="676"/>
      <c r="I82" s="676"/>
      <c r="J82" s="676"/>
      <c r="K82" s="676"/>
      <c r="L82" s="676"/>
      <c r="M82" s="676"/>
      <c r="N82" s="676"/>
      <c r="O82" s="676"/>
      <c r="P82" s="676"/>
      <c r="Q82" s="676"/>
      <c r="R82" s="676"/>
      <c r="S82" s="676"/>
      <c r="T82" s="676"/>
      <c r="U82" s="676"/>
      <c r="V82" s="676"/>
      <c r="W82" s="676"/>
      <c r="X82" s="676"/>
      <c r="Y82" s="676"/>
      <c r="Z82" s="676"/>
      <c r="AA82" s="677"/>
      <c r="AB82" s="881" t="s">
        <v>778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c r="AY84">
        <f t="shared" si="10"/>
        <v>1</v>
      </c>
    </row>
    <row r="85" spans="1:60" ht="18.75" customHeight="1" x14ac:dyDescent="0.15">
      <c r="A85" s="862"/>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7"/>
      <c r="Z85" s="168"/>
      <c r="AA85" s="169"/>
      <c r="AB85" s="555" t="s">
        <v>11</v>
      </c>
      <c r="AC85" s="556"/>
      <c r="AD85" s="557"/>
      <c r="AE85" s="247" t="s">
        <v>391</v>
      </c>
      <c r="AF85" s="247"/>
      <c r="AG85" s="247"/>
      <c r="AH85" s="247"/>
      <c r="AI85" s="247" t="s">
        <v>413</v>
      </c>
      <c r="AJ85" s="247"/>
      <c r="AK85" s="247"/>
      <c r="AL85" s="247"/>
      <c r="AM85" s="247" t="s">
        <v>510</v>
      </c>
      <c r="AN85" s="247"/>
      <c r="AO85" s="247"/>
      <c r="AP85" s="247"/>
      <c r="AQ85" s="160" t="s">
        <v>232</v>
      </c>
      <c r="AR85" s="133"/>
      <c r="AS85" s="133"/>
      <c r="AT85" s="134"/>
      <c r="AU85" s="531" t="s">
        <v>134</v>
      </c>
      <c r="AV85" s="531"/>
      <c r="AW85" s="531"/>
      <c r="AX85" s="532"/>
      <c r="AY85">
        <f t="shared" si="10"/>
        <v>1</v>
      </c>
      <c r="AZ85" s="10"/>
      <c r="BA85" s="10"/>
      <c r="BB85" s="10"/>
      <c r="BC85" s="10"/>
    </row>
    <row r="86" spans="1:60" ht="18.75" customHeight="1" x14ac:dyDescent="0.15">
      <c r="A86" s="862"/>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7"/>
      <c r="Z86" s="168"/>
      <c r="AA86" s="169"/>
      <c r="AB86" s="406"/>
      <c r="AC86" s="407"/>
      <c r="AD86" s="408"/>
      <c r="AE86" s="247"/>
      <c r="AF86" s="247"/>
      <c r="AG86" s="247"/>
      <c r="AH86" s="247"/>
      <c r="AI86" s="247"/>
      <c r="AJ86" s="247"/>
      <c r="AK86" s="247"/>
      <c r="AL86" s="247"/>
      <c r="AM86" s="247"/>
      <c r="AN86" s="247"/>
      <c r="AO86" s="247"/>
      <c r="AP86" s="247"/>
      <c r="AQ86" s="199" t="s">
        <v>749</v>
      </c>
      <c r="AR86" s="200"/>
      <c r="AS86" s="136" t="s">
        <v>233</v>
      </c>
      <c r="AT86" s="137"/>
      <c r="AU86" s="200" t="s">
        <v>749</v>
      </c>
      <c r="AV86" s="200"/>
      <c r="AW86" s="391" t="s">
        <v>179</v>
      </c>
      <c r="AX86" s="392"/>
      <c r="AY86">
        <f t="shared" si="10"/>
        <v>1</v>
      </c>
      <c r="AZ86" s="10"/>
      <c r="BA86" s="10"/>
      <c r="BB86" s="10"/>
      <c r="BC86" s="10"/>
      <c r="BD86" s="10"/>
      <c r="BE86" s="10"/>
      <c r="BF86" s="10"/>
      <c r="BG86" s="10"/>
      <c r="BH86" s="10"/>
    </row>
    <row r="87" spans="1:60" ht="23.25" customHeight="1" x14ac:dyDescent="0.15">
      <c r="A87" s="862"/>
      <c r="B87" s="423"/>
      <c r="C87" s="423"/>
      <c r="D87" s="423"/>
      <c r="E87" s="423"/>
      <c r="F87" s="424"/>
      <c r="G87" s="107" t="s">
        <v>723</v>
      </c>
      <c r="H87" s="108"/>
      <c r="I87" s="108"/>
      <c r="J87" s="108"/>
      <c r="K87" s="108"/>
      <c r="L87" s="108"/>
      <c r="M87" s="108"/>
      <c r="N87" s="108"/>
      <c r="O87" s="109"/>
      <c r="P87" s="108" t="s">
        <v>723</v>
      </c>
      <c r="Q87" s="512"/>
      <c r="R87" s="512"/>
      <c r="S87" s="512"/>
      <c r="T87" s="512"/>
      <c r="U87" s="512"/>
      <c r="V87" s="512"/>
      <c r="W87" s="512"/>
      <c r="X87" s="513"/>
      <c r="Y87" s="559" t="s">
        <v>62</v>
      </c>
      <c r="Z87" s="560"/>
      <c r="AA87" s="561"/>
      <c r="AB87" s="459" t="s">
        <v>724</v>
      </c>
      <c r="AC87" s="459"/>
      <c r="AD87" s="459"/>
      <c r="AE87" s="218">
        <v>19</v>
      </c>
      <c r="AF87" s="219"/>
      <c r="AG87" s="219"/>
      <c r="AH87" s="219"/>
      <c r="AI87" s="218">
        <v>19</v>
      </c>
      <c r="AJ87" s="219"/>
      <c r="AK87" s="219"/>
      <c r="AL87" s="219"/>
      <c r="AM87" s="218">
        <v>21</v>
      </c>
      <c r="AN87" s="219"/>
      <c r="AO87" s="219"/>
      <c r="AP87" s="219"/>
      <c r="AQ87" s="335" t="s">
        <v>717</v>
      </c>
      <c r="AR87" s="208"/>
      <c r="AS87" s="208"/>
      <c r="AT87" s="336"/>
      <c r="AU87" s="219" t="s">
        <v>717</v>
      </c>
      <c r="AV87" s="219"/>
      <c r="AW87" s="219"/>
      <c r="AX87" s="221"/>
      <c r="AY87">
        <f t="shared" si="10"/>
        <v>1</v>
      </c>
    </row>
    <row r="88" spans="1:60" ht="23.25" customHeight="1" x14ac:dyDescent="0.15">
      <c r="A88" s="862"/>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724</v>
      </c>
      <c r="AC88" s="521"/>
      <c r="AD88" s="521"/>
      <c r="AE88" s="218">
        <v>19</v>
      </c>
      <c r="AF88" s="219"/>
      <c r="AG88" s="219"/>
      <c r="AH88" s="219"/>
      <c r="AI88" s="218">
        <v>19</v>
      </c>
      <c r="AJ88" s="219"/>
      <c r="AK88" s="219"/>
      <c r="AL88" s="219"/>
      <c r="AM88" s="218">
        <v>21</v>
      </c>
      <c r="AN88" s="219"/>
      <c r="AO88" s="219"/>
      <c r="AP88" s="219"/>
      <c r="AQ88" s="335" t="s">
        <v>717</v>
      </c>
      <c r="AR88" s="208"/>
      <c r="AS88" s="208"/>
      <c r="AT88" s="336"/>
      <c r="AU88" s="219" t="s">
        <v>717</v>
      </c>
      <c r="AV88" s="219"/>
      <c r="AW88" s="219"/>
      <c r="AX88" s="221"/>
      <c r="AY88">
        <f t="shared" si="10"/>
        <v>1</v>
      </c>
      <c r="AZ88" s="10"/>
      <c r="BA88" s="10"/>
      <c r="BB88" s="10"/>
      <c r="BC88" s="10"/>
    </row>
    <row r="89" spans="1:60" ht="23.25" customHeight="1" thickBot="1" x14ac:dyDescent="0.2">
      <c r="A89" s="862"/>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v>100</v>
      </c>
      <c r="AF89" s="226"/>
      <c r="AG89" s="226"/>
      <c r="AH89" s="226"/>
      <c r="AI89" s="225">
        <v>100</v>
      </c>
      <c r="AJ89" s="226"/>
      <c r="AK89" s="226"/>
      <c r="AL89" s="226"/>
      <c r="AM89" s="225">
        <v>100</v>
      </c>
      <c r="AN89" s="226"/>
      <c r="AO89" s="226"/>
      <c r="AP89" s="226"/>
      <c r="AQ89" s="335" t="s">
        <v>717</v>
      </c>
      <c r="AR89" s="208"/>
      <c r="AS89" s="208"/>
      <c r="AT89" s="336"/>
      <c r="AU89" s="219" t="s">
        <v>717</v>
      </c>
      <c r="AV89" s="219"/>
      <c r="AW89" s="219"/>
      <c r="AX89" s="221"/>
      <c r="AY89">
        <f t="shared" si="10"/>
        <v>1</v>
      </c>
      <c r="AZ89" s="10"/>
      <c r="BA89" s="10"/>
      <c r="BB89" s="10"/>
      <c r="BC89" s="10"/>
      <c r="BD89" s="10"/>
      <c r="BE89" s="10"/>
      <c r="BF89" s="10"/>
      <c r="BG89" s="10"/>
      <c r="BH89" s="10"/>
    </row>
    <row r="90" spans="1:60" ht="18.75" hidden="1" customHeight="1" x14ac:dyDescent="0.15">
      <c r="A90" s="862"/>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7"/>
      <c r="Z90" s="168"/>
      <c r="AA90" s="169"/>
      <c r="AB90" s="555" t="s">
        <v>11</v>
      </c>
      <c r="AC90" s="556"/>
      <c r="AD90" s="557"/>
      <c r="AE90" s="247" t="s">
        <v>391</v>
      </c>
      <c r="AF90" s="247"/>
      <c r="AG90" s="247"/>
      <c r="AH90" s="247"/>
      <c r="AI90" s="247" t="s">
        <v>413</v>
      </c>
      <c r="AJ90" s="247"/>
      <c r="AK90" s="247"/>
      <c r="AL90" s="247"/>
      <c r="AM90" s="247" t="s">
        <v>510</v>
      </c>
      <c r="AN90" s="247"/>
      <c r="AO90" s="247"/>
      <c r="AP90" s="247"/>
      <c r="AQ90" s="160" t="s">
        <v>232</v>
      </c>
      <c r="AR90" s="133"/>
      <c r="AS90" s="133"/>
      <c r="AT90" s="134"/>
      <c r="AU90" s="531" t="s">
        <v>134</v>
      </c>
      <c r="AV90" s="531"/>
      <c r="AW90" s="531"/>
      <c r="AX90" s="532"/>
      <c r="AY90">
        <f>COUNTA($G$92)</f>
        <v>0</v>
      </c>
    </row>
    <row r="91" spans="1:60" ht="18.75" hidden="1" customHeight="1" x14ac:dyDescent="0.15">
      <c r="A91" s="862"/>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7"/>
      <c r="Z91" s="168"/>
      <c r="AA91" s="169"/>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2"/>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2"/>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2"/>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7"/>
      <c r="Z95" s="168"/>
      <c r="AA95" s="169"/>
      <c r="AB95" s="555" t="s">
        <v>11</v>
      </c>
      <c r="AC95" s="556"/>
      <c r="AD95" s="557"/>
      <c r="AE95" s="247" t="s">
        <v>391</v>
      </c>
      <c r="AF95" s="247"/>
      <c r="AG95" s="247"/>
      <c r="AH95" s="247"/>
      <c r="AI95" s="247" t="s">
        <v>413</v>
      </c>
      <c r="AJ95" s="247"/>
      <c r="AK95" s="247"/>
      <c r="AL95" s="247"/>
      <c r="AM95" s="247" t="s">
        <v>510</v>
      </c>
      <c r="AN95" s="247"/>
      <c r="AO95" s="247"/>
      <c r="AP95" s="247"/>
      <c r="AQ95" s="160"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2"/>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7"/>
      <c r="Z96" s="168"/>
      <c r="AA96" s="169"/>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2"/>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2"/>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723</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724</v>
      </c>
      <c r="AC101" s="459"/>
      <c r="AD101" s="459"/>
      <c r="AE101" s="282">
        <v>19</v>
      </c>
      <c r="AF101" s="282"/>
      <c r="AG101" s="282"/>
      <c r="AH101" s="282"/>
      <c r="AI101" s="282">
        <v>19</v>
      </c>
      <c r="AJ101" s="282"/>
      <c r="AK101" s="282"/>
      <c r="AL101" s="282"/>
      <c r="AM101" s="282">
        <v>21</v>
      </c>
      <c r="AN101" s="282"/>
      <c r="AO101" s="282"/>
      <c r="AP101" s="282"/>
      <c r="AQ101" s="282">
        <v>21</v>
      </c>
      <c r="AR101" s="282"/>
      <c r="AS101" s="282"/>
      <c r="AT101" s="282"/>
      <c r="AU101" s="219" t="s">
        <v>717</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724</v>
      </c>
      <c r="AC102" s="459"/>
      <c r="AD102" s="459"/>
      <c r="AE102" s="282">
        <v>19</v>
      </c>
      <c r="AF102" s="282"/>
      <c r="AG102" s="282"/>
      <c r="AH102" s="282"/>
      <c r="AI102" s="282">
        <v>19</v>
      </c>
      <c r="AJ102" s="282"/>
      <c r="AK102" s="282"/>
      <c r="AL102" s="282"/>
      <c r="AM102" s="282">
        <v>21</v>
      </c>
      <c r="AN102" s="282"/>
      <c r="AO102" s="282"/>
      <c r="AP102" s="282"/>
      <c r="AQ102" s="282">
        <v>21</v>
      </c>
      <c r="AR102" s="282"/>
      <c r="AS102" s="282"/>
      <c r="AT102" s="282"/>
      <c r="AU102" s="219" t="s">
        <v>717</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725</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726</v>
      </c>
      <c r="AC116" s="461"/>
      <c r="AD116" s="462"/>
      <c r="AE116" s="282">
        <v>5.5</v>
      </c>
      <c r="AF116" s="282"/>
      <c r="AG116" s="282"/>
      <c r="AH116" s="282"/>
      <c r="AI116" s="282">
        <v>5.8</v>
      </c>
      <c r="AJ116" s="282"/>
      <c r="AK116" s="282"/>
      <c r="AL116" s="282"/>
      <c r="AM116" s="282">
        <v>5.4</v>
      </c>
      <c r="AN116" s="282"/>
      <c r="AO116" s="282"/>
      <c r="AP116" s="282"/>
      <c r="AQ116" s="218">
        <v>5.9</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727</v>
      </c>
      <c r="AC117" s="471"/>
      <c r="AD117" s="472"/>
      <c r="AE117" s="549" t="s">
        <v>728</v>
      </c>
      <c r="AF117" s="549"/>
      <c r="AG117" s="549"/>
      <c r="AH117" s="549"/>
      <c r="AI117" s="549" t="s">
        <v>729</v>
      </c>
      <c r="AJ117" s="549"/>
      <c r="AK117" s="549"/>
      <c r="AL117" s="549"/>
      <c r="AM117" s="549" t="s">
        <v>780</v>
      </c>
      <c r="AN117" s="549"/>
      <c r="AO117" s="549"/>
      <c r="AP117" s="549"/>
      <c r="AQ117" s="592" t="s">
        <v>779</v>
      </c>
      <c r="AR117" s="593"/>
      <c r="AS117" s="593"/>
      <c r="AT117" s="593"/>
      <c r="AU117" s="593"/>
      <c r="AV117" s="593"/>
      <c r="AW117" s="593"/>
      <c r="AX117" s="594"/>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4"/>
      <c r="Z127" s="925"/>
      <c r="AA127" s="926"/>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391</v>
      </c>
      <c r="AF132" s="133"/>
      <c r="AG132" s="133"/>
      <c r="AH132" s="134"/>
      <c r="AI132" s="160" t="s">
        <v>413</v>
      </c>
      <c r="AJ132" s="133"/>
      <c r="AK132" s="133"/>
      <c r="AL132" s="134"/>
      <c r="AM132" s="160" t="s">
        <v>700</v>
      </c>
      <c r="AN132" s="133"/>
      <c r="AO132" s="133"/>
      <c r="AP132" s="134"/>
      <c r="AQ132" s="156" t="s">
        <v>232</v>
      </c>
      <c r="AR132" s="157"/>
      <c r="AS132" s="157"/>
      <c r="AT132" s="158"/>
      <c r="AU132" s="197" t="s">
        <v>248</v>
      </c>
      <c r="AV132" s="197"/>
      <c r="AW132" s="197"/>
      <c r="AX132" s="198"/>
      <c r="AY132">
        <f>COUNTA($G$134)</f>
        <v>1</v>
      </c>
    </row>
    <row r="133" spans="1:51" ht="18.75" customHeight="1" x14ac:dyDescent="0.15">
      <c r="A133" s="190"/>
      <c r="B133" s="187"/>
      <c r="C133" s="181"/>
      <c r="D133" s="187"/>
      <c r="E133" s="181"/>
      <c r="F133" s="182"/>
      <c r="G133" s="162"/>
      <c r="H133" s="136"/>
      <c r="I133" s="136"/>
      <c r="J133" s="136"/>
      <c r="K133" s="136"/>
      <c r="L133" s="136"/>
      <c r="M133" s="136"/>
      <c r="N133" s="136"/>
      <c r="O133" s="136"/>
      <c r="P133" s="136"/>
      <c r="Q133" s="136"/>
      <c r="R133" s="136"/>
      <c r="S133" s="136"/>
      <c r="T133" s="136"/>
      <c r="U133" s="136"/>
      <c r="V133" s="136"/>
      <c r="W133" s="136"/>
      <c r="X133" s="137"/>
      <c r="Y133" s="167"/>
      <c r="Z133" s="168"/>
      <c r="AA133" s="169"/>
      <c r="AB133" s="159"/>
      <c r="AC133" s="136"/>
      <c r="AD133" s="137"/>
      <c r="AE133" s="159"/>
      <c r="AF133" s="136"/>
      <c r="AG133" s="136"/>
      <c r="AH133" s="137"/>
      <c r="AI133" s="159"/>
      <c r="AJ133" s="136"/>
      <c r="AK133" s="136"/>
      <c r="AL133" s="137"/>
      <c r="AM133" s="159"/>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391</v>
      </c>
      <c r="AF136" s="133"/>
      <c r="AG136" s="133"/>
      <c r="AH136" s="134"/>
      <c r="AI136" s="160" t="s">
        <v>413</v>
      </c>
      <c r="AJ136" s="133"/>
      <c r="AK136" s="133"/>
      <c r="AL136" s="134"/>
      <c r="AM136" s="160" t="s">
        <v>700</v>
      </c>
      <c r="AN136" s="133"/>
      <c r="AO136" s="133"/>
      <c r="AP136" s="134"/>
      <c r="AQ136" s="156" t="s">
        <v>232</v>
      </c>
      <c r="AR136" s="157"/>
      <c r="AS136" s="157"/>
      <c r="AT136" s="158"/>
      <c r="AU136" s="197" t="s">
        <v>248</v>
      </c>
      <c r="AV136" s="197"/>
      <c r="AW136" s="197"/>
      <c r="AX136" s="198"/>
      <c r="AY136">
        <f>COUNTA($G$138)</f>
        <v>0</v>
      </c>
    </row>
    <row r="137" spans="1:51" ht="18.75" hidden="1" customHeight="1" x14ac:dyDescent="0.15">
      <c r="A137" s="190"/>
      <c r="B137" s="187"/>
      <c r="C137" s="181"/>
      <c r="D137" s="187"/>
      <c r="E137" s="181"/>
      <c r="F137" s="182"/>
      <c r="G137" s="162"/>
      <c r="H137" s="136"/>
      <c r="I137" s="136"/>
      <c r="J137" s="136"/>
      <c r="K137" s="136"/>
      <c r="L137" s="136"/>
      <c r="M137" s="136"/>
      <c r="N137" s="136"/>
      <c r="O137" s="136"/>
      <c r="P137" s="136"/>
      <c r="Q137" s="136"/>
      <c r="R137" s="136"/>
      <c r="S137" s="136"/>
      <c r="T137" s="136"/>
      <c r="U137" s="136"/>
      <c r="V137" s="136"/>
      <c r="W137" s="136"/>
      <c r="X137" s="137"/>
      <c r="Y137" s="167"/>
      <c r="Z137" s="168"/>
      <c r="AA137" s="169"/>
      <c r="AB137" s="159"/>
      <c r="AC137" s="136"/>
      <c r="AD137" s="137"/>
      <c r="AE137" s="159"/>
      <c r="AF137" s="136"/>
      <c r="AG137" s="136"/>
      <c r="AH137" s="137"/>
      <c r="AI137" s="159"/>
      <c r="AJ137" s="136"/>
      <c r="AK137" s="136"/>
      <c r="AL137" s="137"/>
      <c r="AM137" s="159"/>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391</v>
      </c>
      <c r="AF140" s="133"/>
      <c r="AG140" s="133"/>
      <c r="AH140" s="134"/>
      <c r="AI140" s="160" t="s">
        <v>413</v>
      </c>
      <c r="AJ140" s="133"/>
      <c r="AK140" s="133"/>
      <c r="AL140" s="134"/>
      <c r="AM140" s="160" t="s">
        <v>700</v>
      </c>
      <c r="AN140" s="133"/>
      <c r="AO140" s="133"/>
      <c r="AP140" s="134"/>
      <c r="AQ140" s="156" t="s">
        <v>232</v>
      </c>
      <c r="AR140" s="157"/>
      <c r="AS140" s="157"/>
      <c r="AT140" s="158"/>
      <c r="AU140" s="197" t="s">
        <v>248</v>
      </c>
      <c r="AV140" s="197"/>
      <c r="AW140" s="197"/>
      <c r="AX140" s="198"/>
      <c r="AY140">
        <f>COUNTA($G$142)</f>
        <v>0</v>
      </c>
    </row>
    <row r="141" spans="1:51" ht="18.75" hidden="1" customHeight="1" x14ac:dyDescent="0.15">
      <c r="A141" s="190"/>
      <c r="B141" s="187"/>
      <c r="C141" s="181"/>
      <c r="D141" s="187"/>
      <c r="E141" s="181"/>
      <c r="F141" s="182"/>
      <c r="G141" s="162"/>
      <c r="H141" s="136"/>
      <c r="I141" s="136"/>
      <c r="J141" s="136"/>
      <c r="K141" s="136"/>
      <c r="L141" s="136"/>
      <c r="M141" s="136"/>
      <c r="N141" s="136"/>
      <c r="O141" s="136"/>
      <c r="P141" s="136"/>
      <c r="Q141" s="136"/>
      <c r="R141" s="136"/>
      <c r="S141" s="136"/>
      <c r="T141" s="136"/>
      <c r="U141" s="136"/>
      <c r="V141" s="136"/>
      <c r="W141" s="136"/>
      <c r="X141" s="137"/>
      <c r="Y141" s="167"/>
      <c r="Z141" s="168"/>
      <c r="AA141" s="169"/>
      <c r="AB141" s="159"/>
      <c r="AC141" s="136"/>
      <c r="AD141" s="137"/>
      <c r="AE141" s="159"/>
      <c r="AF141" s="136"/>
      <c r="AG141" s="136"/>
      <c r="AH141" s="137"/>
      <c r="AI141" s="159"/>
      <c r="AJ141" s="136"/>
      <c r="AK141" s="136"/>
      <c r="AL141" s="137"/>
      <c r="AM141" s="159"/>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391</v>
      </c>
      <c r="AF144" s="133"/>
      <c r="AG144" s="133"/>
      <c r="AH144" s="134"/>
      <c r="AI144" s="160" t="s">
        <v>413</v>
      </c>
      <c r="AJ144" s="133"/>
      <c r="AK144" s="133"/>
      <c r="AL144" s="134"/>
      <c r="AM144" s="160" t="s">
        <v>700</v>
      </c>
      <c r="AN144" s="133"/>
      <c r="AO144" s="133"/>
      <c r="AP144" s="134"/>
      <c r="AQ144" s="156" t="s">
        <v>232</v>
      </c>
      <c r="AR144" s="157"/>
      <c r="AS144" s="157"/>
      <c r="AT144" s="158"/>
      <c r="AU144" s="197" t="s">
        <v>248</v>
      </c>
      <c r="AV144" s="197"/>
      <c r="AW144" s="197"/>
      <c r="AX144" s="198"/>
      <c r="AY144">
        <f>COUNTA($G$146)</f>
        <v>0</v>
      </c>
    </row>
    <row r="145" spans="1:51" ht="18.75" hidden="1" customHeight="1" x14ac:dyDescent="0.15">
      <c r="A145" s="190"/>
      <c r="B145" s="187"/>
      <c r="C145" s="181"/>
      <c r="D145" s="187"/>
      <c r="E145" s="181"/>
      <c r="F145" s="182"/>
      <c r="G145" s="162"/>
      <c r="H145" s="136"/>
      <c r="I145" s="136"/>
      <c r="J145" s="136"/>
      <c r="K145" s="136"/>
      <c r="L145" s="136"/>
      <c r="M145" s="136"/>
      <c r="N145" s="136"/>
      <c r="O145" s="136"/>
      <c r="P145" s="136"/>
      <c r="Q145" s="136"/>
      <c r="R145" s="136"/>
      <c r="S145" s="136"/>
      <c r="T145" s="136"/>
      <c r="U145" s="136"/>
      <c r="V145" s="136"/>
      <c r="W145" s="136"/>
      <c r="X145" s="137"/>
      <c r="Y145" s="167"/>
      <c r="Z145" s="168"/>
      <c r="AA145" s="169"/>
      <c r="AB145" s="159"/>
      <c r="AC145" s="136"/>
      <c r="AD145" s="137"/>
      <c r="AE145" s="159"/>
      <c r="AF145" s="136"/>
      <c r="AG145" s="136"/>
      <c r="AH145" s="137"/>
      <c r="AI145" s="159"/>
      <c r="AJ145" s="136"/>
      <c r="AK145" s="136"/>
      <c r="AL145" s="137"/>
      <c r="AM145" s="159"/>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391</v>
      </c>
      <c r="AF148" s="133"/>
      <c r="AG148" s="133"/>
      <c r="AH148" s="134"/>
      <c r="AI148" s="160" t="s">
        <v>413</v>
      </c>
      <c r="AJ148" s="133"/>
      <c r="AK148" s="133"/>
      <c r="AL148" s="134"/>
      <c r="AM148" s="160" t="s">
        <v>700</v>
      </c>
      <c r="AN148" s="133"/>
      <c r="AO148" s="133"/>
      <c r="AP148" s="134"/>
      <c r="AQ148" s="156" t="s">
        <v>232</v>
      </c>
      <c r="AR148" s="157"/>
      <c r="AS148" s="157"/>
      <c r="AT148" s="158"/>
      <c r="AU148" s="197" t="s">
        <v>248</v>
      </c>
      <c r="AV148" s="197"/>
      <c r="AW148" s="197"/>
      <c r="AX148" s="198"/>
      <c r="AY148">
        <f>COUNTA($G$150)</f>
        <v>0</v>
      </c>
    </row>
    <row r="149" spans="1:51" ht="18.75" hidden="1" customHeight="1" x14ac:dyDescent="0.15">
      <c r="A149" s="190"/>
      <c r="B149" s="187"/>
      <c r="C149" s="181"/>
      <c r="D149" s="187"/>
      <c r="E149" s="181"/>
      <c r="F149" s="182"/>
      <c r="G149" s="162"/>
      <c r="H149" s="136"/>
      <c r="I149" s="136"/>
      <c r="J149" s="136"/>
      <c r="K149" s="136"/>
      <c r="L149" s="136"/>
      <c r="M149" s="136"/>
      <c r="N149" s="136"/>
      <c r="O149" s="136"/>
      <c r="P149" s="136"/>
      <c r="Q149" s="136"/>
      <c r="R149" s="136"/>
      <c r="S149" s="136"/>
      <c r="T149" s="136"/>
      <c r="U149" s="136"/>
      <c r="V149" s="136"/>
      <c r="W149" s="136"/>
      <c r="X149" s="137"/>
      <c r="Y149" s="167"/>
      <c r="Z149" s="168"/>
      <c r="AA149" s="169"/>
      <c r="AB149" s="159"/>
      <c r="AC149" s="136"/>
      <c r="AD149" s="137"/>
      <c r="AE149" s="159"/>
      <c r="AF149" s="136"/>
      <c r="AG149" s="136"/>
      <c r="AH149" s="137"/>
      <c r="AI149" s="159"/>
      <c r="AJ149" s="136"/>
      <c r="AK149" s="136"/>
      <c r="AL149" s="137"/>
      <c r="AM149" s="159"/>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61" t="s">
        <v>249</v>
      </c>
      <c r="H152" s="133"/>
      <c r="I152" s="133"/>
      <c r="J152" s="133"/>
      <c r="K152" s="133"/>
      <c r="L152" s="133"/>
      <c r="M152" s="133"/>
      <c r="N152" s="133"/>
      <c r="O152" s="133"/>
      <c r="P152" s="134"/>
      <c r="Q152" s="160" t="s">
        <v>335</v>
      </c>
      <c r="R152" s="133"/>
      <c r="S152" s="133"/>
      <c r="T152" s="133"/>
      <c r="U152" s="133"/>
      <c r="V152" s="133"/>
      <c r="W152" s="133"/>
      <c r="X152" s="133"/>
      <c r="Y152" s="133"/>
      <c r="Z152" s="133"/>
      <c r="AA152" s="133"/>
      <c r="AB152" s="132" t="s">
        <v>336</v>
      </c>
      <c r="AC152" s="133"/>
      <c r="AD152" s="134"/>
      <c r="AE152" s="160"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2"/>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30"/>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30"/>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30"/>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54"/>
      <c r="R158" s="114"/>
      <c r="S158" s="114"/>
      <c r="T158" s="114"/>
      <c r="U158" s="114"/>
      <c r="V158" s="114"/>
      <c r="W158" s="114"/>
      <c r="X158" s="114"/>
      <c r="Y158" s="114"/>
      <c r="Z158" s="114"/>
      <c r="AA158" s="292"/>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c r="AY158">
        <f t="shared" si="18"/>
        <v>1</v>
      </c>
    </row>
    <row r="159" spans="1:51" ht="22.5" hidden="1" customHeight="1" x14ac:dyDescent="0.15">
      <c r="A159" s="190"/>
      <c r="B159" s="187"/>
      <c r="C159" s="181"/>
      <c r="D159" s="187"/>
      <c r="E159" s="181"/>
      <c r="F159" s="182"/>
      <c r="G159" s="161" t="s">
        <v>249</v>
      </c>
      <c r="H159" s="133"/>
      <c r="I159" s="133"/>
      <c r="J159" s="133"/>
      <c r="K159" s="133"/>
      <c r="L159" s="133"/>
      <c r="M159" s="133"/>
      <c r="N159" s="133"/>
      <c r="O159" s="133"/>
      <c r="P159" s="134"/>
      <c r="Q159" s="160"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2"/>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30"/>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30"/>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30"/>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54"/>
      <c r="R165" s="114"/>
      <c r="S165" s="114"/>
      <c r="T165" s="114"/>
      <c r="U165" s="114"/>
      <c r="V165" s="114"/>
      <c r="W165" s="114"/>
      <c r="X165" s="114"/>
      <c r="Y165" s="114"/>
      <c r="Z165" s="114"/>
      <c r="AA165" s="292"/>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c r="AY165">
        <f t="shared" si="19"/>
        <v>0</v>
      </c>
    </row>
    <row r="166" spans="1:51" ht="22.5" hidden="1" customHeight="1" x14ac:dyDescent="0.15">
      <c r="A166" s="190"/>
      <c r="B166" s="187"/>
      <c r="C166" s="181"/>
      <c r="D166" s="187"/>
      <c r="E166" s="181"/>
      <c r="F166" s="182"/>
      <c r="G166" s="161" t="s">
        <v>249</v>
      </c>
      <c r="H166" s="133"/>
      <c r="I166" s="133"/>
      <c r="J166" s="133"/>
      <c r="K166" s="133"/>
      <c r="L166" s="133"/>
      <c r="M166" s="133"/>
      <c r="N166" s="133"/>
      <c r="O166" s="133"/>
      <c r="P166" s="134"/>
      <c r="Q166" s="160"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2"/>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30"/>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30"/>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30"/>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54"/>
      <c r="R172" s="114"/>
      <c r="S172" s="114"/>
      <c r="T172" s="114"/>
      <c r="U172" s="114"/>
      <c r="V172" s="114"/>
      <c r="W172" s="114"/>
      <c r="X172" s="114"/>
      <c r="Y172" s="114"/>
      <c r="Z172" s="114"/>
      <c r="AA172" s="292"/>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c r="AY172">
        <f t="shared" si="20"/>
        <v>0</v>
      </c>
    </row>
    <row r="173" spans="1:51" ht="22.5" hidden="1" customHeight="1" x14ac:dyDescent="0.15">
      <c r="A173" s="190"/>
      <c r="B173" s="187"/>
      <c r="C173" s="181"/>
      <c r="D173" s="187"/>
      <c r="E173" s="181"/>
      <c r="F173" s="182"/>
      <c r="G173" s="161" t="s">
        <v>249</v>
      </c>
      <c r="H173" s="133"/>
      <c r="I173" s="133"/>
      <c r="J173" s="133"/>
      <c r="K173" s="133"/>
      <c r="L173" s="133"/>
      <c r="M173" s="133"/>
      <c r="N173" s="133"/>
      <c r="O173" s="133"/>
      <c r="P173" s="134"/>
      <c r="Q173" s="160"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2"/>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30"/>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30"/>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30"/>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54"/>
      <c r="R179" s="114"/>
      <c r="S179" s="114"/>
      <c r="T179" s="114"/>
      <c r="U179" s="114"/>
      <c r="V179" s="114"/>
      <c r="W179" s="114"/>
      <c r="X179" s="114"/>
      <c r="Y179" s="114"/>
      <c r="Z179" s="114"/>
      <c r="AA179" s="292"/>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c r="AY179">
        <f t="shared" si="21"/>
        <v>0</v>
      </c>
    </row>
    <row r="180" spans="1:51" ht="22.5" hidden="1" customHeight="1" x14ac:dyDescent="0.15">
      <c r="A180" s="190"/>
      <c r="B180" s="187"/>
      <c r="C180" s="181"/>
      <c r="D180" s="187"/>
      <c r="E180" s="181"/>
      <c r="F180" s="182"/>
      <c r="G180" s="161" t="s">
        <v>249</v>
      </c>
      <c r="H180" s="133"/>
      <c r="I180" s="133"/>
      <c r="J180" s="133"/>
      <c r="K180" s="133"/>
      <c r="L180" s="133"/>
      <c r="M180" s="133"/>
      <c r="N180" s="133"/>
      <c r="O180" s="133"/>
      <c r="P180" s="134"/>
      <c r="Q180" s="160"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2"/>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30"/>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30"/>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30"/>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54"/>
      <c r="R186" s="114"/>
      <c r="S186" s="114"/>
      <c r="T186" s="114"/>
      <c r="U186" s="114"/>
      <c r="V186" s="114"/>
      <c r="W186" s="114"/>
      <c r="X186" s="114"/>
      <c r="Y186" s="114"/>
      <c r="Z186" s="114"/>
      <c r="AA186" s="292"/>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391</v>
      </c>
      <c r="AF192" s="133"/>
      <c r="AG192" s="133"/>
      <c r="AH192" s="134"/>
      <c r="AI192" s="160" t="s">
        <v>413</v>
      </c>
      <c r="AJ192" s="133"/>
      <c r="AK192" s="133"/>
      <c r="AL192" s="134"/>
      <c r="AM192" s="160" t="s">
        <v>700</v>
      </c>
      <c r="AN192" s="133"/>
      <c r="AO192" s="133"/>
      <c r="AP192" s="134"/>
      <c r="AQ192" s="156" t="s">
        <v>232</v>
      </c>
      <c r="AR192" s="157"/>
      <c r="AS192" s="157"/>
      <c r="AT192" s="158"/>
      <c r="AU192" s="197" t="s">
        <v>248</v>
      </c>
      <c r="AV192" s="197"/>
      <c r="AW192" s="197"/>
      <c r="AX192" s="198"/>
      <c r="AY192">
        <f>COUNTA($G$194)</f>
        <v>0</v>
      </c>
    </row>
    <row r="193" spans="1:51" ht="18.75" hidden="1" customHeight="1" x14ac:dyDescent="0.15">
      <c r="A193" s="190"/>
      <c r="B193" s="187"/>
      <c r="C193" s="181"/>
      <c r="D193" s="187"/>
      <c r="E193" s="181"/>
      <c r="F193" s="182"/>
      <c r="G193" s="162"/>
      <c r="H193" s="136"/>
      <c r="I193" s="136"/>
      <c r="J193" s="136"/>
      <c r="K193" s="136"/>
      <c r="L193" s="136"/>
      <c r="M193" s="136"/>
      <c r="N193" s="136"/>
      <c r="O193" s="136"/>
      <c r="P193" s="136"/>
      <c r="Q193" s="136"/>
      <c r="R193" s="136"/>
      <c r="S193" s="136"/>
      <c r="T193" s="136"/>
      <c r="U193" s="136"/>
      <c r="V193" s="136"/>
      <c r="W193" s="136"/>
      <c r="X193" s="137"/>
      <c r="Y193" s="167"/>
      <c r="Z193" s="168"/>
      <c r="AA193" s="169"/>
      <c r="AB193" s="159"/>
      <c r="AC193" s="136"/>
      <c r="AD193" s="137"/>
      <c r="AE193" s="159"/>
      <c r="AF193" s="136"/>
      <c r="AG193" s="136"/>
      <c r="AH193" s="137"/>
      <c r="AI193" s="159"/>
      <c r="AJ193" s="136"/>
      <c r="AK193" s="136"/>
      <c r="AL193" s="137"/>
      <c r="AM193" s="159"/>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391</v>
      </c>
      <c r="AF196" s="133"/>
      <c r="AG196" s="133"/>
      <c r="AH196" s="134"/>
      <c r="AI196" s="160" t="s">
        <v>413</v>
      </c>
      <c r="AJ196" s="133"/>
      <c r="AK196" s="133"/>
      <c r="AL196" s="134"/>
      <c r="AM196" s="160" t="s">
        <v>700</v>
      </c>
      <c r="AN196" s="133"/>
      <c r="AO196" s="133"/>
      <c r="AP196" s="134"/>
      <c r="AQ196" s="156" t="s">
        <v>232</v>
      </c>
      <c r="AR196" s="157"/>
      <c r="AS196" s="157"/>
      <c r="AT196" s="158"/>
      <c r="AU196" s="197" t="s">
        <v>248</v>
      </c>
      <c r="AV196" s="197"/>
      <c r="AW196" s="197"/>
      <c r="AX196" s="198"/>
      <c r="AY196">
        <f>COUNTA($G$198)</f>
        <v>0</v>
      </c>
    </row>
    <row r="197" spans="1:51" ht="18.75" hidden="1" customHeight="1" x14ac:dyDescent="0.15">
      <c r="A197" s="190"/>
      <c r="B197" s="187"/>
      <c r="C197" s="181"/>
      <c r="D197" s="187"/>
      <c r="E197" s="181"/>
      <c r="F197" s="182"/>
      <c r="G197" s="162"/>
      <c r="H197" s="136"/>
      <c r="I197" s="136"/>
      <c r="J197" s="136"/>
      <c r="K197" s="136"/>
      <c r="L197" s="136"/>
      <c r="M197" s="136"/>
      <c r="N197" s="136"/>
      <c r="O197" s="136"/>
      <c r="P197" s="136"/>
      <c r="Q197" s="136"/>
      <c r="R197" s="136"/>
      <c r="S197" s="136"/>
      <c r="T197" s="136"/>
      <c r="U197" s="136"/>
      <c r="V197" s="136"/>
      <c r="W197" s="136"/>
      <c r="X197" s="137"/>
      <c r="Y197" s="167"/>
      <c r="Z197" s="168"/>
      <c r="AA197" s="169"/>
      <c r="AB197" s="159"/>
      <c r="AC197" s="136"/>
      <c r="AD197" s="137"/>
      <c r="AE197" s="159"/>
      <c r="AF197" s="136"/>
      <c r="AG197" s="136"/>
      <c r="AH197" s="137"/>
      <c r="AI197" s="159"/>
      <c r="AJ197" s="136"/>
      <c r="AK197" s="136"/>
      <c r="AL197" s="137"/>
      <c r="AM197" s="159"/>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391</v>
      </c>
      <c r="AF200" s="133"/>
      <c r="AG200" s="133"/>
      <c r="AH200" s="134"/>
      <c r="AI200" s="160" t="s">
        <v>413</v>
      </c>
      <c r="AJ200" s="133"/>
      <c r="AK200" s="133"/>
      <c r="AL200" s="134"/>
      <c r="AM200" s="160" t="s">
        <v>700</v>
      </c>
      <c r="AN200" s="133"/>
      <c r="AO200" s="133"/>
      <c r="AP200" s="134"/>
      <c r="AQ200" s="156" t="s">
        <v>232</v>
      </c>
      <c r="AR200" s="157"/>
      <c r="AS200" s="157"/>
      <c r="AT200" s="158"/>
      <c r="AU200" s="197" t="s">
        <v>248</v>
      </c>
      <c r="AV200" s="197"/>
      <c r="AW200" s="197"/>
      <c r="AX200" s="198"/>
      <c r="AY200">
        <f>COUNTA($G$202)</f>
        <v>0</v>
      </c>
    </row>
    <row r="201" spans="1:51" ht="18.75" hidden="1" customHeight="1" x14ac:dyDescent="0.15">
      <c r="A201" s="190"/>
      <c r="B201" s="187"/>
      <c r="C201" s="181"/>
      <c r="D201" s="187"/>
      <c r="E201" s="181"/>
      <c r="F201" s="182"/>
      <c r="G201" s="162"/>
      <c r="H201" s="136"/>
      <c r="I201" s="136"/>
      <c r="J201" s="136"/>
      <c r="K201" s="136"/>
      <c r="L201" s="136"/>
      <c r="M201" s="136"/>
      <c r="N201" s="136"/>
      <c r="O201" s="136"/>
      <c r="P201" s="136"/>
      <c r="Q201" s="136"/>
      <c r="R201" s="136"/>
      <c r="S201" s="136"/>
      <c r="T201" s="136"/>
      <c r="U201" s="136"/>
      <c r="V201" s="136"/>
      <c r="W201" s="136"/>
      <c r="X201" s="137"/>
      <c r="Y201" s="167"/>
      <c r="Z201" s="168"/>
      <c r="AA201" s="169"/>
      <c r="AB201" s="159"/>
      <c r="AC201" s="136"/>
      <c r="AD201" s="137"/>
      <c r="AE201" s="159"/>
      <c r="AF201" s="136"/>
      <c r="AG201" s="136"/>
      <c r="AH201" s="137"/>
      <c r="AI201" s="159"/>
      <c r="AJ201" s="136"/>
      <c r="AK201" s="136"/>
      <c r="AL201" s="137"/>
      <c r="AM201" s="159"/>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391</v>
      </c>
      <c r="AF204" s="133"/>
      <c r="AG204" s="133"/>
      <c r="AH204" s="134"/>
      <c r="AI204" s="160" t="s">
        <v>413</v>
      </c>
      <c r="AJ204" s="133"/>
      <c r="AK204" s="133"/>
      <c r="AL204" s="134"/>
      <c r="AM204" s="160" t="s">
        <v>700</v>
      </c>
      <c r="AN204" s="133"/>
      <c r="AO204" s="133"/>
      <c r="AP204" s="134"/>
      <c r="AQ204" s="156" t="s">
        <v>232</v>
      </c>
      <c r="AR204" s="157"/>
      <c r="AS204" s="157"/>
      <c r="AT204" s="158"/>
      <c r="AU204" s="197" t="s">
        <v>248</v>
      </c>
      <c r="AV204" s="197"/>
      <c r="AW204" s="197"/>
      <c r="AX204" s="198"/>
      <c r="AY204">
        <f>COUNTA($G$206)</f>
        <v>0</v>
      </c>
    </row>
    <row r="205" spans="1:51" ht="18.75" hidden="1" customHeight="1" x14ac:dyDescent="0.15">
      <c r="A205" s="190"/>
      <c r="B205" s="187"/>
      <c r="C205" s="181"/>
      <c r="D205" s="187"/>
      <c r="E205" s="181"/>
      <c r="F205" s="182"/>
      <c r="G205" s="162"/>
      <c r="H205" s="136"/>
      <c r="I205" s="136"/>
      <c r="J205" s="136"/>
      <c r="K205" s="136"/>
      <c r="L205" s="136"/>
      <c r="M205" s="136"/>
      <c r="N205" s="136"/>
      <c r="O205" s="136"/>
      <c r="P205" s="136"/>
      <c r="Q205" s="136"/>
      <c r="R205" s="136"/>
      <c r="S205" s="136"/>
      <c r="T205" s="136"/>
      <c r="U205" s="136"/>
      <c r="V205" s="136"/>
      <c r="W205" s="136"/>
      <c r="X205" s="137"/>
      <c r="Y205" s="167"/>
      <c r="Z205" s="168"/>
      <c r="AA205" s="169"/>
      <c r="AB205" s="159"/>
      <c r="AC205" s="136"/>
      <c r="AD205" s="137"/>
      <c r="AE205" s="159"/>
      <c r="AF205" s="136"/>
      <c r="AG205" s="136"/>
      <c r="AH205" s="137"/>
      <c r="AI205" s="159"/>
      <c r="AJ205" s="136"/>
      <c r="AK205" s="136"/>
      <c r="AL205" s="137"/>
      <c r="AM205" s="159"/>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391</v>
      </c>
      <c r="AF208" s="133"/>
      <c r="AG208" s="133"/>
      <c r="AH208" s="134"/>
      <c r="AI208" s="160" t="s">
        <v>413</v>
      </c>
      <c r="AJ208" s="133"/>
      <c r="AK208" s="133"/>
      <c r="AL208" s="134"/>
      <c r="AM208" s="160" t="s">
        <v>700</v>
      </c>
      <c r="AN208" s="133"/>
      <c r="AO208" s="133"/>
      <c r="AP208" s="134"/>
      <c r="AQ208" s="156" t="s">
        <v>232</v>
      </c>
      <c r="AR208" s="157"/>
      <c r="AS208" s="157"/>
      <c r="AT208" s="158"/>
      <c r="AU208" s="197" t="s">
        <v>248</v>
      </c>
      <c r="AV208" s="197"/>
      <c r="AW208" s="197"/>
      <c r="AX208" s="198"/>
      <c r="AY208">
        <f>COUNTA($G$210)</f>
        <v>0</v>
      </c>
    </row>
    <row r="209" spans="1:51" ht="18.75" hidden="1" customHeight="1" x14ac:dyDescent="0.15">
      <c r="A209" s="190"/>
      <c r="B209" s="187"/>
      <c r="C209" s="181"/>
      <c r="D209" s="187"/>
      <c r="E209" s="181"/>
      <c r="F209" s="182"/>
      <c r="G209" s="162"/>
      <c r="H209" s="136"/>
      <c r="I209" s="136"/>
      <c r="J209" s="136"/>
      <c r="K209" s="136"/>
      <c r="L209" s="136"/>
      <c r="M209" s="136"/>
      <c r="N209" s="136"/>
      <c r="O209" s="136"/>
      <c r="P209" s="136"/>
      <c r="Q209" s="136"/>
      <c r="R209" s="136"/>
      <c r="S209" s="136"/>
      <c r="T209" s="136"/>
      <c r="U209" s="136"/>
      <c r="V209" s="136"/>
      <c r="W209" s="136"/>
      <c r="X209" s="137"/>
      <c r="Y209" s="167"/>
      <c r="Z209" s="168"/>
      <c r="AA209" s="169"/>
      <c r="AB209" s="159"/>
      <c r="AC209" s="136"/>
      <c r="AD209" s="137"/>
      <c r="AE209" s="159"/>
      <c r="AF209" s="136"/>
      <c r="AG209" s="136"/>
      <c r="AH209" s="137"/>
      <c r="AI209" s="159"/>
      <c r="AJ209" s="136"/>
      <c r="AK209" s="136"/>
      <c r="AL209" s="137"/>
      <c r="AM209" s="159"/>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61" t="s">
        <v>249</v>
      </c>
      <c r="H212" s="133"/>
      <c r="I212" s="133"/>
      <c r="J212" s="133"/>
      <c r="K212" s="133"/>
      <c r="L212" s="133"/>
      <c r="M212" s="133"/>
      <c r="N212" s="133"/>
      <c r="O212" s="133"/>
      <c r="P212" s="134"/>
      <c r="Q212" s="160" t="s">
        <v>335</v>
      </c>
      <c r="R212" s="133"/>
      <c r="S212" s="133"/>
      <c r="T212" s="133"/>
      <c r="U212" s="133"/>
      <c r="V212" s="133"/>
      <c r="W212" s="133"/>
      <c r="X212" s="133"/>
      <c r="Y212" s="133"/>
      <c r="Z212" s="133"/>
      <c r="AA212" s="133"/>
      <c r="AB212" s="132" t="s">
        <v>336</v>
      </c>
      <c r="AC212" s="133"/>
      <c r="AD212" s="134"/>
      <c r="AE212" s="160"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2"/>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c r="AY218">
        <f t="shared" si="28"/>
        <v>0</v>
      </c>
    </row>
    <row r="219" spans="1:51" ht="22.5" hidden="1" customHeight="1" x14ac:dyDescent="0.15">
      <c r="A219" s="190"/>
      <c r="B219" s="187"/>
      <c r="C219" s="181"/>
      <c r="D219" s="187"/>
      <c r="E219" s="181"/>
      <c r="F219" s="182"/>
      <c r="G219" s="161" t="s">
        <v>249</v>
      </c>
      <c r="H219" s="133"/>
      <c r="I219" s="133"/>
      <c r="J219" s="133"/>
      <c r="K219" s="133"/>
      <c r="L219" s="133"/>
      <c r="M219" s="133"/>
      <c r="N219" s="133"/>
      <c r="O219" s="133"/>
      <c r="P219" s="134"/>
      <c r="Q219" s="160"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2"/>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c r="AY225">
        <f t="shared" si="29"/>
        <v>0</v>
      </c>
    </row>
    <row r="226" spans="1:51" ht="22.5" hidden="1" customHeight="1" x14ac:dyDescent="0.15">
      <c r="A226" s="190"/>
      <c r="B226" s="187"/>
      <c r="C226" s="181"/>
      <c r="D226" s="187"/>
      <c r="E226" s="181"/>
      <c r="F226" s="182"/>
      <c r="G226" s="161" t="s">
        <v>249</v>
      </c>
      <c r="H226" s="133"/>
      <c r="I226" s="133"/>
      <c r="J226" s="133"/>
      <c r="K226" s="133"/>
      <c r="L226" s="133"/>
      <c r="M226" s="133"/>
      <c r="N226" s="133"/>
      <c r="O226" s="133"/>
      <c r="P226" s="134"/>
      <c r="Q226" s="160"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2"/>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c r="AY232">
        <f t="shared" si="30"/>
        <v>0</v>
      </c>
    </row>
    <row r="233" spans="1:51" ht="22.5" hidden="1" customHeight="1" x14ac:dyDescent="0.15">
      <c r="A233" s="190"/>
      <c r="B233" s="187"/>
      <c r="C233" s="181"/>
      <c r="D233" s="187"/>
      <c r="E233" s="181"/>
      <c r="F233" s="182"/>
      <c r="G233" s="161" t="s">
        <v>249</v>
      </c>
      <c r="H233" s="133"/>
      <c r="I233" s="133"/>
      <c r="J233" s="133"/>
      <c r="K233" s="133"/>
      <c r="L233" s="133"/>
      <c r="M233" s="133"/>
      <c r="N233" s="133"/>
      <c r="O233" s="133"/>
      <c r="P233" s="134"/>
      <c r="Q233" s="160"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2"/>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c r="AY239">
        <f t="shared" si="31"/>
        <v>0</v>
      </c>
    </row>
    <row r="240" spans="1:51" ht="22.5" hidden="1" customHeight="1" x14ac:dyDescent="0.15">
      <c r="A240" s="190"/>
      <c r="B240" s="187"/>
      <c r="C240" s="181"/>
      <c r="D240" s="187"/>
      <c r="E240" s="181"/>
      <c r="F240" s="182"/>
      <c r="G240" s="161" t="s">
        <v>249</v>
      </c>
      <c r="H240" s="133"/>
      <c r="I240" s="133"/>
      <c r="J240" s="133"/>
      <c r="K240" s="133"/>
      <c r="L240" s="133"/>
      <c r="M240" s="133"/>
      <c r="N240" s="133"/>
      <c r="O240" s="133"/>
      <c r="P240" s="134"/>
      <c r="Q240" s="160"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2"/>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391</v>
      </c>
      <c r="AF252" s="133"/>
      <c r="AG252" s="133"/>
      <c r="AH252" s="134"/>
      <c r="AI252" s="160" t="s">
        <v>413</v>
      </c>
      <c r="AJ252" s="133"/>
      <c r="AK252" s="133"/>
      <c r="AL252" s="134"/>
      <c r="AM252" s="160" t="s">
        <v>700</v>
      </c>
      <c r="AN252" s="133"/>
      <c r="AO252" s="133"/>
      <c r="AP252" s="134"/>
      <c r="AQ252" s="156" t="s">
        <v>232</v>
      </c>
      <c r="AR252" s="157"/>
      <c r="AS252" s="157"/>
      <c r="AT252" s="158"/>
      <c r="AU252" s="197" t="s">
        <v>248</v>
      </c>
      <c r="AV252" s="197"/>
      <c r="AW252" s="197"/>
      <c r="AX252" s="198"/>
      <c r="AY252">
        <f>COUNTA($G$254)</f>
        <v>0</v>
      </c>
    </row>
    <row r="253" spans="1:51" ht="18.75" hidden="1" customHeight="1" x14ac:dyDescent="0.15">
      <c r="A253" s="190"/>
      <c r="B253" s="187"/>
      <c r="C253" s="181"/>
      <c r="D253" s="187"/>
      <c r="E253" s="181"/>
      <c r="F253" s="182"/>
      <c r="G253" s="162"/>
      <c r="H253" s="136"/>
      <c r="I253" s="136"/>
      <c r="J253" s="136"/>
      <c r="K253" s="136"/>
      <c r="L253" s="136"/>
      <c r="M253" s="136"/>
      <c r="N253" s="136"/>
      <c r="O253" s="136"/>
      <c r="P253" s="136"/>
      <c r="Q253" s="136"/>
      <c r="R253" s="136"/>
      <c r="S253" s="136"/>
      <c r="T253" s="136"/>
      <c r="U253" s="136"/>
      <c r="V253" s="136"/>
      <c r="W253" s="136"/>
      <c r="X253" s="137"/>
      <c r="Y253" s="167"/>
      <c r="Z253" s="168"/>
      <c r="AA253" s="169"/>
      <c r="AB253" s="159"/>
      <c r="AC253" s="136"/>
      <c r="AD253" s="137"/>
      <c r="AE253" s="159"/>
      <c r="AF253" s="136"/>
      <c r="AG253" s="136"/>
      <c r="AH253" s="137"/>
      <c r="AI253" s="159"/>
      <c r="AJ253" s="136"/>
      <c r="AK253" s="136"/>
      <c r="AL253" s="137"/>
      <c r="AM253" s="159"/>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391</v>
      </c>
      <c r="AF256" s="133"/>
      <c r="AG256" s="133"/>
      <c r="AH256" s="134"/>
      <c r="AI256" s="160" t="s">
        <v>413</v>
      </c>
      <c r="AJ256" s="133"/>
      <c r="AK256" s="133"/>
      <c r="AL256" s="134"/>
      <c r="AM256" s="160" t="s">
        <v>700</v>
      </c>
      <c r="AN256" s="133"/>
      <c r="AO256" s="133"/>
      <c r="AP256" s="134"/>
      <c r="AQ256" s="156" t="s">
        <v>232</v>
      </c>
      <c r="AR256" s="157"/>
      <c r="AS256" s="157"/>
      <c r="AT256" s="158"/>
      <c r="AU256" s="197" t="s">
        <v>248</v>
      </c>
      <c r="AV256" s="197"/>
      <c r="AW256" s="197"/>
      <c r="AX256" s="198"/>
      <c r="AY256">
        <f>COUNTA($G$258)</f>
        <v>0</v>
      </c>
    </row>
    <row r="257" spans="1:51" ht="18.75" hidden="1" customHeight="1" x14ac:dyDescent="0.15">
      <c r="A257" s="190"/>
      <c r="B257" s="187"/>
      <c r="C257" s="181"/>
      <c r="D257" s="187"/>
      <c r="E257" s="181"/>
      <c r="F257" s="182"/>
      <c r="G257" s="162"/>
      <c r="H257" s="136"/>
      <c r="I257" s="136"/>
      <c r="J257" s="136"/>
      <c r="K257" s="136"/>
      <c r="L257" s="136"/>
      <c r="M257" s="136"/>
      <c r="N257" s="136"/>
      <c r="O257" s="136"/>
      <c r="P257" s="136"/>
      <c r="Q257" s="136"/>
      <c r="R257" s="136"/>
      <c r="S257" s="136"/>
      <c r="T257" s="136"/>
      <c r="U257" s="136"/>
      <c r="V257" s="136"/>
      <c r="W257" s="136"/>
      <c r="X257" s="137"/>
      <c r="Y257" s="167"/>
      <c r="Z257" s="168"/>
      <c r="AA257" s="169"/>
      <c r="AB257" s="159"/>
      <c r="AC257" s="136"/>
      <c r="AD257" s="137"/>
      <c r="AE257" s="159"/>
      <c r="AF257" s="136"/>
      <c r="AG257" s="136"/>
      <c r="AH257" s="137"/>
      <c r="AI257" s="159"/>
      <c r="AJ257" s="136"/>
      <c r="AK257" s="136"/>
      <c r="AL257" s="137"/>
      <c r="AM257" s="159"/>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391</v>
      </c>
      <c r="AF260" s="133"/>
      <c r="AG260" s="133"/>
      <c r="AH260" s="134"/>
      <c r="AI260" s="160" t="s">
        <v>413</v>
      </c>
      <c r="AJ260" s="133"/>
      <c r="AK260" s="133"/>
      <c r="AL260" s="134"/>
      <c r="AM260" s="160" t="s">
        <v>700</v>
      </c>
      <c r="AN260" s="133"/>
      <c r="AO260" s="133"/>
      <c r="AP260" s="134"/>
      <c r="AQ260" s="156" t="s">
        <v>232</v>
      </c>
      <c r="AR260" s="157"/>
      <c r="AS260" s="157"/>
      <c r="AT260" s="158"/>
      <c r="AU260" s="197" t="s">
        <v>248</v>
      </c>
      <c r="AV260" s="197"/>
      <c r="AW260" s="197"/>
      <c r="AX260" s="198"/>
      <c r="AY260">
        <f>COUNTA($G$262)</f>
        <v>0</v>
      </c>
    </row>
    <row r="261" spans="1:51" ht="18.75" hidden="1" customHeight="1" x14ac:dyDescent="0.15">
      <c r="A261" s="190"/>
      <c r="B261" s="187"/>
      <c r="C261" s="181"/>
      <c r="D261" s="187"/>
      <c r="E261" s="181"/>
      <c r="F261" s="182"/>
      <c r="G261" s="162"/>
      <c r="H261" s="136"/>
      <c r="I261" s="136"/>
      <c r="J261" s="136"/>
      <c r="K261" s="136"/>
      <c r="L261" s="136"/>
      <c r="M261" s="136"/>
      <c r="N261" s="136"/>
      <c r="O261" s="136"/>
      <c r="P261" s="136"/>
      <c r="Q261" s="136"/>
      <c r="R261" s="136"/>
      <c r="S261" s="136"/>
      <c r="T261" s="136"/>
      <c r="U261" s="136"/>
      <c r="V261" s="136"/>
      <c r="W261" s="136"/>
      <c r="X261" s="137"/>
      <c r="Y261" s="167"/>
      <c r="Z261" s="168"/>
      <c r="AA261" s="169"/>
      <c r="AB261" s="159"/>
      <c r="AC261" s="136"/>
      <c r="AD261" s="137"/>
      <c r="AE261" s="159"/>
      <c r="AF261" s="136"/>
      <c r="AG261" s="136"/>
      <c r="AH261" s="137"/>
      <c r="AI261" s="159"/>
      <c r="AJ261" s="136"/>
      <c r="AK261" s="136"/>
      <c r="AL261" s="137"/>
      <c r="AM261" s="159"/>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61" t="s">
        <v>246</v>
      </c>
      <c r="H264" s="133"/>
      <c r="I264" s="133"/>
      <c r="J264" s="133"/>
      <c r="K264" s="133"/>
      <c r="L264" s="133"/>
      <c r="M264" s="133"/>
      <c r="N264" s="133"/>
      <c r="O264" s="133"/>
      <c r="P264" s="133"/>
      <c r="Q264" s="133"/>
      <c r="R264" s="133"/>
      <c r="S264" s="133"/>
      <c r="T264" s="133"/>
      <c r="U264" s="133"/>
      <c r="V264" s="133"/>
      <c r="W264" s="133"/>
      <c r="X264" s="134"/>
      <c r="Y264" s="167"/>
      <c r="Z264" s="168"/>
      <c r="AA264" s="169"/>
      <c r="AB264" s="160" t="s">
        <v>11</v>
      </c>
      <c r="AC264" s="133"/>
      <c r="AD264" s="134"/>
      <c r="AE264" s="160" t="s">
        <v>391</v>
      </c>
      <c r="AF264" s="133"/>
      <c r="AG264" s="133"/>
      <c r="AH264" s="134"/>
      <c r="AI264" s="160" t="s">
        <v>413</v>
      </c>
      <c r="AJ264" s="133"/>
      <c r="AK264" s="133"/>
      <c r="AL264" s="134"/>
      <c r="AM264" s="160" t="s">
        <v>700</v>
      </c>
      <c r="AN264" s="133"/>
      <c r="AO264" s="133"/>
      <c r="AP264" s="134"/>
      <c r="AQ264" s="160"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2"/>
      <c r="H265" s="136"/>
      <c r="I265" s="136"/>
      <c r="J265" s="136"/>
      <c r="K265" s="136"/>
      <c r="L265" s="136"/>
      <c r="M265" s="136"/>
      <c r="N265" s="136"/>
      <c r="O265" s="136"/>
      <c r="P265" s="136"/>
      <c r="Q265" s="136"/>
      <c r="R265" s="136"/>
      <c r="S265" s="136"/>
      <c r="T265" s="136"/>
      <c r="U265" s="136"/>
      <c r="V265" s="136"/>
      <c r="W265" s="136"/>
      <c r="X265" s="137"/>
      <c r="Y265" s="167"/>
      <c r="Z265" s="168"/>
      <c r="AA265" s="169"/>
      <c r="AB265" s="159"/>
      <c r="AC265" s="136"/>
      <c r="AD265" s="137"/>
      <c r="AE265" s="159"/>
      <c r="AF265" s="136"/>
      <c r="AG265" s="136"/>
      <c r="AH265" s="137"/>
      <c r="AI265" s="159"/>
      <c r="AJ265" s="136"/>
      <c r="AK265" s="136"/>
      <c r="AL265" s="137"/>
      <c r="AM265" s="159"/>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391</v>
      </c>
      <c r="AF268" s="133"/>
      <c r="AG268" s="133"/>
      <c r="AH268" s="134"/>
      <c r="AI268" s="160" t="s">
        <v>413</v>
      </c>
      <c r="AJ268" s="133"/>
      <c r="AK268" s="133"/>
      <c r="AL268" s="134"/>
      <c r="AM268" s="160" t="s">
        <v>700</v>
      </c>
      <c r="AN268" s="133"/>
      <c r="AO268" s="133"/>
      <c r="AP268" s="134"/>
      <c r="AQ268" s="156" t="s">
        <v>232</v>
      </c>
      <c r="AR268" s="157"/>
      <c r="AS268" s="157"/>
      <c r="AT268" s="158"/>
      <c r="AU268" s="197" t="s">
        <v>248</v>
      </c>
      <c r="AV268" s="197"/>
      <c r="AW268" s="197"/>
      <c r="AX268" s="198"/>
      <c r="AY268">
        <f>COUNTA($G$270)</f>
        <v>0</v>
      </c>
    </row>
    <row r="269" spans="1:51" ht="18.75" hidden="1" customHeight="1" x14ac:dyDescent="0.15">
      <c r="A269" s="190"/>
      <c r="B269" s="187"/>
      <c r="C269" s="181"/>
      <c r="D269" s="187"/>
      <c r="E269" s="181"/>
      <c r="F269" s="182"/>
      <c r="G269" s="162"/>
      <c r="H269" s="136"/>
      <c r="I269" s="136"/>
      <c r="J269" s="136"/>
      <c r="K269" s="136"/>
      <c r="L269" s="136"/>
      <c r="M269" s="136"/>
      <c r="N269" s="136"/>
      <c r="O269" s="136"/>
      <c r="P269" s="136"/>
      <c r="Q269" s="136"/>
      <c r="R269" s="136"/>
      <c r="S269" s="136"/>
      <c r="T269" s="136"/>
      <c r="U269" s="136"/>
      <c r="V269" s="136"/>
      <c r="W269" s="136"/>
      <c r="X269" s="137"/>
      <c r="Y269" s="167"/>
      <c r="Z269" s="168"/>
      <c r="AA269" s="169"/>
      <c r="AB269" s="159"/>
      <c r="AC269" s="136"/>
      <c r="AD269" s="137"/>
      <c r="AE269" s="159"/>
      <c r="AF269" s="136"/>
      <c r="AG269" s="136"/>
      <c r="AH269" s="137"/>
      <c r="AI269" s="159"/>
      <c r="AJ269" s="136"/>
      <c r="AK269" s="136"/>
      <c r="AL269" s="137"/>
      <c r="AM269" s="159"/>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61" t="s">
        <v>249</v>
      </c>
      <c r="H272" s="133"/>
      <c r="I272" s="133"/>
      <c r="J272" s="133"/>
      <c r="K272" s="133"/>
      <c r="L272" s="133"/>
      <c r="M272" s="133"/>
      <c r="N272" s="133"/>
      <c r="O272" s="133"/>
      <c r="P272" s="134"/>
      <c r="Q272" s="160" t="s">
        <v>335</v>
      </c>
      <c r="R272" s="133"/>
      <c r="S272" s="133"/>
      <c r="T272" s="133"/>
      <c r="U272" s="133"/>
      <c r="V272" s="133"/>
      <c r="W272" s="133"/>
      <c r="X272" s="133"/>
      <c r="Y272" s="133"/>
      <c r="Z272" s="133"/>
      <c r="AA272" s="133"/>
      <c r="AB272" s="132" t="s">
        <v>336</v>
      </c>
      <c r="AC272" s="133"/>
      <c r="AD272" s="134"/>
      <c r="AE272" s="160"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2"/>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c r="AY278">
        <f t="shared" si="38"/>
        <v>0</v>
      </c>
    </row>
    <row r="279" spans="1:51" ht="22.5" hidden="1" customHeight="1" x14ac:dyDescent="0.15">
      <c r="A279" s="190"/>
      <c r="B279" s="187"/>
      <c r="C279" s="181"/>
      <c r="D279" s="187"/>
      <c r="E279" s="181"/>
      <c r="F279" s="182"/>
      <c r="G279" s="161" t="s">
        <v>249</v>
      </c>
      <c r="H279" s="133"/>
      <c r="I279" s="133"/>
      <c r="J279" s="133"/>
      <c r="K279" s="133"/>
      <c r="L279" s="133"/>
      <c r="M279" s="133"/>
      <c r="N279" s="133"/>
      <c r="O279" s="133"/>
      <c r="P279" s="134"/>
      <c r="Q279" s="160"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2"/>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c r="AY285">
        <f t="shared" si="39"/>
        <v>0</v>
      </c>
    </row>
    <row r="286" spans="1:51" ht="22.5" hidden="1" customHeight="1" x14ac:dyDescent="0.15">
      <c r="A286" s="190"/>
      <c r="B286" s="187"/>
      <c r="C286" s="181"/>
      <c r="D286" s="187"/>
      <c r="E286" s="181"/>
      <c r="F286" s="182"/>
      <c r="G286" s="161" t="s">
        <v>249</v>
      </c>
      <c r="H286" s="133"/>
      <c r="I286" s="133"/>
      <c r="J286" s="133"/>
      <c r="K286" s="133"/>
      <c r="L286" s="133"/>
      <c r="M286" s="133"/>
      <c r="N286" s="133"/>
      <c r="O286" s="133"/>
      <c r="P286" s="134"/>
      <c r="Q286" s="160"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2"/>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c r="AY292">
        <f t="shared" si="40"/>
        <v>0</v>
      </c>
    </row>
    <row r="293" spans="1:51" ht="22.5" hidden="1" customHeight="1" x14ac:dyDescent="0.15">
      <c r="A293" s="190"/>
      <c r="B293" s="187"/>
      <c r="C293" s="181"/>
      <c r="D293" s="187"/>
      <c r="E293" s="181"/>
      <c r="F293" s="182"/>
      <c r="G293" s="161" t="s">
        <v>249</v>
      </c>
      <c r="H293" s="133"/>
      <c r="I293" s="133"/>
      <c r="J293" s="133"/>
      <c r="K293" s="133"/>
      <c r="L293" s="133"/>
      <c r="M293" s="133"/>
      <c r="N293" s="133"/>
      <c r="O293" s="133"/>
      <c r="P293" s="134"/>
      <c r="Q293" s="160"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2"/>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c r="AY299">
        <f t="shared" si="41"/>
        <v>0</v>
      </c>
    </row>
    <row r="300" spans="1:51" ht="22.5" hidden="1" customHeight="1" x14ac:dyDescent="0.15">
      <c r="A300" s="190"/>
      <c r="B300" s="187"/>
      <c r="C300" s="181"/>
      <c r="D300" s="187"/>
      <c r="E300" s="181"/>
      <c r="F300" s="182"/>
      <c r="G300" s="161" t="s">
        <v>249</v>
      </c>
      <c r="H300" s="133"/>
      <c r="I300" s="133"/>
      <c r="J300" s="133"/>
      <c r="K300" s="133"/>
      <c r="L300" s="133"/>
      <c r="M300" s="133"/>
      <c r="N300" s="133"/>
      <c r="O300" s="133"/>
      <c r="P300" s="134"/>
      <c r="Q300" s="160"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2"/>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391</v>
      </c>
      <c r="AF312" s="133"/>
      <c r="AG312" s="133"/>
      <c r="AH312" s="134"/>
      <c r="AI312" s="160" t="s">
        <v>413</v>
      </c>
      <c r="AJ312" s="133"/>
      <c r="AK312" s="133"/>
      <c r="AL312" s="134"/>
      <c r="AM312" s="160" t="s">
        <v>700</v>
      </c>
      <c r="AN312" s="133"/>
      <c r="AO312" s="133"/>
      <c r="AP312" s="134"/>
      <c r="AQ312" s="156" t="s">
        <v>232</v>
      </c>
      <c r="AR312" s="157"/>
      <c r="AS312" s="157"/>
      <c r="AT312" s="158"/>
      <c r="AU312" s="197" t="s">
        <v>248</v>
      </c>
      <c r="AV312" s="197"/>
      <c r="AW312" s="197"/>
      <c r="AX312" s="198"/>
      <c r="AY312">
        <f>COUNTA($G$314)</f>
        <v>0</v>
      </c>
    </row>
    <row r="313" spans="1:51" ht="18.75" hidden="1" customHeight="1" x14ac:dyDescent="0.15">
      <c r="A313" s="190"/>
      <c r="B313" s="187"/>
      <c r="C313" s="181"/>
      <c r="D313" s="187"/>
      <c r="E313" s="181"/>
      <c r="F313" s="182"/>
      <c r="G313" s="162"/>
      <c r="H313" s="136"/>
      <c r="I313" s="136"/>
      <c r="J313" s="136"/>
      <c r="K313" s="136"/>
      <c r="L313" s="136"/>
      <c r="M313" s="136"/>
      <c r="N313" s="136"/>
      <c r="O313" s="136"/>
      <c r="P313" s="136"/>
      <c r="Q313" s="136"/>
      <c r="R313" s="136"/>
      <c r="S313" s="136"/>
      <c r="T313" s="136"/>
      <c r="U313" s="136"/>
      <c r="V313" s="136"/>
      <c r="W313" s="136"/>
      <c r="X313" s="137"/>
      <c r="Y313" s="167"/>
      <c r="Z313" s="168"/>
      <c r="AA313" s="169"/>
      <c r="AB313" s="159"/>
      <c r="AC313" s="136"/>
      <c r="AD313" s="137"/>
      <c r="AE313" s="159"/>
      <c r="AF313" s="136"/>
      <c r="AG313" s="136"/>
      <c r="AH313" s="137"/>
      <c r="AI313" s="159"/>
      <c r="AJ313" s="136"/>
      <c r="AK313" s="136"/>
      <c r="AL313" s="137"/>
      <c r="AM313" s="159"/>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391</v>
      </c>
      <c r="AF316" s="133"/>
      <c r="AG316" s="133"/>
      <c r="AH316" s="134"/>
      <c r="AI316" s="160" t="s">
        <v>413</v>
      </c>
      <c r="AJ316" s="133"/>
      <c r="AK316" s="133"/>
      <c r="AL316" s="134"/>
      <c r="AM316" s="160" t="s">
        <v>700</v>
      </c>
      <c r="AN316" s="133"/>
      <c r="AO316" s="133"/>
      <c r="AP316" s="134"/>
      <c r="AQ316" s="156" t="s">
        <v>232</v>
      </c>
      <c r="AR316" s="157"/>
      <c r="AS316" s="157"/>
      <c r="AT316" s="158"/>
      <c r="AU316" s="197" t="s">
        <v>248</v>
      </c>
      <c r="AV316" s="197"/>
      <c r="AW316" s="197"/>
      <c r="AX316" s="198"/>
      <c r="AY316">
        <f>COUNTA($G$318)</f>
        <v>0</v>
      </c>
    </row>
    <row r="317" spans="1:51" ht="18.75" hidden="1" customHeight="1" x14ac:dyDescent="0.15">
      <c r="A317" s="190"/>
      <c r="B317" s="187"/>
      <c r="C317" s="181"/>
      <c r="D317" s="187"/>
      <c r="E317" s="181"/>
      <c r="F317" s="182"/>
      <c r="G317" s="162"/>
      <c r="H317" s="136"/>
      <c r="I317" s="136"/>
      <c r="J317" s="136"/>
      <c r="K317" s="136"/>
      <c r="L317" s="136"/>
      <c r="M317" s="136"/>
      <c r="N317" s="136"/>
      <c r="O317" s="136"/>
      <c r="P317" s="136"/>
      <c r="Q317" s="136"/>
      <c r="R317" s="136"/>
      <c r="S317" s="136"/>
      <c r="T317" s="136"/>
      <c r="U317" s="136"/>
      <c r="V317" s="136"/>
      <c r="W317" s="136"/>
      <c r="X317" s="137"/>
      <c r="Y317" s="167"/>
      <c r="Z317" s="168"/>
      <c r="AA317" s="169"/>
      <c r="AB317" s="159"/>
      <c r="AC317" s="136"/>
      <c r="AD317" s="137"/>
      <c r="AE317" s="159"/>
      <c r="AF317" s="136"/>
      <c r="AG317" s="136"/>
      <c r="AH317" s="137"/>
      <c r="AI317" s="159"/>
      <c r="AJ317" s="136"/>
      <c r="AK317" s="136"/>
      <c r="AL317" s="137"/>
      <c r="AM317" s="159"/>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391</v>
      </c>
      <c r="AF320" s="133"/>
      <c r="AG320" s="133"/>
      <c r="AH320" s="134"/>
      <c r="AI320" s="160" t="s">
        <v>413</v>
      </c>
      <c r="AJ320" s="133"/>
      <c r="AK320" s="133"/>
      <c r="AL320" s="134"/>
      <c r="AM320" s="160" t="s">
        <v>700</v>
      </c>
      <c r="AN320" s="133"/>
      <c r="AO320" s="133"/>
      <c r="AP320" s="134"/>
      <c r="AQ320" s="156" t="s">
        <v>232</v>
      </c>
      <c r="AR320" s="157"/>
      <c r="AS320" s="157"/>
      <c r="AT320" s="158"/>
      <c r="AU320" s="197" t="s">
        <v>248</v>
      </c>
      <c r="AV320" s="197"/>
      <c r="AW320" s="197"/>
      <c r="AX320" s="198"/>
      <c r="AY320">
        <f>COUNTA($G$322)</f>
        <v>0</v>
      </c>
    </row>
    <row r="321" spans="1:51" ht="18.75" hidden="1" customHeight="1" x14ac:dyDescent="0.15">
      <c r="A321" s="190"/>
      <c r="B321" s="187"/>
      <c r="C321" s="181"/>
      <c r="D321" s="187"/>
      <c r="E321" s="181"/>
      <c r="F321" s="182"/>
      <c r="G321" s="162"/>
      <c r="H321" s="136"/>
      <c r="I321" s="136"/>
      <c r="J321" s="136"/>
      <c r="K321" s="136"/>
      <c r="L321" s="136"/>
      <c r="M321" s="136"/>
      <c r="N321" s="136"/>
      <c r="O321" s="136"/>
      <c r="P321" s="136"/>
      <c r="Q321" s="136"/>
      <c r="R321" s="136"/>
      <c r="S321" s="136"/>
      <c r="T321" s="136"/>
      <c r="U321" s="136"/>
      <c r="V321" s="136"/>
      <c r="W321" s="136"/>
      <c r="X321" s="137"/>
      <c r="Y321" s="167"/>
      <c r="Z321" s="168"/>
      <c r="AA321" s="169"/>
      <c r="AB321" s="159"/>
      <c r="AC321" s="136"/>
      <c r="AD321" s="137"/>
      <c r="AE321" s="159"/>
      <c r="AF321" s="136"/>
      <c r="AG321" s="136"/>
      <c r="AH321" s="137"/>
      <c r="AI321" s="159"/>
      <c r="AJ321" s="136"/>
      <c r="AK321" s="136"/>
      <c r="AL321" s="137"/>
      <c r="AM321" s="159"/>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391</v>
      </c>
      <c r="AF324" s="133"/>
      <c r="AG324" s="133"/>
      <c r="AH324" s="134"/>
      <c r="AI324" s="160" t="s">
        <v>413</v>
      </c>
      <c r="AJ324" s="133"/>
      <c r="AK324" s="133"/>
      <c r="AL324" s="134"/>
      <c r="AM324" s="160" t="s">
        <v>700</v>
      </c>
      <c r="AN324" s="133"/>
      <c r="AO324" s="133"/>
      <c r="AP324" s="134"/>
      <c r="AQ324" s="156" t="s">
        <v>232</v>
      </c>
      <c r="AR324" s="157"/>
      <c r="AS324" s="157"/>
      <c r="AT324" s="158"/>
      <c r="AU324" s="197" t="s">
        <v>248</v>
      </c>
      <c r="AV324" s="197"/>
      <c r="AW324" s="197"/>
      <c r="AX324" s="198"/>
      <c r="AY324">
        <f>COUNTA($G$326)</f>
        <v>0</v>
      </c>
    </row>
    <row r="325" spans="1:51" ht="18.75" hidden="1" customHeight="1" x14ac:dyDescent="0.15">
      <c r="A325" s="190"/>
      <c r="B325" s="187"/>
      <c r="C325" s="181"/>
      <c r="D325" s="187"/>
      <c r="E325" s="181"/>
      <c r="F325" s="182"/>
      <c r="G325" s="162"/>
      <c r="H325" s="136"/>
      <c r="I325" s="136"/>
      <c r="J325" s="136"/>
      <c r="K325" s="136"/>
      <c r="L325" s="136"/>
      <c r="M325" s="136"/>
      <c r="N325" s="136"/>
      <c r="O325" s="136"/>
      <c r="P325" s="136"/>
      <c r="Q325" s="136"/>
      <c r="R325" s="136"/>
      <c r="S325" s="136"/>
      <c r="T325" s="136"/>
      <c r="U325" s="136"/>
      <c r="V325" s="136"/>
      <c r="W325" s="136"/>
      <c r="X325" s="137"/>
      <c r="Y325" s="167"/>
      <c r="Z325" s="168"/>
      <c r="AA325" s="169"/>
      <c r="AB325" s="159"/>
      <c r="AC325" s="136"/>
      <c r="AD325" s="137"/>
      <c r="AE325" s="159"/>
      <c r="AF325" s="136"/>
      <c r="AG325" s="136"/>
      <c r="AH325" s="137"/>
      <c r="AI325" s="159"/>
      <c r="AJ325" s="136"/>
      <c r="AK325" s="136"/>
      <c r="AL325" s="137"/>
      <c r="AM325" s="159"/>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391</v>
      </c>
      <c r="AF328" s="133"/>
      <c r="AG328" s="133"/>
      <c r="AH328" s="134"/>
      <c r="AI328" s="160" t="s">
        <v>413</v>
      </c>
      <c r="AJ328" s="133"/>
      <c r="AK328" s="133"/>
      <c r="AL328" s="134"/>
      <c r="AM328" s="160" t="s">
        <v>700</v>
      </c>
      <c r="AN328" s="133"/>
      <c r="AO328" s="133"/>
      <c r="AP328" s="134"/>
      <c r="AQ328" s="156" t="s">
        <v>232</v>
      </c>
      <c r="AR328" s="157"/>
      <c r="AS328" s="157"/>
      <c r="AT328" s="158"/>
      <c r="AU328" s="197" t="s">
        <v>248</v>
      </c>
      <c r="AV328" s="197"/>
      <c r="AW328" s="197"/>
      <c r="AX328" s="198"/>
      <c r="AY328">
        <f>COUNTA($G$330)</f>
        <v>0</v>
      </c>
    </row>
    <row r="329" spans="1:51" ht="18.75" hidden="1" customHeight="1" x14ac:dyDescent="0.15">
      <c r="A329" s="190"/>
      <c r="B329" s="187"/>
      <c r="C329" s="181"/>
      <c r="D329" s="187"/>
      <c r="E329" s="181"/>
      <c r="F329" s="182"/>
      <c r="G329" s="162"/>
      <c r="H329" s="136"/>
      <c r="I329" s="136"/>
      <c r="J329" s="136"/>
      <c r="K329" s="136"/>
      <c r="L329" s="136"/>
      <c r="M329" s="136"/>
      <c r="N329" s="136"/>
      <c r="O329" s="136"/>
      <c r="P329" s="136"/>
      <c r="Q329" s="136"/>
      <c r="R329" s="136"/>
      <c r="S329" s="136"/>
      <c r="T329" s="136"/>
      <c r="U329" s="136"/>
      <c r="V329" s="136"/>
      <c r="W329" s="136"/>
      <c r="X329" s="137"/>
      <c r="Y329" s="167"/>
      <c r="Z329" s="168"/>
      <c r="AA329" s="169"/>
      <c r="AB329" s="159"/>
      <c r="AC329" s="136"/>
      <c r="AD329" s="137"/>
      <c r="AE329" s="159"/>
      <c r="AF329" s="136"/>
      <c r="AG329" s="136"/>
      <c r="AH329" s="137"/>
      <c r="AI329" s="159"/>
      <c r="AJ329" s="136"/>
      <c r="AK329" s="136"/>
      <c r="AL329" s="137"/>
      <c r="AM329" s="159"/>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61" t="s">
        <v>249</v>
      </c>
      <c r="H332" s="133"/>
      <c r="I332" s="133"/>
      <c r="J332" s="133"/>
      <c r="K332" s="133"/>
      <c r="L332" s="133"/>
      <c r="M332" s="133"/>
      <c r="N332" s="133"/>
      <c r="O332" s="133"/>
      <c r="P332" s="134"/>
      <c r="Q332" s="160" t="s">
        <v>335</v>
      </c>
      <c r="R332" s="133"/>
      <c r="S332" s="133"/>
      <c r="T332" s="133"/>
      <c r="U332" s="133"/>
      <c r="V332" s="133"/>
      <c r="W332" s="133"/>
      <c r="X332" s="133"/>
      <c r="Y332" s="133"/>
      <c r="Z332" s="133"/>
      <c r="AA332" s="133"/>
      <c r="AB332" s="132" t="s">
        <v>336</v>
      </c>
      <c r="AC332" s="133"/>
      <c r="AD332" s="134"/>
      <c r="AE332" s="160"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2"/>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c r="AY338">
        <f t="shared" si="48"/>
        <v>0</v>
      </c>
    </row>
    <row r="339" spans="1:51" ht="22.5" hidden="1" customHeight="1" x14ac:dyDescent="0.15">
      <c r="A339" s="190"/>
      <c r="B339" s="187"/>
      <c r="C339" s="181"/>
      <c r="D339" s="187"/>
      <c r="E339" s="181"/>
      <c r="F339" s="182"/>
      <c r="G339" s="161" t="s">
        <v>249</v>
      </c>
      <c r="H339" s="133"/>
      <c r="I339" s="133"/>
      <c r="J339" s="133"/>
      <c r="K339" s="133"/>
      <c r="L339" s="133"/>
      <c r="M339" s="133"/>
      <c r="N339" s="133"/>
      <c r="O339" s="133"/>
      <c r="P339" s="134"/>
      <c r="Q339" s="160"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2"/>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c r="AY345">
        <f t="shared" si="49"/>
        <v>0</v>
      </c>
    </row>
    <row r="346" spans="1:51" ht="22.5" hidden="1" customHeight="1" x14ac:dyDescent="0.15">
      <c r="A346" s="190"/>
      <c r="B346" s="187"/>
      <c r="C346" s="181"/>
      <c r="D346" s="187"/>
      <c r="E346" s="181"/>
      <c r="F346" s="182"/>
      <c r="G346" s="161" t="s">
        <v>249</v>
      </c>
      <c r="H346" s="133"/>
      <c r="I346" s="133"/>
      <c r="J346" s="133"/>
      <c r="K346" s="133"/>
      <c r="L346" s="133"/>
      <c r="M346" s="133"/>
      <c r="N346" s="133"/>
      <c r="O346" s="133"/>
      <c r="P346" s="134"/>
      <c r="Q346" s="160"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2"/>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c r="AY352">
        <f t="shared" si="50"/>
        <v>0</v>
      </c>
    </row>
    <row r="353" spans="1:51" ht="22.5" hidden="1" customHeight="1" x14ac:dyDescent="0.15">
      <c r="A353" s="190"/>
      <c r="B353" s="187"/>
      <c r="C353" s="181"/>
      <c r="D353" s="187"/>
      <c r="E353" s="181"/>
      <c r="F353" s="182"/>
      <c r="G353" s="161" t="s">
        <v>249</v>
      </c>
      <c r="H353" s="133"/>
      <c r="I353" s="133"/>
      <c r="J353" s="133"/>
      <c r="K353" s="133"/>
      <c r="L353" s="133"/>
      <c r="M353" s="133"/>
      <c r="N353" s="133"/>
      <c r="O353" s="133"/>
      <c r="P353" s="134"/>
      <c r="Q353" s="160"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2"/>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c r="AY359">
        <f t="shared" si="51"/>
        <v>0</v>
      </c>
    </row>
    <row r="360" spans="1:51" ht="22.5" hidden="1" customHeight="1" x14ac:dyDescent="0.15">
      <c r="A360" s="190"/>
      <c r="B360" s="187"/>
      <c r="C360" s="181"/>
      <c r="D360" s="187"/>
      <c r="E360" s="181"/>
      <c r="F360" s="182"/>
      <c r="G360" s="161" t="s">
        <v>249</v>
      </c>
      <c r="H360" s="133"/>
      <c r="I360" s="133"/>
      <c r="J360" s="133"/>
      <c r="K360" s="133"/>
      <c r="L360" s="133"/>
      <c r="M360" s="133"/>
      <c r="N360" s="133"/>
      <c r="O360" s="133"/>
      <c r="P360" s="134"/>
      <c r="Q360" s="160"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2"/>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391</v>
      </c>
      <c r="AF372" s="133"/>
      <c r="AG372" s="133"/>
      <c r="AH372" s="134"/>
      <c r="AI372" s="160" t="s">
        <v>413</v>
      </c>
      <c r="AJ372" s="133"/>
      <c r="AK372" s="133"/>
      <c r="AL372" s="134"/>
      <c r="AM372" s="160" t="s">
        <v>700</v>
      </c>
      <c r="AN372" s="133"/>
      <c r="AO372" s="133"/>
      <c r="AP372" s="134"/>
      <c r="AQ372" s="156" t="s">
        <v>232</v>
      </c>
      <c r="AR372" s="157"/>
      <c r="AS372" s="157"/>
      <c r="AT372" s="158"/>
      <c r="AU372" s="197" t="s">
        <v>248</v>
      </c>
      <c r="AV372" s="197"/>
      <c r="AW372" s="197"/>
      <c r="AX372" s="198"/>
      <c r="AY372">
        <f>COUNTA($G$374)</f>
        <v>0</v>
      </c>
    </row>
    <row r="373" spans="1:51" ht="18.75" hidden="1" customHeight="1" x14ac:dyDescent="0.15">
      <c r="A373" s="190"/>
      <c r="B373" s="187"/>
      <c r="C373" s="181"/>
      <c r="D373" s="187"/>
      <c r="E373" s="181"/>
      <c r="F373" s="182"/>
      <c r="G373" s="162"/>
      <c r="H373" s="136"/>
      <c r="I373" s="136"/>
      <c r="J373" s="136"/>
      <c r="K373" s="136"/>
      <c r="L373" s="136"/>
      <c r="M373" s="136"/>
      <c r="N373" s="136"/>
      <c r="O373" s="136"/>
      <c r="P373" s="136"/>
      <c r="Q373" s="136"/>
      <c r="R373" s="136"/>
      <c r="S373" s="136"/>
      <c r="T373" s="136"/>
      <c r="U373" s="136"/>
      <c r="V373" s="136"/>
      <c r="W373" s="136"/>
      <c r="X373" s="137"/>
      <c r="Y373" s="167"/>
      <c r="Z373" s="168"/>
      <c r="AA373" s="169"/>
      <c r="AB373" s="159"/>
      <c r="AC373" s="136"/>
      <c r="AD373" s="137"/>
      <c r="AE373" s="159"/>
      <c r="AF373" s="136"/>
      <c r="AG373" s="136"/>
      <c r="AH373" s="137"/>
      <c r="AI373" s="159"/>
      <c r="AJ373" s="136"/>
      <c r="AK373" s="136"/>
      <c r="AL373" s="137"/>
      <c r="AM373" s="159"/>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391</v>
      </c>
      <c r="AF376" s="133"/>
      <c r="AG376" s="133"/>
      <c r="AH376" s="134"/>
      <c r="AI376" s="160" t="s">
        <v>413</v>
      </c>
      <c r="AJ376" s="133"/>
      <c r="AK376" s="133"/>
      <c r="AL376" s="134"/>
      <c r="AM376" s="160" t="s">
        <v>700</v>
      </c>
      <c r="AN376" s="133"/>
      <c r="AO376" s="133"/>
      <c r="AP376" s="134"/>
      <c r="AQ376" s="156" t="s">
        <v>232</v>
      </c>
      <c r="AR376" s="157"/>
      <c r="AS376" s="157"/>
      <c r="AT376" s="158"/>
      <c r="AU376" s="197" t="s">
        <v>248</v>
      </c>
      <c r="AV376" s="197"/>
      <c r="AW376" s="197"/>
      <c r="AX376" s="198"/>
      <c r="AY376">
        <f>COUNTA($G$378)</f>
        <v>0</v>
      </c>
    </row>
    <row r="377" spans="1:51" ht="18.75" hidden="1" customHeight="1" x14ac:dyDescent="0.15">
      <c r="A377" s="190"/>
      <c r="B377" s="187"/>
      <c r="C377" s="181"/>
      <c r="D377" s="187"/>
      <c r="E377" s="181"/>
      <c r="F377" s="182"/>
      <c r="G377" s="162"/>
      <c r="H377" s="136"/>
      <c r="I377" s="136"/>
      <c r="J377" s="136"/>
      <c r="K377" s="136"/>
      <c r="L377" s="136"/>
      <c r="M377" s="136"/>
      <c r="N377" s="136"/>
      <c r="O377" s="136"/>
      <c r="P377" s="136"/>
      <c r="Q377" s="136"/>
      <c r="R377" s="136"/>
      <c r="S377" s="136"/>
      <c r="T377" s="136"/>
      <c r="U377" s="136"/>
      <c r="V377" s="136"/>
      <c r="W377" s="136"/>
      <c r="X377" s="137"/>
      <c r="Y377" s="167"/>
      <c r="Z377" s="168"/>
      <c r="AA377" s="169"/>
      <c r="AB377" s="159"/>
      <c r="AC377" s="136"/>
      <c r="AD377" s="137"/>
      <c r="AE377" s="159"/>
      <c r="AF377" s="136"/>
      <c r="AG377" s="136"/>
      <c r="AH377" s="137"/>
      <c r="AI377" s="159"/>
      <c r="AJ377" s="136"/>
      <c r="AK377" s="136"/>
      <c r="AL377" s="137"/>
      <c r="AM377" s="159"/>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391</v>
      </c>
      <c r="AF380" s="133"/>
      <c r="AG380" s="133"/>
      <c r="AH380" s="134"/>
      <c r="AI380" s="160" t="s">
        <v>413</v>
      </c>
      <c r="AJ380" s="133"/>
      <c r="AK380" s="133"/>
      <c r="AL380" s="134"/>
      <c r="AM380" s="160" t="s">
        <v>700</v>
      </c>
      <c r="AN380" s="133"/>
      <c r="AO380" s="133"/>
      <c r="AP380" s="134"/>
      <c r="AQ380" s="156" t="s">
        <v>232</v>
      </c>
      <c r="AR380" s="157"/>
      <c r="AS380" s="157"/>
      <c r="AT380" s="158"/>
      <c r="AU380" s="197" t="s">
        <v>248</v>
      </c>
      <c r="AV380" s="197"/>
      <c r="AW380" s="197"/>
      <c r="AX380" s="198"/>
      <c r="AY380">
        <f>COUNTA($G$382)</f>
        <v>0</v>
      </c>
    </row>
    <row r="381" spans="1:51" ht="18.75" hidden="1" customHeight="1" x14ac:dyDescent="0.15">
      <c r="A381" s="190"/>
      <c r="B381" s="187"/>
      <c r="C381" s="181"/>
      <c r="D381" s="187"/>
      <c r="E381" s="181"/>
      <c r="F381" s="182"/>
      <c r="G381" s="162"/>
      <c r="H381" s="136"/>
      <c r="I381" s="136"/>
      <c r="J381" s="136"/>
      <c r="K381" s="136"/>
      <c r="L381" s="136"/>
      <c r="M381" s="136"/>
      <c r="N381" s="136"/>
      <c r="O381" s="136"/>
      <c r="P381" s="136"/>
      <c r="Q381" s="136"/>
      <c r="R381" s="136"/>
      <c r="S381" s="136"/>
      <c r="T381" s="136"/>
      <c r="U381" s="136"/>
      <c r="V381" s="136"/>
      <c r="W381" s="136"/>
      <c r="X381" s="137"/>
      <c r="Y381" s="167"/>
      <c r="Z381" s="168"/>
      <c r="AA381" s="169"/>
      <c r="AB381" s="159"/>
      <c r="AC381" s="136"/>
      <c r="AD381" s="137"/>
      <c r="AE381" s="159"/>
      <c r="AF381" s="136"/>
      <c r="AG381" s="136"/>
      <c r="AH381" s="137"/>
      <c r="AI381" s="159"/>
      <c r="AJ381" s="136"/>
      <c r="AK381" s="136"/>
      <c r="AL381" s="137"/>
      <c r="AM381" s="159"/>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391</v>
      </c>
      <c r="AF384" s="133"/>
      <c r="AG384" s="133"/>
      <c r="AH384" s="134"/>
      <c r="AI384" s="160" t="s">
        <v>413</v>
      </c>
      <c r="AJ384" s="133"/>
      <c r="AK384" s="133"/>
      <c r="AL384" s="134"/>
      <c r="AM384" s="160" t="s">
        <v>700</v>
      </c>
      <c r="AN384" s="133"/>
      <c r="AO384" s="133"/>
      <c r="AP384" s="134"/>
      <c r="AQ384" s="156" t="s">
        <v>232</v>
      </c>
      <c r="AR384" s="157"/>
      <c r="AS384" s="157"/>
      <c r="AT384" s="158"/>
      <c r="AU384" s="197" t="s">
        <v>248</v>
      </c>
      <c r="AV384" s="197"/>
      <c r="AW384" s="197"/>
      <c r="AX384" s="198"/>
      <c r="AY384">
        <f>COUNTA($G$386)</f>
        <v>0</v>
      </c>
    </row>
    <row r="385" spans="1:51" ht="18.75" hidden="1" customHeight="1" x14ac:dyDescent="0.15">
      <c r="A385" s="190"/>
      <c r="B385" s="187"/>
      <c r="C385" s="181"/>
      <c r="D385" s="187"/>
      <c r="E385" s="181"/>
      <c r="F385" s="182"/>
      <c r="G385" s="162"/>
      <c r="H385" s="136"/>
      <c r="I385" s="136"/>
      <c r="J385" s="136"/>
      <c r="K385" s="136"/>
      <c r="L385" s="136"/>
      <c r="M385" s="136"/>
      <c r="N385" s="136"/>
      <c r="O385" s="136"/>
      <c r="P385" s="136"/>
      <c r="Q385" s="136"/>
      <c r="R385" s="136"/>
      <c r="S385" s="136"/>
      <c r="T385" s="136"/>
      <c r="U385" s="136"/>
      <c r="V385" s="136"/>
      <c r="W385" s="136"/>
      <c r="X385" s="137"/>
      <c r="Y385" s="167"/>
      <c r="Z385" s="168"/>
      <c r="AA385" s="169"/>
      <c r="AB385" s="159"/>
      <c r="AC385" s="136"/>
      <c r="AD385" s="137"/>
      <c r="AE385" s="159"/>
      <c r="AF385" s="136"/>
      <c r="AG385" s="136"/>
      <c r="AH385" s="137"/>
      <c r="AI385" s="159"/>
      <c r="AJ385" s="136"/>
      <c r="AK385" s="136"/>
      <c r="AL385" s="137"/>
      <c r="AM385" s="159"/>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391</v>
      </c>
      <c r="AF388" s="133"/>
      <c r="AG388" s="133"/>
      <c r="AH388" s="134"/>
      <c r="AI388" s="160" t="s">
        <v>413</v>
      </c>
      <c r="AJ388" s="133"/>
      <c r="AK388" s="133"/>
      <c r="AL388" s="134"/>
      <c r="AM388" s="160" t="s">
        <v>700</v>
      </c>
      <c r="AN388" s="133"/>
      <c r="AO388" s="133"/>
      <c r="AP388" s="134"/>
      <c r="AQ388" s="156" t="s">
        <v>232</v>
      </c>
      <c r="AR388" s="157"/>
      <c r="AS388" s="157"/>
      <c r="AT388" s="158"/>
      <c r="AU388" s="197" t="s">
        <v>248</v>
      </c>
      <c r="AV388" s="197"/>
      <c r="AW388" s="197"/>
      <c r="AX388" s="198"/>
      <c r="AY388">
        <f>COUNTA($G$390)</f>
        <v>0</v>
      </c>
    </row>
    <row r="389" spans="1:51" ht="18.75" hidden="1" customHeight="1" x14ac:dyDescent="0.15">
      <c r="A389" s="190"/>
      <c r="B389" s="187"/>
      <c r="C389" s="181"/>
      <c r="D389" s="187"/>
      <c r="E389" s="181"/>
      <c r="F389" s="182"/>
      <c r="G389" s="162"/>
      <c r="H389" s="136"/>
      <c r="I389" s="136"/>
      <c r="J389" s="136"/>
      <c r="K389" s="136"/>
      <c r="L389" s="136"/>
      <c r="M389" s="136"/>
      <c r="N389" s="136"/>
      <c r="O389" s="136"/>
      <c r="P389" s="136"/>
      <c r="Q389" s="136"/>
      <c r="R389" s="136"/>
      <c r="S389" s="136"/>
      <c r="T389" s="136"/>
      <c r="U389" s="136"/>
      <c r="V389" s="136"/>
      <c r="W389" s="136"/>
      <c r="X389" s="137"/>
      <c r="Y389" s="167"/>
      <c r="Z389" s="168"/>
      <c r="AA389" s="169"/>
      <c r="AB389" s="159"/>
      <c r="AC389" s="136"/>
      <c r="AD389" s="137"/>
      <c r="AE389" s="159"/>
      <c r="AF389" s="136"/>
      <c r="AG389" s="136"/>
      <c r="AH389" s="137"/>
      <c r="AI389" s="159"/>
      <c r="AJ389" s="136"/>
      <c r="AK389" s="136"/>
      <c r="AL389" s="137"/>
      <c r="AM389" s="159"/>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61" t="s">
        <v>249</v>
      </c>
      <c r="H392" s="133"/>
      <c r="I392" s="133"/>
      <c r="J392" s="133"/>
      <c r="K392" s="133"/>
      <c r="L392" s="133"/>
      <c r="M392" s="133"/>
      <c r="N392" s="133"/>
      <c r="O392" s="133"/>
      <c r="P392" s="134"/>
      <c r="Q392" s="160" t="s">
        <v>335</v>
      </c>
      <c r="R392" s="133"/>
      <c r="S392" s="133"/>
      <c r="T392" s="133"/>
      <c r="U392" s="133"/>
      <c r="V392" s="133"/>
      <c r="W392" s="133"/>
      <c r="X392" s="133"/>
      <c r="Y392" s="133"/>
      <c r="Z392" s="133"/>
      <c r="AA392" s="133"/>
      <c r="AB392" s="132" t="s">
        <v>336</v>
      </c>
      <c r="AC392" s="133"/>
      <c r="AD392" s="134"/>
      <c r="AE392" s="160"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2"/>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c r="AY398">
        <f t="shared" si="58"/>
        <v>0</v>
      </c>
    </row>
    <row r="399" spans="1:51" ht="22.5" hidden="1" customHeight="1" x14ac:dyDescent="0.15">
      <c r="A399" s="190"/>
      <c r="B399" s="187"/>
      <c r="C399" s="181"/>
      <c r="D399" s="187"/>
      <c r="E399" s="181"/>
      <c r="F399" s="182"/>
      <c r="G399" s="161" t="s">
        <v>249</v>
      </c>
      <c r="H399" s="133"/>
      <c r="I399" s="133"/>
      <c r="J399" s="133"/>
      <c r="K399" s="133"/>
      <c r="L399" s="133"/>
      <c r="M399" s="133"/>
      <c r="N399" s="133"/>
      <c r="O399" s="133"/>
      <c r="P399" s="134"/>
      <c r="Q399" s="160"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2"/>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c r="AY405">
        <f t="shared" si="59"/>
        <v>0</v>
      </c>
    </row>
    <row r="406" spans="1:51" ht="22.5" hidden="1" customHeight="1" x14ac:dyDescent="0.15">
      <c r="A406" s="190"/>
      <c r="B406" s="187"/>
      <c r="C406" s="181"/>
      <c r="D406" s="187"/>
      <c r="E406" s="181"/>
      <c r="F406" s="182"/>
      <c r="G406" s="161" t="s">
        <v>249</v>
      </c>
      <c r="H406" s="133"/>
      <c r="I406" s="133"/>
      <c r="J406" s="133"/>
      <c r="K406" s="133"/>
      <c r="L406" s="133"/>
      <c r="M406" s="133"/>
      <c r="N406" s="133"/>
      <c r="O406" s="133"/>
      <c r="P406" s="134"/>
      <c r="Q406" s="160"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2"/>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c r="AY412">
        <f t="shared" si="60"/>
        <v>0</v>
      </c>
    </row>
    <row r="413" spans="1:51" ht="22.5" hidden="1" customHeight="1" x14ac:dyDescent="0.15">
      <c r="A413" s="190"/>
      <c r="B413" s="187"/>
      <c r="C413" s="181"/>
      <c r="D413" s="187"/>
      <c r="E413" s="181"/>
      <c r="F413" s="182"/>
      <c r="G413" s="161" t="s">
        <v>249</v>
      </c>
      <c r="H413" s="133"/>
      <c r="I413" s="133"/>
      <c r="J413" s="133"/>
      <c r="K413" s="133"/>
      <c r="L413" s="133"/>
      <c r="M413" s="133"/>
      <c r="N413" s="133"/>
      <c r="O413" s="133"/>
      <c r="P413" s="134"/>
      <c r="Q413" s="160"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2"/>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c r="AY419">
        <f t="shared" si="61"/>
        <v>0</v>
      </c>
    </row>
    <row r="420" spans="1:51" ht="22.5" hidden="1" customHeight="1" x14ac:dyDescent="0.15">
      <c r="A420" s="190"/>
      <c r="B420" s="187"/>
      <c r="C420" s="181"/>
      <c r="D420" s="187"/>
      <c r="E420" s="181"/>
      <c r="F420" s="182"/>
      <c r="G420" s="161" t="s">
        <v>249</v>
      </c>
      <c r="H420" s="133"/>
      <c r="I420" s="133"/>
      <c r="J420" s="133"/>
      <c r="K420" s="133"/>
      <c r="L420" s="133"/>
      <c r="M420" s="133"/>
      <c r="N420" s="133"/>
      <c r="O420" s="133"/>
      <c r="P420" s="134"/>
      <c r="Q420" s="160"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2"/>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750</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c r="AY429">
        <f>$AY$427</f>
        <v>1</v>
      </c>
    </row>
    <row r="430" spans="1:51" ht="34.5" customHeight="1" x14ac:dyDescent="0.15">
      <c r="A430" s="190"/>
      <c r="B430" s="187"/>
      <c r="C430" s="179" t="s">
        <v>672</v>
      </c>
      <c r="D430" s="929"/>
      <c r="E430" s="175" t="s">
        <v>400</v>
      </c>
      <c r="F430" s="895"/>
      <c r="G430" s="896" t="s">
        <v>252</v>
      </c>
      <c r="H430" s="126"/>
      <c r="I430" s="126"/>
      <c r="J430" s="897" t="s">
        <v>717</v>
      </c>
      <c r="K430" s="898"/>
      <c r="L430" s="898"/>
      <c r="M430" s="898"/>
      <c r="N430" s="898"/>
      <c r="O430" s="898"/>
      <c r="P430" s="898"/>
      <c r="Q430" s="898"/>
      <c r="R430" s="898"/>
      <c r="S430" s="898"/>
      <c r="T430" s="899"/>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0"/>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7"/>
      <c r="Z431" s="168"/>
      <c r="AA431" s="169"/>
      <c r="AB431" s="160" t="s">
        <v>11</v>
      </c>
      <c r="AC431" s="133"/>
      <c r="AD431" s="134"/>
      <c r="AE431" s="330" t="s">
        <v>240</v>
      </c>
      <c r="AF431" s="331"/>
      <c r="AG431" s="331"/>
      <c r="AH431" s="332"/>
      <c r="AI431" s="333" t="s">
        <v>544</v>
      </c>
      <c r="AJ431" s="333"/>
      <c r="AK431" s="333"/>
      <c r="AL431" s="160"/>
      <c r="AM431" s="333" t="s">
        <v>545</v>
      </c>
      <c r="AN431" s="333"/>
      <c r="AO431" s="333"/>
      <c r="AP431" s="160"/>
      <c r="AQ431" s="160"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2"/>
      <c r="H432" s="136"/>
      <c r="I432" s="136"/>
      <c r="J432" s="136"/>
      <c r="K432" s="136"/>
      <c r="L432" s="136"/>
      <c r="M432" s="136"/>
      <c r="N432" s="136"/>
      <c r="O432" s="136"/>
      <c r="P432" s="136"/>
      <c r="Q432" s="136"/>
      <c r="R432" s="136"/>
      <c r="S432" s="136"/>
      <c r="T432" s="136"/>
      <c r="U432" s="136"/>
      <c r="V432" s="136"/>
      <c r="W432" s="136"/>
      <c r="X432" s="137"/>
      <c r="Y432" s="167"/>
      <c r="Z432" s="168"/>
      <c r="AA432" s="169"/>
      <c r="AB432" s="159"/>
      <c r="AC432" s="136"/>
      <c r="AD432" s="137"/>
      <c r="AE432" s="201" t="s">
        <v>749</v>
      </c>
      <c r="AF432" s="201"/>
      <c r="AG432" s="136" t="s">
        <v>233</v>
      </c>
      <c r="AH432" s="137"/>
      <c r="AI432" s="334"/>
      <c r="AJ432" s="334"/>
      <c r="AK432" s="334"/>
      <c r="AL432" s="159"/>
      <c r="AM432" s="334"/>
      <c r="AN432" s="334"/>
      <c r="AO432" s="334"/>
      <c r="AP432" s="159"/>
      <c r="AQ432" s="250" t="s">
        <v>749</v>
      </c>
      <c r="AR432" s="201"/>
      <c r="AS432" s="136" t="s">
        <v>233</v>
      </c>
      <c r="AT432" s="137"/>
      <c r="AU432" s="201" t="s">
        <v>749</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5" t="s">
        <v>717</v>
      </c>
      <c r="AF433" s="208"/>
      <c r="AG433" s="208"/>
      <c r="AH433" s="208"/>
      <c r="AI433" s="335" t="s">
        <v>717</v>
      </c>
      <c r="AJ433" s="208"/>
      <c r="AK433" s="208"/>
      <c r="AL433" s="208"/>
      <c r="AM433" s="335" t="s">
        <v>407</v>
      </c>
      <c r="AN433" s="208"/>
      <c r="AO433" s="208"/>
      <c r="AP433" s="208"/>
      <c r="AQ433" s="335" t="s">
        <v>717</v>
      </c>
      <c r="AR433" s="208"/>
      <c r="AS433" s="208"/>
      <c r="AT433" s="336"/>
      <c r="AU433" s="208" t="s">
        <v>717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5" t="s">
        <v>717</v>
      </c>
      <c r="AF434" s="208"/>
      <c r="AG434" s="208"/>
      <c r="AH434" s="336"/>
      <c r="AI434" s="335" t="s">
        <v>717</v>
      </c>
      <c r="AJ434" s="208"/>
      <c r="AK434" s="208"/>
      <c r="AL434" s="208"/>
      <c r="AM434" s="335" t="s">
        <v>407</v>
      </c>
      <c r="AN434" s="208"/>
      <c r="AO434" s="208"/>
      <c r="AP434" s="336"/>
      <c r="AQ434" s="335" t="s">
        <v>717</v>
      </c>
      <c r="AR434" s="208"/>
      <c r="AS434" s="208"/>
      <c r="AT434" s="336"/>
      <c r="AU434" s="208" t="s">
        <v>717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717</v>
      </c>
      <c r="AF435" s="208"/>
      <c r="AG435" s="208"/>
      <c r="AH435" s="336"/>
      <c r="AI435" s="335" t="s">
        <v>717</v>
      </c>
      <c r="AJ435" s="208"/>
      <c r="AK435" s="208"/>
      <c r="AL435" s="208"/>
      <c r="AM435" s="335" t="s">
        <v>407</v>
      </c>
      <c r="AN435" s="208"/>
      <c r="AO435" s="208"/>
      <c r="AP435" s="336"/>
      <c r="AQ435" s="335" t="s">
        <v>717</v>
      </c>
      <c r="AR435" s="208"/>
      <c r="AS435" s="208"/>
      <c r="AT435" s="336"/>
      <c r="AU435" s="208" t="s">
        <v>717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7"/>
      <c r="Z436" s="168"/>
      <c r="AA436" s="169"/>
      <c r="AB436" s="160" t="s">
        <v>11</v>
      </c>
      <c r="AC436" s="133"/>
      <c r="AD436" s="134"/>
      <c r="AE436" s="330" t="s">
        <v>240</v>
      </c>
      <c r="AF436" s="331"/>
      <c r="AG436" s="331"/>
      <c r="AH436" s="332"/>
      <c r="AI436" s="333" t="s">
        <v>544</v>
      </c>
      <c r="AJ436" s="333"/>
      <c r="AK436" s="333"/>
      <c r="AL436" s="160"/>
      <c r="AM436" s="333" t="s">
        <v>545</v>
      </c>
      <c r="AN436" s="333"/>
      <c r="AO436" s="333"/>
      <c r="AP436" s="160"/>
      <c r="AQ436" s="160"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2"/>
      <c r="H437" s="136"/>
      <c r="I437" s="136"/>
      <c r="J437" s="136"/>
      <c r="K437" s="136"/>
      <c r="L437" s="136"/>
      <c r="M437" s="136"/>
      <c r="N437" s="136"/>
      <c r="O437" s="136"/>
      <c r="P437" s="136"/>
      <c r="Q437" s="136"/>
      <c r="R437" s="136"/>
      <c r="S437" s="136"/>
      <c r="T437" s="136"/>
      <c r="U437" s="136"/>
      <c r="V437" s="136"/>
      <c r="W437" s="136"/>
      <c r="X437" s="137"/>
      <c r="Y437" s="167"/>
      <c r="Z437" s="168"/>
      <c r="AA437" s="169"/>
      <c r="AB437" s="159"/>
      <c r="AC437" s="136"/>
      <c r="AD437" s="137"/>
      <c r="AE437" s="201"/>
      <c r="AF437" s="201"/>
      <c r="AG437" s="136" t="s">
        <v>233</v>
      </c>
      <c r="AH437" s="137"/>
      <c r="AI437" s="334"/>
      <c r="AJ437" s="334"/>
      <c r="AK437" s="334"/>
      <c r="AL437" s="159"/>
      <c r="AM437" s="334"/>
      <c r="AN437" s="334"/>
      <c r="AO437" s="334"/>
      <c r="AP437" s="159"/>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7"/>
      <c r="Z441" s="168"/>
      <c r="AA441" s="169"/>
      <c r="AB441" s="160" t="s">
        <v>11</v>
      </c>
      <c r="AC441" s="133"/>
      <c r="AD441" s="134"/>
      <c r="AE441" s="330" t="s">
        <v>240</v>
      </c>
      <c r="AF441" s="331"/>
      <c r="AG441" s="331"/>
      <c r="AH441" s="332"/>
      <c r="AI441" s="333" t="s">
        <v>544</v>
      </c>
      <c r="AJ441" s="333"/>
      <c r="AK441" s="333"/>
      <c r="AL441" s="160"/>
      <c r="AM441" s="333" t="s">
        <v>545</v>
      </c>
      <c r="AN441" s="333"/>
      <c r="AO441" s="333"/>
      <c r="AP441" s="160"/>
      <c r="AQ441" s="160"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2"/>
      <c r="H442" s="136"/>
      <c r="I442" s="136"/>
      <c r="J442" s="136"/>
      <c r="K442" s="136"/>
      <c r="L442" s="136"/>
      <c r="M442" s="136"/>
      <c r="N442" s="136"/>
      <c r="O442" s="136"/>
      <c r="P442" s="136"/>
      <c r="Q442" s="136"/>
      <c r="R442" s="136"/>
      <c r="S442" s="136"/>
      <c r="T442" s="136"/>
      <c r="U442" s="136"/>
      <c r="V442" s="136"/>
      <c r="W442" s="136"/>
      <c r="X442" s="137"/>
      <c r="Y442" s="167"/>
      <c r="Z442" s="168"/>
      <c r="AA442" s="169"/>
      <c r="AB442" s="159"/>
      <c r="AC442" s="136"/>
      <c r="AD442" s="137"/>
      <c r="AE442" s="201"/>
      <c r="AF442" s="201"/>
      <c r="AG442" s="136" t="s">
        <v>233</v>
      </c>
      <c r="AH442" s="137"/>
      <c r="AI442" s="334"/>
      <c r="AJ442" s="334"/>
      <c r="AK442" s="334"/>
      <c r="AL442" s="159"/>
      <c r="AM442" s="334"/>
      <c r="AN442" s="334"/>
      <c r="AO442" s="334"/>
      <c r="AP442" s="159"/>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7"/>
      <c r="Z446" s="168"/>
      <c r="AA446" s="169"/>
      <c r="AB446" s="160" t="s">
        <v>11</v>
      </c>
      <c r="AC446" s="133"/>
      <c r="AD446" s="134"/>
      <c r="AE446" s="330" t="s">
        <v>240</v>
      </c>
      <c r="AF446" s="331"/>
      <c r="AG446" s="331"/>
      <c r="AH446" s="332"/>
      <c r="AI446" s="333" t="s">
        <v>544</v>
      </c>
      <c r="AJ446" s="333"/>
      <c r="AK446" s="333"/>
      <c r="AL446" s="160"/>
      <c r="AM446" s="333" t="s">
        <v>545</v>
      </c>
      <c r="AN446" s="333"/>
      <c r="AO446" s="333"/>
      <c r="AP446" s="160"/>
      <c r="AQ446" s="160"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2"/>
      <c r="H447" s="136"/>
      <c r="I447" s="136"/>
      <c r="J447" s="136"/>
      <c r="K447" s="136"/>
      <c r="L447" s="136"/>
      <c r="M447" s="136"/>
      <c r="N447" s="136"/>
      <c r="O447" s="136"/>
      <c r="P447" s="136"/>
      <c r="Q447" s="136"/>
      <c r="R447" s="136"/>
      <c r="S447" s="136"/>
      <c r="T447" s="136"/>
      <c r="U447" s="136"/>
      <c r="V447" s="136"/>
      <c r="W447" s="136"/>
      <c r="X447" s="137"/>
      <c r="Y447" s="167"/>
      <c r="Z447" s="168"/>
      <c r="AA447" s="169"/>
      <c r="AB447" s="159"/>
      <c r="AC447" s="136"/>
      <c r="AD447" s="137"/>
      <c r="AE447" s="201"/>
      <c r="AF447" s="201"/>
      <c r="AG447" s="136" t="s">
        <v>233</v>
      </c>
      <c r="AH447" s="137"/>
      <c r="AI447" s="334"/>
      <c r="AJ447" s="334"/>
      <c r="AK447" s="334"/>
      <c r="AL447" s="159"/>
      <c r="AM447" s="334"/>
      <c r="AN447" s="334"/>
      <c r="AO447" s="334"/>
      <c r="AP447" s="159"/>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7"/>
      <c r="Z451" s="168"/>
      <c r="AA451" s="169"/>
      <c r="AB451" s="160" t="s">
        <v>11</v>
      </c>
      <c r="AC451" s="133"/>
      <c r="AD451" s="134"/>
      <c r="AE451" s="330" t="s">
        <v>240</v>
      </c>
      <c r="AF451" s="331"/>
      <c r="AG451" s="331"/>
      <c r="AH451" s="332"/>
      <c r="AI451" s="333" t="s">
        <v>544</v>
      </c>
      <c r="AJ451" s="333"/>
      <c r="AK451" s="333"/>
      <c r="AL451" s="160"/>
      <c r="AM451" s="333" t="s">
        <v>545</v>
      </c>
      <c r="AN451" s="333"/>
      <c r="AO451" s="333"/>
      <c r="AP451" s="160"/>
      <c r="AQ451" s="160"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2"/>
      <c r="H452" s="136"/>
      <c r="I452" s="136"/>
      <c r="J452" s="136"/>
      <c r="K452" s="136"/>
      <c r="L452" s="136"/>
      <c r="M452" s="136"/>
      <c r="N452" s="136"/>
      <c r="O452" s="136"/>
      <c r="P452" s="136"/>
      <c r="Q452" s="136"/>
      <c r="R452" s="136"/>
      <c r="S452" s="136"/>
      <c r="T452" s="136"/>
      <c r="U452" s="136"/>
      <c r="V452" s="136"/>
      <c r="W452" s="136"/>
      <c r="X452" s="137"/>
      <c r="Y452" s="167"/>
      <c r="Z452" s="168"/>
      <c r="AA452" s="169"/>
      <c r="AB452" s="159"/>
      <c r="AC452" s="136"/>
      <c r="AD452" s="137"/>
      <c r="AE452" s="201"/>
      <c r="AF452" s="201"/>
      <c r="AG452" s="136" t="s">
        <v>233</v>
      </c>
      <c r="AH452" s="137"/>
      <c r="AI452" s="334"/>
      <c r="AJ452" s="334"/>
      <c r="AK452" s="334"/>
      <c r="AL452" s="159"/>
      <c r="AM452" s="334"/>
      <c r="AN452" s="334"/>
      <c r="AO452" s="334"/>
      <c r="AP452" s="159"/>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7"/>
      <c r="Z456" s="168"/>
      <c r="AA456" s="169"/>
      <c r="AB456" s="160" t="s">
        <v>11</v>
      </c>
      <c r="AC456" s="133"/>
      <c r="AD456" s="134"/>
      <c r="AE456" s="330" t="s">
        <v>240</v>
      </c>
      <c r="AF456" s="331"/>
      <c r="AG456" s="331"/>
      <c r="AH456" s="332"/>
      <c r="AI456" s="333" t="s">
        <v>544</v>
      </c>
      <c r="AJ456" s="333"/>
      <c r="AK456" s="333"/>
      <c r="AL456" s="160"/>
      <c r="AM456" s="333" t="s">
        <v>545</v>
      </c>
      <c r="AN456" s="333"/>
      <c r="AO456" s="333"/>
      <c r="AP456" s="160"/>
      <c r="AQ456" s="160"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7"/>
      <c r="F457" s="338"/>
      <c r="G457" s="162"/>
      <c r="H457" s="136"/>
      <c r="I457" s="136"/>
      <c r="J457" s="136"/>
      <c r="K457" s="136"/>
      <c r="L457" s="136"/>
      <c r="M457" s="136"/>
      <c r="N457" s="136"/>
      <c r="O457" s="136"/>
      <c r="P457" s="136"/>
      <c r="Q457" s="136"/>
      <c r="R457" s="136"/>
      <c r="S457" s="136"/>
      <c r="T457" s="136"/>
      <c r="U457" s="136"/>
      <c r="V457" s="136"/>
      <c r="W457" s="136"/>
      <c r="X457" s="137"/>
      <c r="Y457" s="167"/>
      <c r="Z457" s="168"/>
      <c r="AA457" s="169"/>
      <c r="AB457" s="159"/>
      <c r="AC457" s="136"/>
      <c r="AD457" s="137"/>
      <c r="AE457" s="201"/>
      <c r="AF457" s="201"/>
      <c r="AG457" s="136" t="s">
        <v>233</v>
      </c>
      <c r="AH457" s="137"/>
      <c r="AI457" s="334"/>
      <c r="AJ457" s="334"/>
      <c r="AK457" s="334"/>
      <c r="AL457" s="159"/>
      <c r="AM457" s="334"/>
      <c r="AN457" s="334"/>
      <c r="AO457" s="334"/>
      <c r="AP457" s="159"/>
      <c r="AQ457" s="250"/>
      <c r="AR457" s="201"/>
      <c r="AS457" s="136" t="s">
        <v>233</v>
      </c>
      <c r="AT457" s="137"/>
      <c r="AU457" s="201"/>
      <c r="AV457" s="201"/>
      <c r="AW457" s="136" t="s">
        <v>179</v>
      </c>
      <c r="AX457" s="196"/>
      <c r="AY457">
        <f>$AY$456</f>
        <v>1</v>
      </c>
    </row>
    <row r="458" spans="1:51" ht="23.25" hidden="1" customHeight="1" x14ac:dyDescent="0.15">
      <c r="A458" s="190"/>
      <c r="B458" s="187"/>
      <c r="C458" s="181"/>
      <c r="D458" s="187"/>
      <c r="E458" s="337"/>
      <c r="F458" s="338"/>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5" t="s">
        <v>717</v>
      </c>
      <c r="AF458" s="208"/>
      <c r="AG458" s="208"/>
      <c r="AH458" s="208"/>
      <c r="AI458" s="335" t="s">
        <v>717</v>
      </c>
      <c r="AJ458" s="208"/>
      <c r="AK458" s="208"/>
      <c r="AL458" s="208"/>
      <c r="AM458" s="335"/>
      <c r="AN458" s="208"/>
      <c r="AO458" s="208"/>
      <c r="AP458" s="336"/>
      <c r="AQ458" s="335" t="s">
        <v>717</v>
      </c>
      <c r="AR458" s="208"/>
      <c r="AS458" s="208"/>
      <c r="AT458" s="336"/>
      <c r="AU458" s="208" t="s">
        <v>717</v>
      </c>
      <c r="AV458" s="208"/>
      <c r="AW458" s="208"/>
      <c r="AX458" s="209"/>
      <c r="AY458">
        <f t="shared" ref="AY458:AY460" si="68">$AY$456</f>
        <v>1</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5" t="s">
        <v>717</v>
      </c>
      <c r="AF459" s="208"/>
      <c r="AG459" s="208"/>
      <c r="AH459" s="336"/>
      <c r="AI459" s="335" t="s">
        <v>717</v>
      </c>
      <c r="AJ459" s="208"/>
      <c r="AK459" s="208"/>
      <c r="AL459" s="208"/>
      <c r="AM459" s="335"/>
      <c r="AN459" s="208"/>
      <c r="AO459" s="208"/>
      <c r="AP459" s="336"/>
      <c r="AQ459" s="335" t="s">
        <v>717</v>
      </c>
      <c r="AR459" s="208"/>
      <c r="AS459" s="208"/>
      <c r="AT459" s="336"/>
      <c r="AU459" s="208" t="s">
        <v>717</v>
      </c>
      <c r="AV459" s="208"/>
      <c r="AW459" s="208"/>
      <c r="AX459" s="209"/>
      <c r="AY459">
        <f t="shared" si="68"/>
        <v>1</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717</v>
      </c>
      <c r="AF460" s="208"/>
      <c r="AG460" s="208"/>
      <c r="AH460" s="336"/>
      <c r="AI460" s="335" t="s">
        <v>717</v>
      </c>
      <c r="AJ460" s="208"/>
      <c r="AK460" s="208"/>
      <c r="AL460" s="208"/>
      <c r="AM460" s="335"/>
      <c r="AN460" s="208"/>
      <c r="AO460" s="208"/>
      <c r="AP460" s="336"/>
      <c r="AQ460" s="335" t="s">
        <v>717</v>
      </c>
      <c r="AR460" s="208"/>
      <c r="AS460" s="208"/>
      <c r="AT460" s="336"/>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7"/>
      <c r="Z461" s="168"/>
      <c r="AA461" s="169"/>
      <c r="AB461" s="160" t="s">
        <v>11</v>
      </c>
      <c r="AC461" s="133"/>
      <c r="AD461" s="134"/>
      <c r="AE461" s="330" t="s">
        <v>240</v>
      </c>
      <c r="AF461" s="331"/>
      <c r="AG461" s="331"/>
      <c r="AH461" s="332"/>
      <c r="AI461" s="333" t="s">
        <v>544</v>
      </c>
      <c r="AJ461" s="333"/>
      <c r="AK461" s="333"/>
      <c r="AL461" s="160"/>
      <c r="AM461" s="333" t="s">
        <v>545</v>
      </c>
      <c r="AN461" s="333"/>
      <c r="AO461" s="333"/>
      <c r="AP461" s="160"/>
      <c r="AQ461" s="160"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2"/>
      <c r="H462" s="136"/>
      <c r="I462" s="136"/>
      <c r="J462" s="136"/>
      <c r="K462" s="136"/>
      <c r="L462" s="136"/>
      <c r="M462" s="136"/>
      <c r="N462" s="136"/>
      <c r="O462" s="136"/>
      <c r="P462" s="136"/>
      <c r="Q462" s="136"/>
      <c r="R462" s="136"/>
      <c r="S462" s="136"/>
      <c r="T462" s="136"/>
      <c r="U462" s="136"/>
      <c r="V462" s="136"/>
      <c r="W462" s="136"/>
      <c r="X462" s="137"/>
      <c r="Y462" s="167"/>
      <c r="Z462" s="168"/>
      <c r="AA462" s="169"/>
      <c r="AB462" s="159"/>
      <c r="AC462" s="136"/>
      <c r="AD462" s="137"/>
      <c r="AE462" s="201"/>
      <c r="AF462" s="201"/>
      <c r="AG462" s="136" t="s">
        <v>233</v>
      </c>
      <c r="AH462" s="137"/>
      <c r="AI462" s="334"/>
      <c r="AJ462" s="334"/>
      <c r="AK462" s="334"/>
      <c r="AL462" s="159"/>
      <c r="AM462" s="334"/>
      <c r="AN462" s="334"/>
      <c r="AO462" s="334"/>
      <c r="AP462" s="159"/>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7"/>
      <c r="Z466" s="168"/>
      <c r="AA466" s="169"/>
      <c r="AB466" s="160" t="s">
        <v>11</v>
      </c>
      <c r="AC466" s="133"/>
      <c r="AD466" s="134"/>
      <c r="AE466" s="330" t="s">
        <v>240</v>
      </c>
      <c r="AF466" s="331"/>
      <c r="AG466" s="331"/>
      <c r="AH466" s="332"/>
      <c r="AI466" s="333" t="s">
        <v>544</v>
      </c>
      <c r="AJ466" s="333"/>
      <c r="AK466" s="333"/>
      <c r="AL466" s="160"/>
      <c r="AM466" s="333" t="s">
        <v>545</v>
      </c>
      <c r="AN466" s="333"/>
      <c r="AO466" s="333"/>
      <c r="AP466" s="160"/>
      <c r="AQ466" s="160"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2"/>
      <c r="H467" s="136"/>
      <c r="I467" s="136"/>
      <c r="J467" s="136"/>
      <c r="K467" s="136"/>
      <c r="L467" s="136"/>
      <c r="M467" s="136"/>
      <c r="N467" s="136"/>
      <c r="O467" s="136"/>
      <c r="P467" s="136"/>
      <c r="Q467" s="136"/>
      <c r="R467" s="136"/>
      <c r="S467" s="136"/>
      <c r="T467" s="136"/>
      <c r="U467" s="136"/>
      <c r="V467" s="136"/>
      <c r="W467" s="136"/>
      <c r="X467" s="137"/>
      <c r="Y467" s="167"/>
      <c r="Z467" s="168"/>
      <c r="AA467" s="169"/>
      <c r="AB467" s="159"/>
      <c r="AC467" s="136"/>
      <c r="AD467" s="137"/>
      <c r="AE467" s="201"/>
      <c r="AF467" s="201"/>
      <c r="AG467" s="136" t="s">
        <v>233</v>
      </c>
      <c r="AH467" s="137"/>
      <c r="AI467" s="334"/>
      <c r="AJ467" s="334"/>
      <c r="AK467" s="334"/>
      <c r="AL467" s="159"/>
      <c r="AM467" s="334"/>
      <c r="AN467" s="334"/>
      <c r="AO467" s="334"/>
      <c r="AP467" s="159"/>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7"/>
      <c r="Z471" s="168"/>
      <c r="AA471" s="169"/>
      <c r="AB471" s="160" t="s">
        <v>11</v>
      </c>
      <c r="AC471" s="133"/>
      <c r="AD471" s="134"/>
      <c r="AE471" s="330" t="s">
        <v>240</v>
      </c>
      <c r="AF471" s="331"/>
      <c r="AG471" s="331"/>
      <c r="AH471" s="332"/>
      <c r="AI471" s="333" t="s">
        <v>544</v>
      </c>
      <c r="AJ471" s="333"/>
      <c r="AK471" s="333"/>
      <c r="AL471" s="160"/>
      <c r="AM471" s="333" t="s">
        <v>545</v>
      </c>
      <c r="AN471" s="333"/>
      <c r="AO471" s="333"/>
      <c r="AP471" s="160"/>
      <c r="AQ471" s="160"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2"/>
      <c r="H472" s="136"/>
      <c r="I472" s="136"/>
      <c r="J472" s="136"/>
      <c r="K472" s="136"/>
      <c r="L472" s="136"/>
      <c r="M472" s="136"/>
      <c r="N472" s="136"/>
      <c r="O472" s="136"/>
      <c r="P472" s="136"/>
      <c r="Q472" s="136"/>
      <c r="R472" s="136"/>
      <c r="S472" s="136"/>
      <c r="T472" s="136"/>
      <c r="U472" s="136"/>
      <c r="V472" s="136"/>
      <c r="W472" s="136"/>
      <c r="X472" s="137"/>
      <c r="Y472" s="167"/>
      <c r="Z472" s="168"/>
      <c r="AA472" s="169"/>
      <c r="AB472" s="159"/>
      <c r="AC472" s="136"/>
      <c r="AD472" s="137"/>
      <c r="AE472" s="201"/>
      <c r="AF472" s="201"/>
      <c r="AG472" s="136" t="s">
        <v>233</v>
      </c>
      <c r="AH472" s="137"/>
      <c r="AI472" s="334"/>
      <c r="AJ472" s="334"/>
      <c r="AK472" s="334"/>
      <c r="AL472" s="159"/>
      <c r="AM472" s="334"/>
      <c r="AN472" s="334"/>
      <c r="AO472" s="334"/>
      <c r="AP472" s="159"/>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7"/>
      <c r="Z476" s="168"/>
      <c r="AA476" s="169"/>
      <c r="AB476" s="160" t="s">
        <v>11</v>
      </c>
      <c r="AC476" s="133"/>
      <c r="AD476" s="134"/>
      <c r="AE476" s="330" t="s">
        <v>240</v>
      </c>
      <c r="AF476" s="331"/>
      <c r="AG476" s="331"/>
      <c r="AH476" s="332"/>
      <c r="AI476" s="333" t="s">
        <v>544</v>
      </c>
      <c r="AJ476" s="333"/>
      <c r="AK476" s="333"/>
      <c r="AL476" s="160"/>
      <c r="AM476" s="333" t="s">
        <v>545</v>
      </c>
      <c r="AN476" s="333"/>
      <c r="AO476" s="333"/>
      <c r="AP476" s="160"/>
      <c r="AQ476" s="160"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2"/>
      <c r="H477" s="136"/>
      <c r="I477" s="136"/>
      <c r="J477" s="136"/>
      <c r="K477" s="136"/>
      <c r="L477" s="136"/>
      <c r="M477" s="136"/>
      <c r="N477" s="136"/>
      <c r="O477" s="136"/>
      <c r="P477" s="136"/>
      <c r="Q477" s="136"/>
      <c r="R477" s="136"/>
      <c r="S477" s="136"/>
      <c r="T477" s="136"/>
      <c r="U477" s="136"/>
      <c r="V477" s="136"/>
      <c r="W477" s="136"/>
      <c r="X477" s="137"/>
      <c r="Y477" s="167"/>
      <c r="Z477" s="168"/>
      <c r="AA477" s="169"/>
      <c r="AB477" s="159"/>
      <c r="AC477" s="136"/>
      <c r="AD477" s="137"/>
      <c r="AE477" s="201"/>
      <c r="AF477" s="201"/>
      <c r="AG477" s="136" t="s">
        <v>233</v>
      </c>
      <c r="AH477" s="137"/>
      <c r="AI477" s="334"/>
      <c r="AJ477" s="334"/>
      <c r="AK477" s="334"/>
      <c r="AL477" s="159"/>
      <c r="AM477" s="334"/>
      <c r="AN477" s="334"/>
      <c r="AO477" s="334"/>
      <c r="AP477" s="159"/>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c r="AY483">
        <f>$AY$482</f>
        <v>1</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0"/>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7"/>
      <c r="Z485" s="168"/>
      <c r="AA485" s="169"/>
      <c r="AB485" s="160" t="s">
        <v>11</v>
      </c>
      <c r="AC485" s="133"/>
      <c r="AD485" s="134"/>
      <c r="AE485" s="330" t="s">
        <v>240</v>
      </c>
      <c r="AF485" s="331"/>
      <c r="AG485" s="331"/>
      <c r="AH485" s="332"/>
      <c r="AI485" s="333" t="s">
        <v>544</v>
      </c>
      <c r="AJ485" s="333"/>
      <c r="AK485" s="333"/>
      <c r="AL485" s="160"/>
      <c r="AM485" s="333" t="s">
        <v>545</v>
      </c>
      <c r="AN485" s="333"/>
      <c r="AO485" s="333"/>
      <c r="AP485" s="160"/>
      <c r="AQ485" s="160"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2"/>
      <c r="H486" s="136"/>
      <c r="I486" s="136"/>
      <c r="J486" s="136"/>
      <c r="K486" s="136"/>
      <c r="L486" s="136"/>
      <c r="M486" s="136"/>
      <c r="N486" s="136"/>
      <c r="O486" s="136"/>
      <c r="P486" s="136"/>
      <c r="Q486" s="136"/>
      <c r="R486" s="136"/>
      <c r="S486" s="136"/>
      <c r="T486" s="136"/>
      <c r="U486" s="136"/>
      <c r="V486" s="136"/>
      <c r="W486" s="136"/>
      <c r="X486" s="137"/>
      <c r="Y486" s="167"/>
      <c r="Z486" s="168"/>
      <c r="AA486" s="169"/>
      <c r="AB486" s="159"/>
      <c r="AC486" s="136"/>
      <c r="AD486" s="137"/>
      <c r="AE486" s="201"/>
      <c r="AF486" s="201"/>
      <c r="AG486" s="136" t="s">
        <v>233</v>
      </c>
      <c r="AH486" s="137"/>
      <c r="AI486" s="334"/>
      <c r="AJ486" s="334"/>
      <c r="AK486" s="334"/>
      <c r="AL486" s="159"/>
      <c r="AM486" s="334"/>
      <c r="AN486" s="334"/>
      <c r="AO486" s="334"/>
      <c r="AP486" s="159"/>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7"/>
      <c r="Z490" s="168"/>
      <c r="AA490" s="169"/>
      <c r="AB490" s="160" t="s">
        <v>11</v>
      </c>
      <c r="AC490" s="133"/>
      <c r="AD490" s="134"/>
      <c r="AE490" s="330" t="s">
        <v>240</v>
      </c>
      <c r="AF490" s="331"/>
      <c r="AG490" s="331"/>
      <c r="AH490" s="332"/>
      <c r="AI490" s="333" t="s">
        <v>544</v>
      </c>
      <c r="AJ490" s="333"/>
      <c r="AK490" s="333"/>
      <c r="AL490" s="160"/>
      <c r="AM490" s="333" t="s">
        <v>545</v>
      </c>
      <c r="AN490" s="333"/>
      <c r="AO490" s="333"/>
      <c r="AP490" s="160"/>
      <c r="AQ490" s="160"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2"/>
      <c r="H491" s="136"/>
      <c r="I491" s="136"/>
      <c r="J491" s="136"/>
      <c r="K491" s="136"/>
      <c r="L491" s="136"/>
      <c r="M491" s="136"/>
      <c r="N491" s="136"/>
      <c r="O491" s="136"/>
      <c r="P491" s="136"/>
      <c r="Q491" s="136"/>
      <c r="R491" s="136"/>
      <c r="S491" s="136"/>
      <c r="T491" s="136"/>
      <c r="U491" s="136"/>
      <c r="V491" s="136"/>
      <c r="W491" s="136"/>
      <c r="X491" s="137"/>
      <c r="Y491" s="167"/>
      <c r="Z491" s="168"/>
      <c r="AA491" s="169"/>
      <c r="AB491" s="159"/>
      <c r="AC491" s="136"/>
      <c r="AD491" s="137"/>
      <c r="AE491" s="201"/>
      <c r="AF491" s="201"/>
      <c r="AG491" s="136" t="s">
        <v>233</v>
      </c>
      <c r="AH491" s="137"/>
      <c r="AI491" s="334"/>
      <c r="AJ491" s="334"/>
      <c r="AK491" s="334"/>
      <c r="AL491" s="159"/>
      <c r="AM491" s="334"/>
      <c r="AN491" s="334"/>
      <c r="AO491" s="334"/>
      <c r="AP491" s="159"/>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7"/>
      <c r="Z495" s="168"/>
      <c r="AA495" s="169"/>
      <c r="AB495" s="160" t="s">
        <v>11</v>
      </c>
      <c r="AC495" s="133"/>
      <c r="AD495" s="134"/>
      <c r="AE495" s="330" t="s">
        <v>240</v>
      </c>
      <c r="AF495" s="331"/>
      <c r="AG495" s="331"/>
      <c r="AH495" s="332"/>
      <c r="AI495" s="333" t="s">
        <v>544</v>
      </c>
      <c r="AJ495" s="333"/>
      <c r="AK495" s="333"/>
      <c r="AL495" s="160"/>
      <c r="AM495" s="333" t="s">
        <v>545</v>
      </c>
      <c r="AN495" s="333"/>
      <c r="AO495" s="333"/>
      <c r="AP495" s="160"/>
      <c r="AQ495" s="160"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2"/>
      <c r="H496" s="136"/>
      <c r="I496" s="136"/>
      <c r="J496" s="136"/>
      <c r="K496" s="136"/>
      <c r="L496" s="136"/>
      <c r="M496" s="136"/>
      <c r="N496" s="136"/>
      <c r="O496" s="136"/>
      <c r="P496" s="136"/>
      <c r="Q496" s="136"/>
      <c r="R496" s="136"/>
      <c r="S496" s="136"/>
      <c r="T496" s="136"/>
      <c r="U496" s="136"/>
      <c r="V496" s="136"/>
      <c r="W496" s="136"/>
      <c r="X496" s="137"/>
      <c r="Y496" s="167"/>
      <c r="Z496" s="168"/>
      <c r="AA496" s="169"/>
      <c r="AB496" s="159"/>
      <c r="AC496" s="136"/>
      <c r="AD496" s="137"/>
      <c r="AE496" s="201"/>
      <c r="AF496" s="201"/>
      <c r="AG496" s="136" t="s">
        <v>233</v>
      </c>
      <c r="AH496" s="137"/>
      <c r="AI496" s="334"/>
      <c r="AJ496" s="334"/>
      <c r="AK496" s="334"/>
      <c r="AL496" s="159"/>
      <c r="AM496" s="334"/>
      <c r="AN496" s="334"/>
      <c r="AO496" s="334"/>
      <c r="AP496" s="159"/>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7"/>
      <c r="Z500" s="168"/>
      <c r="AA500" s="169"/>
      <c r="AB500" s="160" t="s">
        <v>11</v>
      </c>
      <c r="AC500" s="133"/>
      <c r="AD500" s="134"/>
      <c r="AE500" s="330" t="s">
        <v>240</v>
      </c>
      <c r="AF500" s="331"/>
      <c r="AG500" s="331"/>
      <c r="AH500" s="332"/>
      <c r="AI500" s="333" t="s">
        <v>544</v>
      </c>
      <c r="AJ500" s="333"/>
      <c r="AK500" s="333"/>
      <c r="AL500" s="160"/>
      <c r="AM500" s="333" t="s">
        <v>545</v>
      </c>
      <c r="AN500" s="333"/>
      <c r="AO500" s="333"/>
      <c r="AP500" s="160"/>
      <c r="AQ500" s="160"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2"/>
      <c r="H501" s="136"/>
      <c r="I501" s="136"/>
      <c r="J501" s="136"/>
      <c r="K501" s="136"/>
      <c r="L501" s="136"/>
      <c r="M501" s="136"/>
      <c r="N501" s="136"/>
      <c r="O501" s="136"/>
      <c r="P501" s="136"/>
      <c r="Q501" s="136"/>
      <c r="R501" s="136"/>
      <c r="S501" s="136"/>
      <c r="T501" s="136"/>
      <c r="U501" s="136"/>
      <c r="V501" s="136"/>
      <c r="W501" s="136"/>
      <c r="X501" s="137"/>
      <c r="Y501" s="167"/>
      <c r="Z501" s="168"/>
      <c r="AA501" s="169"/>
      <c r="AB501" s="159"/>
      <c r="AC501" s="136"/>
      <c r="AD501" s="137"/>
      <c r="AE501" s="201"/>
      <c r="AF501" s="201"/>
      <c r="AG501" s="136" t="s">
        <v>233</v>
      </c>
      <c r="AH501" s="137"/>
      <c r="AI501" s="334"/>
      <c r="AJ501" s="334"/>
      <c r="AK501" s="334"/>
      <c r="AL501" s="159"/>
      <c r="AM501" s="334"/>
      <c r="AN501" s="334"/>
      <c r="AO501" s="334"/>
      <c r="AP501" s="159"/>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7"/>
      <c r="Z505" s="168"/>
      <c r="AA505" s="169"/>
      <c r="AB505" s="160" t="s">
        <v>11</v>
      </c>
      <c r="AC505" s="133"/>
      <c r="AD505" s="134"/>
      <c r="AE505" s="330" t="s">
        <v>240</v>
      </c>
      <c r="AF505" s="331"/>
      <c r="AG505" s="331"/>
      <c r="AH505" s="332"/>
      <c r="AI505" s="333" t="s">
        <v>544</v>
      </c>
      <c r="AJ505" s="333"/>
      <c r="AK505" s="333"/>
      <c r="AL505" s="160"/>
      <c r="AM505" s="333" t="s">
        <v>545</v>
      </c>
      <c r="AN505" s="333"/>
      <c r="AO505" s="333"/>
      <c r="AP505" s="160"/>
      <c r="AQ505" s="160"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2"/>
      <c r="H506" s="136"/>
      <c r="I506" s="136"/>
      <c r="J506" s="136"/>
      <c r="K506" s="136"/>
      <c r="L506" s="136"/>
      <c r="M506" s="136"/>
      <c r="N506" s="136"/>
      <c r="O506" s="136"/>
      <c r="P506" s="136"/>
      <c r="Q506" s="136"/>
      <c r="R506" s="136"/>
      <c r="S506" s="136"/>
      <c r="T506" s="136"/>
      <c r="U506" s="136"/>
      <c r="V506" s="136"/>
      <c r="W506" s="136"/>
      <c r="X506" s="137"/>
      <c r="Y506" s="167"/>
      <c r="Z506" s="168"/>
      <c r="AA506" s="169"/>
      <c r="AB506" s="159"/>
      <c r="AC506" s="136"/>
      <c r="AD506" s="137"/>
      <c r="AE506" s="201"/>
      <c r="AF506" s="201"/>
      <c r="AG506" s="136" t="s">
        <v>233</v>
      </c>
      <c r="AH506" s="137"/>
      <c r="AI506" s="334"/>
      <c r="AJ506" s="334"/>
      <c r="AK506" s="334"/>
      <c r="AL506" s="159"/>
      <c r="AM506" s="334"/>
      <c r="AN506" s="334"/>
      <c r="AO506" s="334"/>
      <c r="AP506" s="159"/>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7"/>
      <c r="Z510" s="168"/>
      <c r="AA510" s="169"/>
      <c r="AB510" s="160" t="s">
        <v>11</v>
      </c>
      <c r="AC510" s="133"/>
      <c r="AD510" s="134"/>
      <c r="AE510" s="330" t="s">
        <v>240</v>
      </c>
      <c r="AF510" s="331"/>
      <c r="AG510" s="331"/>
      <c r="AH510" s="332"/>
      <c r="AI510" s="333" t="s">
        <v>544</v>
      </c>
      <c r="AJ510" s="333"/>
      <c r="AK510" s="333"/>
      <c r="AL510" s="160"/>
      <c r="AM510" s="333" t="s">
        <v>545</v>
      </c>
      <c r="AN510" s="333"/>
      <c r="AO510" s="333"/>
      <c r="AP510" s="160"/>
      <c r="AQ510" s="160"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2"/>
      <c r="H511" s="136"/>
      <c r="I511" s="136"/>
      <c r="J511" s="136"/>
      <c r="K511" s="136"/>
      <c r="L511" s="136"/>
      <c r="M511" s="136"/>
      <c r="N511" s="136"/>
      <c r="O511" s="136"/>
      <c r="P511" s="136"/>
      <c r="Q511" s="136"/>
      <c r="R511" s="136"/>
      <c r="S511" s="136"/>
      <c r="T511" s="136"/>
      <c r="U511" s="136"/>
      <c r="V511" s="136"/>
      <c r="W511" s="136"/>
      <c r="X511" s="137"/>
      <c r="Y511" s="167"/>
      <c r="Z511" s="168"/>
      <c r="AA511" s="169"/>
      <c r="AB511" s="159"/>
      <c r="AC511" s="136"/>
      <c r="AD511" s="137"/>
      <c r="AE511" s="201"/>
      <c r="AF511" s="201"/>
      <c r="AG511" s="136" t="s">
        <v>233</v>
      </c>
      <c r="AH511" s="137"/>
      <c r="AI511" s="334"/>
      <c r="AJ511" s="334"/>
      <c r="AK511" s="334"/>
      <c r="AL511" s="159"/>
      <c r="AM511" s="334"/>
      <c r="AN511" s="334"/>
      <c r="AO511" s="334"/>
      <c r="AP511" s="159"/>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7"/>
      <c r="Z515" s="168"/>
      <c r="AA515" s="169"/>
      <c r="AB515" s="160" t="s">
        <v>11</v>
      </c>
      <c r="AC515" s="133"/>
      <c r="AD515" s="134"/>
      <c r="AE515" s="330" t="s">
        <v>240</v>
      </c>
      <c r="AF515" s="331"/>
      <c r="AG515" s="331"/>
      <c r="AH515" s="332"/>
      <c r="AI515" s="333" t="s">
        <v>544</v>
      </c>
      <c r="AJ515" s="333"/>
      <c r="AK515" s="333"/>
      <c r="AL515" s="160"/>
      <c r="AM515" s="333" t="s">
        <v>545</v>
      </c>
      <c r="AN515" s="333"/>
      <c r="AO515" s="333"/>
      <c r="AP515" s="160"/>
      <c r="AQ515" s="160"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2"/>
      <c r="H516" s="136"/>
      <c r="I516" s="136"/>
      <c r="J516" s="136"/>
      <c r="K516" s="136"/>
      <c r="L516" s="136"/>
      <c r="M516" s="136"/>
      <c r="N516" s="136"/>
      <c r="O516" s="136"/>
      <c r="P516" s="136"/>
      <c r="Q516" s="136"/>
      <c r="R516" s="136"/>
      <c r="S516" s="136"/>
      <c r="T516" s="136"/>
      <c r="U516" s="136"/>
      <c r="V516" s="136"/>
      <c r="W516" s="136"/>
      <c r="X516" s="137"/>
      <c r="Y516" s="167"/>
      <c r="Z516" s="168"/>
      <c r="AA516" s="169"/>
      <c r="AB516" s="159"/>
      <c r="AC516" s="136"/>
      <c r="AD516" s="137"/>
      <c r="AE516" s="201"/>
      <c r="AF516" s="201"/>
      <c r="AG516" s="136" t="s">
        <v>233</v>
      </c>
      <c r="AH516" s="137"/>
      <c r="AI516" s="334"/>
      <c r="AJ516" s="334"/>
      <c r="AK516" s="334"/>
      <c r="AL516" s="159"/>
      <c r="AM516" s="334"/>
      <c r="AN516" s="334"/>
      <c r="AO516" s="334"/>
      <c r="AP516" s="159"/>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7"/>
      <c r="Z520" s="168"/>
      <c r="AA520" s="169"/>
      <c r="AB520" s="160" t="s">
        <v>11</v>
      </c>
      <c r="AC520" s="133"/>
      <c r="AD520" s="134"/>
      <c r="AE520" s="330" t="s">
        <v>240</v>
      </c>
      <c r="AF520" s="331"/>
      <c r="AG520" s="331"/>
      <c r="AH520" s="332"/>
      <c r="AI520" s="333" t="s">
        <v>544</v>
      </c>
      <c r="AJ520" s="333"/>
      <c r="AK520" s="333"/>
      <c r="AL520" s="160"/>
      <c r="AM520" s="333" t="s">
        <v>545</v>
      </c>
      <c r="AN520" s="333"/>
      <c r="AO520" s="333"/>
      <c r="AP520" s="160"/>
      <c r="AQ520" s="160"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2"/>
      <c r="H521" s="136"/>
      <c r="I521" s="136"/>
      <c r="J521" s="136"/>
      <c r="K521" s="136"/>
      <c r="L521" s="136"/>
      <c r="M521" s="136"/>
      <c r="N521" s="136"/>
      <c r="O521" s="136"/>
      <c r="P521" s="136"/>
      <c r="Q521" s="136"/>
      <c r="R521" s="136"/>
      <c r="S521" s="136"/>
      <c r="T521" s="136"/>
      <c r="U521" s="136"/>
      <c r="V521" s="136"/>
      <c r="W521" s="136"/>
      <c r="X521" s="137"/>
      <c r="Y521" s="167"/>
      <c r="Z521" s="168"/>
      <c r="AA521" s="169"/>
      <c r="AB521" s="159"/>
      <c r="AC521" s="136"/>
      <c r="AD521" s="137"/>
      <c r="AE521" s="201"/>
      <c r="AF521" s="201"/>
      <c r="AG521" s="136" t="s">
        <v>233</v>
      </c>
      <c r="AH521" s="137"/>
      <c r="AI521" s="334"/>
      <c r="AJ521" s="334"/>
      <c r="AK521" s="334"/>
      <c r="AL521" s="159"/>
      <c r="AM521" s="334"/>
      <c r="AN521" s="334"/>
      <c r="AO521" s="334"/>
      <c r="AP521" s="159"/>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7"/>
      <c r="Z525" s="168"/>
      <c r="AA525" s="169"/>
      <c r="AB525" s="160" t="s">
        <v>11</v>
      </c>
      <c r="AC525" s="133"/>
      <c r="AD525" s="134"/>
      <c r="AE525" s="330" t="s">
        <v>240</v>
      </c>
      <c r="AF525" s="331"/>
      <c r="AG525" s="331"/>
      <c r="AH525" s="332"/>
      <c r="AI525" s="333" t="s">
        <v>544</v>
      </c>
      <c r="AJ525" s="333"/>
      <c r="AK525" s="333"/>
      <c r="AL525" s="160"/>
      <c r="AM525" s="333" t="s">
        <v>545</v>
      </c>
      <c r="AN525" s="333"/>
      <c r="AO525" s="333"/>
      <c r="AP525" s="160"/>
      <c r="AQ525" s="160"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2"/>
      <c r="H526" s="136"/>
      <c r="I526" s="136"/>
      <c r="J526" s="136"/>
      <c r="K526" s="136"/>
      <c r="L526" s="136"/>
      <c r="M526" s="136"/>
      <c r="N526" s="136"/>
      <c r="O526" s="136"/>
      <c r="P526" s="136"/>
      <c r="Q526" s="136"/>
      <c r="R526" s="136"/>
      <c r="S526" s="136"/>
      <c r="T526" s="136"/>
      <c r="U526" s="136"/>
      <c r="V526" s="136"/>
      <c r="W526" s="136"/>
      <c r="X526" s="137"/>
      <c r="Y526" s="167"/>
      <c r="Z526" s="168"/>
      <c r="AA526" s="169"/>
      <c r="AB526" s="159"/>
      <c r="AC526" s="136"/>
      <c r="AD526" s="137"/>
      <c r="AE526" s="201"/>
      <c r="AF526" s="201"/>
      <c r="AG526" s="136" t="s">
        <v>233</v>
      </c>
      <c r="AH526" s="137"/>
      <c r="AI526" s="334"/>
      <c r="AJ526" s="334"/>
      <c r="AK526" s="334"/>
      <c r="AL526" s="159"/>
      <c r="AM526" s="334"/>
      <c r="AN526" s="334"/>
      <c r="AO526" s="334"/>
      <c r="AP526" s="159"/>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7"/>
      <c r="Z530" s="168"/>
      <c r="AA530" s="169"/>
      <c r="AB530" s="160" t="s">
        <v>11</v>
      </c>
      <c r="AC530" s="133"/>
      <c r="AD530" s="134"/>
      <c r="AE530" s="330" t="s">
        <v>240</v>
      </c>
      <c r="AF530" s="331"/>
      <c r="AG530" s="331"/>
      <c r="AH530" s="332"/>
      <c r="AI530" s="333" t="s">
        <v>544</v>
      </c>
      <c r="AJ530" s="333"/>
      <c r="AK530" s="333"/>
      <c r="AL530" s="160"/>
      <c r="AM530" s="333" t="s">
        <v>545</v>
      </c>
      <c r="AN530" s="333"/>
      <c r="AO530" s="333"/>
      <c r="AP530" s="160"/>
      <c r="AQ530" s="160"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2"/>
      <c r="H531" s="136"/>
      <c r="I531" s="136"/>
      <c r="J531" s="136"/>
      <c r="K531" s="136"/>
      <c r="L531" s="136"/>
      <c r="M531" s="136"/>
      <c r="N531" s="136"/>
      <c r="O531" s="136"/>
      <c r="P531" s="136"/>
      <c r="Q531" s="136"/>
      <c r="R531" s="136"/>
      <c r="S531" s="136"/>
      <c r="T531" s="136"/>
      <c r="U531" s="136"/>
      <c r="V531" s="136"/>
      <c r="W531" s="136"/>
      <c r="X531" s="137"/>
      <c r="Y531" s="167"/>
      <c r="Z531" s="168"/>
      <c r="AA531" s="169"/>
      <c r="AB531" s="159"/>
      <c r="AC531" s="136"/>
      <c r="AD531" s="137"/>
      <c r="AE531" s="201"/>
      <c r="AF531" s="201"/>
      <c r="AG531" s="136" t="s">
        <v>233</v>
      </c>
      <c r="AH531" s="137"/>
      <c r="AI531" s="334"/>
      <c r="AJ531" s="334"/>
      <c r="AK531" s="334"/>
      <c r="AL531" s="159"/>
      <c r="AM531" s="334"/>
      <c r="AN531" s="334"/>
      <c r="AO531" s="334"/>
      <c r="AP531" s="159"/>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0"/>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7"/>
      <c r="Z539" s="168"/>
      <c r="AA539" s="169"/>
      <c r="AB539" s="160" t="s">
        <v>11</v>
      </c>
      <c r="AC539" s="133"/>
      <c r="AD539" s="134"/>
      <c r="AE539" s="330" t="s">
        <v>240</v>
      </c>
      <c r="AF539" s="331"/>
      <c r="AG539" s="331"/>
      <c r="AH539" s="332"/>
      <c r="AI539" s="333" t="s">
        <v>544</v>
      </c>
      <c r="AJ539" s="333"/>
      <c r="AK539" s="333"/>
      <c r="AL539" s="160"/>
      <c r="AM539" s="333" t="s">
        <v>545</v>
      </c>
      <c r="AN539" s="333"/>
      <c r="AO539" s="333"/>
      <c r="AP539" s="160"/>
      <c r="AQ539" s="160"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2"/>
      <c r="H540" s="136"/>
      <c r="I540" s="136"/>
      <c r="J540" s="136"/>
      <c r="K540" s="136"/>
      <c r="L540" s="136"/>
      <c r="M540" s="136"/>
      <c r="N540" s="136"/>
      <c r="O540" s="136"/>
      <c r="P540" s="136"/>
      <c r="Q540" s="136"/>
      <c r="R540" s="136"/>
      <c r="S540" s="136"/>
      <c r="T540" s="136"/>
      <c r="U540" s="136"/>
      <c r="V540" s="136"/>
      <c r="W540" s="136"/>
      <c r="X540" s="137"/>
      <c r="Y540" s="167"/>
      <c r="Z540" s="168"/>
      <c r="AA540" s="169"/>
      <c r="AB540" s="159"/>
      <c r="AC540" s="136"/>
      <c r="AD540" s="137"/>
      <c r="AE540" s="201"/>
      <c r="AF540" s="201"/>
      <c r="AG540" s="136" t="s">
        <v>233</v>
      </c>
      <c r="AH540" s="137"/>
      <c r="AI540" s="334"/>
      <c r="AJ540" s="334"/>
      <c r="AK540" s="334"/>
      <c r="AL540" s="159"/>
      <c r="AM540" s="334"/>
      <c r="AN540" s="334"/>
      <c r="AO540" s="334"/>
      <c r="AP540" s="159"/>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7"/>
      <c r="Z544" s="168"/>
      <c r="AA544" s="169"/>
      <c r="AB544" s="160" t="s">
        <v>11</v>
      </c>
      <c r="AC544" s="133"/>
      <c r="AD544" s="134"/>
      <c r="AE544" s="330" t="s">
        <v>240</v>
      </c>
      <c r="AF544" s="331"/>
      <c r="AG544" s="331"/>
      <c r="AH544" s="332"/>
      <c r="AI544" s="333" t="s">
        <v>544</v>
      </c>
      <c r="AJ544" s="333"/>
      <c r="AK544" s="333"/>
      <c r="AL544" s="160"/>
      <c r="AM544" s="333" t="s">
        <v>545</v>
      </c>
      <c r="AN544" s="333"/>
      <c r="AO544" s="333"/>
      <c r="AP544" s="160"/>
      <c r="AQ544" s="160"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2"/>
      <c r="H545" s="136"/>
      <c r="I545" s="136"/>
      <c r="J545" s="136"/>
      <c r="K545" s="136"/>
      <c r="L545" s="136"/>
      <c r="M545" s="136"/>
      <c r="N545" s="136"/>
      <c r="O545" s="136"/>
      <c r="P545" s="136"/>
      <c r="Q545" s="136"/>
      <c r="R545" s="136"/>
      <c r="S545" s="136"/>
      <c r="T545" s="136"/>
      <c r="U545" s="136"/>
      <c r="V545" s="136"/>
      <c r="W545" s="136"/>
      <c r="X545" s="137"/>
      <c r="Y545" s="167"/>
      <c r="Z545" s="168"/>
      <c r="AA545" s="169"/>
      <c r="AB545" s="159"/>
      <c r="AC545" s="136"/>
      <c r="AD545" s="137"/>
      <c r="AE545" s="201"/>
      <c r="AF545" s="201"/>
      <c r="AG545" s="136" t="s">
        <v>233</v>
      </c>
      <c r="AH545" s="137"/>
      <c r="AI545" s="334"/>
      <c r="AJ545" s="334"/>
      <c r="AK545" s="334"/>
      <c r="AL545" s="159"/>
      <c r="AM545" s="334"/>
      <c r="AN545" s="334"/>
      <c r="AO545" s="334"/>
      <c r="AP545" s="159"/>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7"/>
      <c r="Z549" s="168"/>
      <c r="AA549" s="169"/>
      <c r="AB549" s="160" t="s">
        <v>11</v>
      </c>
      <c r="AC549" s="133"/>
      <c r="AD549" s="134"/>
      <c r="AE549" s="330" t="s">
        <v>240</v>
      </c>
      <c r="AF549" s="331"/>
      <c r="AG549" s="331"/>
      <c r="AH549" s="332"/>
      <c r="AI549" s="333" t="s">
        <v>544</v>
      </c>
      <c r="AJ549" s="333"/>
      <c r="AK549" s="333"/>
      <c r="AL549" s="160"/>
      <c r="AM549" s="333" t="s">
        <v>545</v>
      </c>
      <c r="AN549" s="333"/>
      <c r="AO549" s="333"/>
      <c r="AP549" s="160"/>
      <c r="AQ549" s="160"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2"/>
      <c r="H550" s="136"/>
      <c r="I550" s="136"/>
      <c r="J550" s="136"/>
      <c r="K550" s="136"/>
      <c r="L550" s="136"/>
      <c r="M550" s="136"/>
      <c r="N550" s="136"/>
      <c r="O550" s="136"/>
      <c r="P550" s="136"/>
      <c r="Q550" s="136"/>
      <c r="R550" s="136"/>
      <c r="S550" s="136"/>
      <c r="T550" s="136"/>
      <c r="U550" s="136"/>
      <c r="V550" s="136"/>
      <c r="W550" s="136"/>
      <c r="X550" s="137"/>
      <c r="Y550" s="167"/>
      <c r="Z550" s="168"/>
      <c r="AA550" s="169"/>
      <c r="AB550" s="159"/>
      <c r="AC550" s="136"/>
      <c r="AD550" s="137"/>
      <c r="AE550" s="201"/>
      <c r="AF550" s="201"/>
      <c r="AG550" s="136" t="s">
        <v>233</v>
      </c>
      <c r="AH550" s="137"/>
      <c r="AI550" s="334"/>
      <c r="AJ550" s="334"/>
      <c r="AK550" s="334"/>
      <c r="AL550" s="159"/>
      <c r="AM550" s="334"/>
      <c r="AN550" s="334"/>
      <c r="AO550" s="334"/>
      <c r="AP550" s="159"/>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7"/>
      <c r="Z554" s="168"/>
      <c r="AA554" s="169"/>
      <c r="AB554" s="160" t="s">
        <v>11</v>
      </c>
      <c r="AC554" s="133"/>
      <c r="AD554" s="134"/>
      <c r="AE554" s="330" t="s">
        <v>240</v>
      </c>
      <c r="AF554" s="331"/>
      <c r="AG554" s="331"/>
      <c r="AH554" s="332"/>
      <c r="AI554" s="333" t="s">
        <v>544</v>
      </c>
      <c r="AJ554" s="333"/>
      <c r="AK554" s="333"/>
      <c r="AL554" s="160"/>
      <c r="AM554" s="333" t="s">
        <v>545</v>
      </c>
      <c r="AN554" s="333"/>
      <c r="AO554" s="333"/>
      <c r="AP554" s="160"/>
      <c r="AQ554" s="160"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2"/>
      <c r="H555" s="136"/>
      <c r="I555" s="136"/>
      <c r="J555" s="136"/>
      <c r="K555" s="136"/>
      <c r="L555" s="136"/>
      <c r="M555" s="136"/>
      <c r="N555" s="136"/>
      <c r="O555" s="136"/>
      <c r="P555" s="136"/>
      <c r="Q555" s="136"/>
      <c r="R555" s="136"/>
      <c r="S555" s="136"/>
      <c r="T555" s="136"/>
      <c r="U555" s="136"/>
      <c r="V555" s="136"/>
      <c r="W555" s="136"/>
      <c r="X555" s="137"/>
      <c r="Y555" s="167"/>
      <c r="Z555" s="168"/>
      <c r="AA555" s="169"/>
      <c r="AB555" s="159"/>
      <c r="AC555" s="136"/>
      <c r="AD555" s="137"/>
      <c r="AE555" s="201"/>
      <c r="AF555" s="201"/>
      <c r="AG555" s="136" t="s">
        <v>233</v>
      </c>
      <c r="AH555" s="137"/>
      <c r="AI555" s="334"/>
      <c r="AJ555" s="334"/>
      <c r="AK555" s="334"/>
      <c r="AL555" s="159"/>
      <c r="AM555" s="334"/>
      <c r="AN555" s="334"/>
      <c r="AO555" s="334"/>
      <c r="AP555" s="159"/>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7"/>
      <c r="Z559" s="168"/>
      <c r="AA559" s="169"/>
      <c r="AB559" s="160" t="s">
        <v>11</v>
      </c>
      <c r="AC559" s="133"/>
      <c r="AD559" s="134"/>
      <c r="AE559" s="330" t="s">
        <v>240</v>
      </c>
      <c r="AF559" s="331"/>
      <c r="AG559" s="331"/>
      <c r="AH559" s="332"/>
      <c r="AI559" s="333" t="s">
        <v>544</v>
      </c>
      <c r="AJ559" s="333"/>
      <c r="AK559" s="333"/>
      <c r="AL559" s="160"/>
      <c r="AM559" s="333" t="s">
        <v>545</v>
      </c>
      <c r="AN559" s="333"/>
      <c r="AO559" s="333"/>
      <c r="AP559" s="160"/>
      <c r="AQ559" s="160"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2"/>
      <c r="H560" s="136"/>
      <c r="I560" s="136"/>
      <c r="J560" s="136"/>
      <c r="K560" s="136"/>
      <c r="L560" s="136"/>
      <c r="M560" s="136"/>
      <c r="N560" s="136"/>
      <c r="O560" s="136"/>
      <c r="P560" s="136"/>
      <c r="Q560" s="136"/>
      <c r="R560" s="136"/>
      <c r="S560" s="136"/>
      <c r="T560" s="136"/>
      <c r="U560" s="136"/>
      <c r="V560" s="136"/>
      <c r="W560" s="136"/>
      <c r="X560" s="137"/>
      <c r="Y560" s="167"/>
      <c r="Z560" s="168"/>
      <c r="AA560" s="169"/>
      <c r="AB560" s="159"/>
      <c r="AC560" s="136"/>
      <c r="AD560" s="137"/>
      <c r="AE560" s="201"/>
      <c r="AF560" s="201"/>
      <c r="AG560" s="136" t="s">
        <v>233</v>
      </c>
      <c r="AH560" s="137"/>
      <c r="AI560" s="334"/>
      <c r="AJ560" s="334"/>
      <c r="AK560" s="334"/>
      <c r="AL560" s="159"/>
      <c r="AM560" s="334"/>
      <c r="AN560" s="334"/>
      <c r="AO560" s="334"/>
      <c r="AP560" s="159"/>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7"/>
      <c r="Z564" s="168"/>
      <c r="AA564" s="169"/>
      <c r="AB564" s="160" t="s">
        <v>11</v>
      </c>
      <c r="AC564" s="133"/>
      <c r="AD564" s="134"/>
      <c r="AE564" s="330" t="s">
        <v>240</v>
      </c>
      <c r="AF564" s="331"/>
      <c r="AG564" s="331"/>
      <c r="AH564" s="332"/>
      <c r="AI564" s="333" t="s">
        <v>544</v>
      </c>
      <c r="AJ564" s="333"/>
      <c r="AK564" s="333"/>
      <c r="AL564" s="160"/>
      <c r="AM564" s="333" t="s">
        <v>545</v>
      </c>
      <c r="AN564" s="333"/>
      <c r="AO564" s="333"/>
      <c r="AP564" s="160"/>
      <c r="AQ564" s="160"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2"/>
      <c r="H565" s="136"/>
      <c r="I565" s="136"/>
      <c r="J565" s="136"/>
      <c r="K565" s="136"/>
      <c r="L565" s="136"/>
      <c r="M565" s="136"/>
      <c r="N565" s="136"/>
      <c r="O565" s="136"/>
      <c r="P565" s="136"/>
      <c r="Q565" s="136"/>
      <c r="R565" s="136"/>
      <c r="S565" s="136"/>
      <c r="T565" s="136"/>
      <c r="U565" s="136"/>
      <c r="V565" s="136"/>
      <c r="W565" s="136"/>
      <c r="X565" s="137"/>
      <c r="Y565" s="167"/>
      <c r="Z565" s="168"/>
      <c r="AA565" s="169"/>
      <c r="AB565" s="159"/>
      <c r="AC565" s="136"/>
      <c r="AD565" s="137"/>
      <c r="AE565" s="201"/>
      <c r="AF565" s="201"/>
      <c r="AG565" s="136" t="s">
        <v>233</v>
      </c>
      <c r="AH565" s="137"/>
      <c r="AI565" s="334"/>
      <c r="AJ565" s="334"/>
      <c r="AK565" s="334"/>
      <c r="AL565" s="159"/>
      <c r="AM565" s="334"/>
      <c r="AN565" s="334"/>
      <c r="AO565" s="334"/>
      <c r="AP565" s="159"/>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7"/>
      <c r="Z569" s="168"/>
      <c r="AA569" s="169"/>
      <c r="AB569" s="160" t="s">
        <v>11</v>
      </c>
      <c r="AC569" s="133"/>
      <c r="AD569" s="134"/>
      <c r="AE569" s="330" t="s">
        <v>240</v>
      </c>
      <c r="AF569" s="331"/>
      <c r="AG569" s="331"/>
      <c r="AH569" s="332"/>
      <c r="AI569" s="333" t="s">
        <v>544</v>
      </c>
      <c r="AJ569" s="333"/>
      <c r="AK569" s="333"/>
      <c r="AL569" s="160"/>
      <c r="AM569" s="333" t="s">
        <v>545</v>
      </c>
      <c r="AN569" s="333"/>
      <c r="AO569" s="333"/>
      <c r="AP569" s="160"/>
      <c r="AQ569" s="160"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2"/>
      <c r="H570" s="136"/>
      <c r="I570" s="136"/>
      <c r="J570" s="136"/>
      <c r="K570" s="136"/>
      <c r="L570" s="136"/>
      <c r="M570" s="136"/>
      <c r="N570" s="136"/>
      <c r="O570" s="136"/>
      <c r="P570" s="136"/>
      <c r="Q570" s="136"/>
      <c r="R570" s="136"/>
      <c r="S570" s="136"/>
      <c r="T570" s="136"/>
      <c r="U570" s="136"/>
      <c r="V570" s="136"/>
      <c r="W570" s="136"/>
      <c r="X570" s="137"/>
      <c r="Y570" s="167"/>
      <c r="Z570" s="168"/>
      <c r="AA570" s="169"/>
      <c r="AB570" s="159"/>
      <c r="AC570" s="136"/>
      <c r="AD570" s="137"/>
      <c r="AE570" s="201"/>
      <c r="AF570" s="201"/>
      <c r="AG570" s="136" t="s">
        <v>233</v>
      </c>
      <c r="AH570" s="137"/>
      <c r="AI570" s="334"/>
      <c r="AJ570" s="334"/>
      <c r="AK570" s="334"/>
      <c r="AL570" s="159"/>
      <c r="AM570" s="334"/>
      <c r="AN570" s="334"/>
      <c r="AO570" s="334"/>
      <c r="AP570" s="159"/>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7"/>
      <c r="Z574" s="168"/>
      <c r="AA574" s="169"/>
      <c r="AB574" s="160" t="s">
        <v>11</v>
      </c>
      <c r="AC574" s="133"/>
      <c r="AD574" s="134"/>
      <c r="AE574" s="330" t="s">
        <v>240</v>
      </c>
      <c r="AF574" s="331"/>
      <c r="AG574" s="331"/>
      <c r="AH574" s="332"/>
      <c r="AI574" s="333" t="s">
        <v>544</v>
      </c>
      <c r="AJ574" s="333"/>
      <c r="AK574" s="333"/>
      <c r="AL574" s="160"/>
      <c r="AM574" s="333" t="s">
        <v>545</v>
      </c>
      <c r="AN574" s="333"/>
      <c r="AO574" s="333"/>
      <c r="AP574" s="160"/>
      <c r="AQ574" s="160"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2"/>
      <c r="H575" s="136"/>
      <c r="I575" s="136"/>
      <c r="J575" s="136"/>
      <c r="K575" s="136"/>
      <c r="L575" s="136"/>
      <c r="M575" s="136"/>
      <c r="N575" s="136"/>
      <c r="O575" s="136"/>
      <c r="P575" s="136"/>
      <c r="Q575" s="136"/>
      <c r="R575" s="136"/>
      <c r="S575" s="136"/>
      <c r="T575" s="136"/>
      <c r="U575" s="136"/>
      <c r="V575" s="136"/>
      <c r="W575" s="136"/>
      <c r="X575" s="137"/>
      <c r="Y575" s="167"/>
      <c r="Z575" s="168"/>
      <c r="AA575" s="169"/>
      <c r="AB575" s="159"/>
      <c r="AC575" s="136"/>
      <c r="AD575" s="137"/>
      <c r="AE575" s="201"/>
      <c r="AF575" s="201"/>
      <c r="AG575" s="136" t="s">
        <v>233</v>
      </c>
      <c r="AH575" s="137"/>
      <c r="AI575" s="334"/>
      <c r="AJ575" s="334"/>
      <c r="AK575" s="334"/>
      <c r="AL575" s="159"/>
      <c r="AM575" s="334"/>
      <c r="AN575" s="334"/>
      <c r="AO575" s="334"/>
      <c r="AP575" s="159"/>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7"/>
      <c r="Z579" s="168"/>
      <c r="AA579" s="169"/>
      <c r="AB579" s="160" t="s">
        <v>11</v>
      </c>
      <c r="AC579" s="133"/>
      <c r="AD579" s="134"/>
      <c r="AE579" s="330" t="s">
        <v>240</v>
      </c>
      <c r="AF579" s="331"/>
      <c r="AG579" s="331"/>
      <c r="AH579" s="332"/>
      <c r="AI579" s="333" t="s">
        <v>544</v>
      </c>
      <c r="AJ579" s="333"/>
      <c r="AK579" s="333"/>
      <c r="AL579" s="160"/>
      <c r="AM579" s="333" t="s">
        <v>545</v>
      </c>
      <c r="AN579" s="333"/>
      <c r="AO579" s="333"/>
      <c r="AP579" s="160"/>
      <c r="AQ579" s="160"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2"/>
      <c r="H580" s="136"/>
      <c r="I580" s="136"/>
      <c r="J580" s="136"/>
      <c r="K580" s="136"/>
      <c r="L580" s="136"/>
      <c r="M580" s="136"/>
      <c r="N580" s="136"/>
      <c r="O580" s="136"/>
      <c r="P580" s="136"/>
      <c r="Q580" s="136"/>
      <c r="R580" s="136"/>
      <c r="S580" s="136"/>
      <c r="T580" s="136"/>
      <c r="U580" s="136"/>
      <c r="V580" s="136"/>
      <c r="W580" s="136"/>
      <c r="X580" s="137"/>
      <c r="Y580" s="167"/>
      <c r="Z580" s="168"/>
      <c r="AA580" s="169"/>
      <c r="AB580" s="159"/>
      <c r="AC580" s="136"/>
      <c r="AD580" s="137"/>
      <c r="AE580" s="201"/>
      <c r="AF580" s="201"/>
      <c r="AG580" s="136" t="s">
        <v>233</v>
      </c>
      <c r="AH580" s="137"/>
      <c r="AI580" s="334"/>
      <c r="AJ580" s="334"/>
      <c r="AK580" s="334"/>
      <c r="AL580" s="159"/>
      <c r="AM580" s="334"/>
      <c r="AN580" s="334"/>
      <c r="AO580" s="334"/>
      <c r="AP580" s="159"/>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7"/>
      <c r="Z584" s="168"/>
      <c r="AA584" s="169"/>
      <c r="AB584" s="160" t="s">
        <v>11</v>
      </c>
      <c r="AC584" s="133"/>
      <c r="AD584" s="134"/>
      <c r="AE584" s="330" t="s">
        <v>240</v>
      </c>
      <c r="AF584" s="331"/>
      <c r="AG584" s="331"/>
      <c r="AH584" s="332"/>
      <c r="AI584" s="333" t="s">
        <v>544</v>
      </c>
      <c r="AJ584" s="333"/>
      <c r="AK584" s="333"/>
      <c r="AL584" s="160"/>
      <c r="AM584" s="333" t="s">
        <v>545</v>
      </c>
      <c r="AN584" s="333"/>
      <c r="AO584" s="333"/>
      <c r="AP584" s="160"/>
      <c r="AQ584" s="160"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2"/>
      <c r="H585" s="136"/>
      <c r="I585" s="136"/>
      <c r="J585" s="136"/>
      <c r="K585" s="136"/>
      <c r="L585" s="136"/>
      <c r="M585" s="136"/>
      <c r="N585" s="136"/>
      <c r="O585" s="136"/>
      <c r="P585" s="136"/>
      <c r="Q585" s="136"/>
      <c r="R585" s="136"/>
      <c r="S585" s="136"/>
      <c r="T585" s="136"/>
      <c r="U585" s="136"/>
      <c r="V585" s="136"/>
      <c r="W585" s="136"/>
      <c r="X585" s="137"/>
      <c r="Y585" s="167"/>
      <c r="Z585" s="168"/>
      <c r="AA585" s="169"/>
      <c r="AB585" s="159"/>
      <c r="AC585" s="136"/>
      <c r="AD585" s="137"/>
      <c r="AE585" s="201"/>
      <c r="AF585" s="201"/>
      <c r="AG585" s="136" t="s">
        <v>233</v>
      </c>
      <c r="AH585" s="137"/>
      <c r="AI585" s="334"/>
      <c r="AJ585" s="334"/>
      <c r="AK585" s="334"/>
      <c r="AL585" s="159"/>
      <c r="AM585" s="334"/>
      <c r="AN585" s="334"/>
      <c r="AO585" s="334"/>
      <c r="AP585" s="159"/>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0"/>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7"/>
      <c r="Z593" s="168"/>
      <c r="AA593" s="169"/>
      <c r="AB593" s="160" t="s">
        <v>11</v>
      </c>
      <c r="AC593" s="133"/>
      <c r="AD593" s="134"/>
      <c r="AE593" s="330" t="s">
        <v>240</v>
      </c>
      <c r="AF593" s="331"/>
      <c r="AG593" s="331"/>
      <c r="AH593" s="332"/>
      <c r="AI593" s="333" t="s">
        <v>544</v>
      </c>
      <c r="AJ593" s="333"/>
      <c r="AK593" s="333"/>
      <c r="AL593" s="160"/>
      <c r="AM593" s="333" t="s">
        <v>545</v>
      </c>
      <c r="AN593" s="333"/>
      <c r="AO593" s="333"/>
      <c r="AP593" s="160"/>
      <c r="AQ593" s="160"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2"/>
      <c r="H594" s="136"/>
      <c r="I594" s="136"/>
      <c r="J594" s="136"/>
      <c r="K594" s="136"/>
      <c r="L594" s="136"/>
      <c r="M594" s="136"/>
      <c r="N594" s="136"/>
      <c r="O594" s="136"/>
      <c r="P594" s="136"/>
      <c r="Q594" s="136"/>
      <c r="R594" s="136"/>
      <c r="S594" s="136"/>
      <c r="T594" s="136"/>
      <c r="U594" s="136"/>
      <c r="V594" s="136"/>
      <c r="W594" s="136"/>
      <c r="X594" s="137"/>
      <c r="Y594" s="167"/>
      <c r="Z594" s="168"/>
      <c r="AA594" s="169"/>
      <c r="AB594" s="159"/>
      <c r="AC594" s="136"/>
      <c r="AD594" s="137"/>
      <c r="AE594" s="201"/>
      <c r="AF594" s="201"/>
      <c r="AG594" s="136" t="s">
        <v>233</v>
      </c>
      <c r="AH594" s="137"/>
      <c r="AI594" s="334"/>
      <c r="AJ594" s="334"/>
      <c r="AK594" s="334"/>
      <c r="AL594" s="159"/>
      <c r="AM594" s="334"/>
      <c r="AN594" s="334"/>
      <c r="AO594" s="334"/>
      <c r="AP594" s="159"/>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7"/>
      <c r="Z598" s="168"/>
      <c r="AA598" s="169"/>
      <c r="AB598" s="160" t="s">
        <v>11</v>
      </c>
      <c r="AC598" s="133"/>
      <c r="AD598" s="134"/>
      <c r="AE598" s="330" t="s">
        <v>240</v>
      </c>
      <c r="AF598" s="331"/>
      <c r="AG598" s="331"/>
      <c r="AH598" s="332"/>
      <c r="AI598" s="333" t="s">
        <v>544</v>
      </c>
      <c r="AJ598" s="333"/>
      <c r="AK598" s="333"/>
      <c r="AL598" s="160"/>
      <c r="AM598" s="333" t="s">
        <v>545</v>
      </c>
      <c r="AN598" s="333"/>
      <c r="AO598" s="333"/>
      <c r="AP598" s="160"/>
      <c r="AQ598" s="160"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2"/>
      <c r="H599" s="136"/>
      <c r="I599" s="136"/>
      <c r="J599" s="136"/>
      <c r="K599" s="136"/>
      <c r="L599" s="136"/>
      <c r="M599" s="136"/>
      <c r="N599" s="136"/>
      <c r="O599" s="136"/>
      <c r="P599" s="136"/>
      <c r="Q599" s="136"/>
      <c r="R599" s="136"/>
      <c r="S599" s="136"/>
      <c r="T599" s="136"/>
      <c r="U599" s="136"/>
      <c r="V599" s="136"/>
      <c r="W599" s="136"/>
      <c r="X599" s="137"/>
      <c r="Y599" s="167"/>
      <c r="Z599" s="168"/>
      <c r="AA599" s="169"/>
      <c r="AB599" s="159"/>
      <c r="AC599" s="136"/>
      <c r="AD599" s="137"/>
      <c r="AE599" s="201"/>
      <c r="AF599" s="201"/>
      <c r="AG599" s="136" t="s">
        <v>233</v>
      </c>
      <c r="AH599" s="137"/>
      <c r="AI599" s="334"/>
      <c r="AJ599" s="334"/>
      <c r="AK599" s="334"/>
      <c r="AL599" s="159"/>
      <c r="AM599" s="334"/>
      <c r="AN599" s="334"/>
      <c r="AO599" s="334"/>
      <c r="AP599" s="159"/>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7"/>
      <c r="Z603" s="168"/>
      <c r="AA603" s="169"/>
      <c r="AB603" s="160" t="s">
        <v>11</v>
      </c>
      <c r="AC603" s="133"/>
      <c r="AD603" s="134"/>
      <c r="AE603" s="330" t="s">
        <v>240</v>
      </c>
      <c r="AF603" s="331"/>
      <c r="AG603" s="331"/>
      <c r="AH603" s="332"/>
      <c r="AI603" s="333" t="s">
        <v>544</v>
      </c>
      <c r="AJ603" s="333"/>
      <c r="AK603" s="333"/>
      <c r="AL603" s="160"/>
      <c r="AM603" s="333" t="s">
        <v>545</v>
      </c>
      <c r="AN603" s="333"/>
      <c r="AO603" s="333"/>
      <c r="AP603" s="160"/>
      <c r="AQ603" s="160"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2"/>
      <c r="H604" s="136"/>
      <c r="I604" s="136"/>
      <c r="J604" s="136"/>
      <c r="K604" s="136"/>
      <c r="L604" s="136"/>
      <c r="M604" s="136"/>
      <c r="N604" s="136"/>
      <c r="O604" s="136"/>
      <c r="P604" s="136"/>
      <c r="Q604" s="136"/>
      <c r="R604" s="136"/>
      <c r="S604" s="136"/>
      <c r="T604" s="136"/>
      <c r="U604" s="136"/>
      <c r="V604" s="136"/>
      <c r="W604" s="136"/>
      <c r="X604" s="137"/>
      <c r="Y604" s="167"/>
      <c r="Z604" s="168"/>
      <c r="AA604" s="169"/>
      <c r="AB604" s="159"/>
      <c r="AC604" s="136"/>
      <c r="AD604" s="137"/>
      <c r="AE604" s="201"/>
      <c r="AF604" s="201"/>
      <c r="AG604" s="136" t="s">
        <v>233</v>
      </c>
      <c r="AH604" s="137"/>
      <c r="AI604" s="334"/>
      <c r="AJ604" s="334"/>
      <c r="AK604" s="334"/>
      <c r="AL604" s="159"/>
      <c r="AM604" s="334"/>
      <c r="AN604" s="334"/>
      <c r="AO604" s="334"/>
      <c r="AP604" s="159"/>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7"/>
      <c r="Z608" s="168"/>
      <c r="AA608" s="169"/>
      <c r="AB608" s="160" t="s">
        <v>11</v>
      </c>
      <c r="AC608" s="133"/>
      <c r="AD608" s="134"/>
      <c r="AE608" s="330" t="s">
        <v>240</v>
      </c>
      <c r="AF608" s="331"/>
      <c r="AG608" s="331"/>
      <c r="AH608" s="332"/>
      <c r="AI608" s="333" t="s">
        <v>544</v>
      </c>
      <c r="AJ608" s="333"/>
      <c r="AK608" s="333"/>
      <c r="AL608" s="160"/>
      <c r="AM608" s="333" t="s">
        <v>545</v>
      </c>
      <c r="AN608" s="333"/>
      <c r="AO608" s="333"/>
      <c r="AP608" s="160"/>
      <c r="AQ608" s="160"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2"/>
      <c r="H609" s="136"/>
      <c r="I609" s="136"/>
      <c r="J609" s="136"/>
      <c r="K609" s="136"/>
      <c r="L609" s="136"/>
      <c r="M609" s="136"/>
      <c r="N609" s="136"/>
      <c r="O609" s="136"/>
      <c r="P609" s="136"/>
      <c r="Q609" s="136"/>
      <c r="R609" s="136"/>
      <c r="S609" s="136"/>
      <c r="T609" s="136"/>
      <c r="U609" s="136"/>
      <c r="V609" s="136"/>
      <c r="W609" s="136"/>
      <c r="X609" s="137"/>
      <c r="Y609" s="167"/>
      <c r="Z609" s="168"/>
      <c r="AA609" s="169"/>
      <c r="AB609" s="159"/>
      <c r="AC609" s="136"/>
      <c r="AD609" s="137"/>
      <c r="AE609" s="201"/>
      <c r="AF609" s="201"/>
      <c r="AG609" s="136" t="s">
        <v>233</v>
      </c>
      <c r="AH609" s="137"/>
      <c r="AI609" s="334"/>
      <c r="AJ609" s="334"/>
      <c r="AK609" s="334"/>
      <c r="AL609" s="159"/>
      <c r="AM609" s="334"/>
      <c r="AN609" s="334"/>
      <c r="AO609" s="334"/>
      <c r="AP609" s="159"/>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7"/>
      <c r="Z613" s="168"/>
      <c r="AA613" s="169"/>
      <c r="AB613" s="160" t="s">
        <v>11</v>
      </c>
      <c r="AC613" s="133"/>
      <c r="AD613" s="134"/>
      <c r="AE613" s="330" t="s">
        <v>240</v>
      </c>
      <c r="AF613" s="331"/>
      <c r="AG613" s="331"/>
      <c r="AH613" s="332"/>
      <c r="AI613" s="333" t="s">
        <v>544</v>
      </c>
      <c r="AJ613" s="333"/>
      <c r="AK613" s="333"/>
      <c r="AL613" s="160"/>
      <c r="AM613" s="333" t="s">
        <v>545</v>
      </c>
      <c r="AN613" s="333"/>
      <c r="AO613" s="333"/>
      <c r="AP613" s="160"/>
      <c r="AQ613" s="160"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2"/>
      <c r="H614" s="136"/>
      <c r="I614" s="136"/>
      <c r="J614" s="136"/>
      <c r="K614" s="136"/>
      <c r="L614" s="136"/>
      <c r="M614" s="136"/>
      <c r="N614" s="136"/>
      <c r="O614" s="136"/>
      <c r="P614" s="136"/>
      <c r="Q614" s="136"/>
      <c r="R614" s="136"/>
      <c r="S614" s="136"/>
      <c r="T614" s="136"/>
      <c r="U614" s="136"/>
      <c r="V614" s="136"/>
      <c r="W614" s="136"/>
      <c r="X614" s="137"/>
      <c r="Y614" s="167"/>
      <c r="Z614" s="168"/>
      <c r="AA614" s="169"/>
      <c r="AB614" s="159"/>
      <c r="AC614" s="136"/>
      <c r="AD614" s="137"/>
      <c r="AE614" s="201"/>
      <c r="AF614" s="201"/>
      <c r="AG614" s="136" t="s">
        <v>233</v>
      </c>
      <c r="AH614" s="137"/>
      <c r="AI614" s="334"/>
      <c r="AJ614" s="334"/>
      <c r="AK614" s="334"/>
      <c r="AL614" s="159"/>
      <c r="AM614" s="334"/>
      <c r="AN614" s="334"/>
      <c r="AO614" s="334"/>
      <c r="AP614" s="159"/>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7"/>
      <c r="Z618" s="168"/>
      <c r="AA618" s="169"/>
      <c r="AB618" s="160" t="s">
        <v>11</v>
      </c>
      <c r="AC618" s="133"/>
      <c r="AD618" s="134"/>
      <c r="AE618" s="330" t="s">
        <v>240</v>
      </c>
      <c r="AF618" s="331"/>
      <c r="AG618" s="331"/>
      <c r="AH618" s="332"/>
      <c r="AI618" s="333" t="s">
        <v>544</v>
      </c>
      <c r="AJ618" s="333"/>
      <c r="AK618" s="333"/>
      <c r="AL618" s="160"/>
      <c r="AM618" s="333" t="s">
        <v>545</v>
      </c>
      <c r="AN618" s="333"/>
      <c r="AO618" s="333"/>
      <c r="AP618" s="160"/>
      <c r="AQ618" s="160"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2"/>
      <c r="H619" s="136"/>
      <c r="I619" s="136"/>
      <c r="J619" s="136"/>
      <c r="K619" s="136"/>
      <c r="L619" s="136"/>
      <c r="M619" s="136"/>
      <c r="N619" s="136"/>
      <c r="O619" s="136"/>
      <c r="P619" s="136"/>
      <c r="Q619" s="136"/>
      <c r="R619" s="136"/>
      <c r="S619" s="136"/>
      <c r="T619" s="136"/>
      <c r="U619" s="136"/>
      <c r="V619" s="136"/>
      <c r="W619" s="136"/>
      <c r="X619" s="137"/>
      <c r="Y619" s="167"/>
      <c r="Z619" s="168"/>
      <c r="AA619" s="169"/>
      <c r="AB619" s="159"/>
      <c r="AC619" s="136"/>
      <c r="AD619" s="137"/>
      <c r="AE619" s="201"/>
      <c r="AF619" s="201"/>
      <c r="AG619" s="136" t="s">
        <v>233</v>
      </c>
      <c r="AH619" s="137"/>
      <c r="AI619" s="334"/>
      <c r="AJ619" s="334"/>
      <c r="AK619" s="334"/>
      <c r="AL619" s="159"/>
      <c r="AM619" s="334"/>
      <c r="AN619" s="334"/>
      <c r="AO619" s="334"/>
      <c r="AP619" s="159"/>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7"/>
      <c r="Z623" s="168"/>
      <c r="AA623" s="169"/>
      <c r="AB623" s="160" t="s">
        <v>11</v>
      </c>
      <c r="AC623" s="133"/>
      <c r="AD623" s="134"/>
      <c r="AE623" s="330" t="s">
        <v>240</v>
      </c>
      <c r="AF623" s="331"/>
      <c r="AG623" s="331"/>
      <c r="AH623" s="332"/>
      <c r="AI623" s="333" t="s">
        <v>544</v>
      </c>
      <c r="AJ623" s="333"/>
      <c r="AK623" s="333"/>
      <c r="AL623" s="160"/>
      <c r="AM623" s="333" t="s">
        <v>545</v>
      </c>
      <c r="AN623" s="333"/>
      <c r="AO623" s="333"/>
      <c r="AP623" s="160"/>
      <c r="AQ623" s="160"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2"/>
      <c r="H624" s="136"/>
      <c r="I624" s="136"/>
      <c r="J624" s="136"/>
      <c r="K624" s="136"/>
      <c r="L624" s="136"/>
      <c r="M624" s="136"/>
      <c r="N624" s="136"/>
      <c r="O624" s="136"/>
      <c r="P624" s="136"/>
      <c r="Q624" s="136"/>
      <c r="R624" s="136"/>
      <c r="S624" s="136"/>
      <c r="T624" s="136"/>
      <c r="U624" s="136"/>
      <c r="V624" s="136"/>
      <c r="W624" s="136"/>
      <c r="X624" s="137"/>
      <c r="Y624" s="167"/>
      <c r="Z624" s="168"/>
      <c r="AA624" s="169"/>
      <c r="AB624" s="159"/>
      <c r="AC624" s="136"/>
      <c r="AD624" s="137"/>
      <c r="AE624" s="201"/>
      <c r="AF624" s="201"/>
      <c r="AG624" s="136" t="s">
        <v>233</v>
      </c>
      <c r="AH624" s="137"/>
      <c r="AI624" s="334"/>
      <c r="AJ624" s="334"/>
      <c r="AK624" s="334"/>
      <c r="AL624" s="159"/>
      <c r="AM624" s="334"/>
      <c r="AN624" s="334"/>
      <c r="AO624" s="334"/>
      <c r="AP624" s="159"/>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7"/>
      <c r="Z628" s="168"/>
      <c r="AA628" s="169"/>
      <c r="AB628" s="160" t="s">
        <v>11</v>
      </c>
      <c r="AC628" s="133"/>
      <c r="AD628" s="134"/>
      <c r="AE628" s="330" t="s">
        <v>240</v>
      </c>
      <c r="AF628" s="331"/>
      <c r="AG628" s="331"/>
      <c r="AH628" s="332"/>
      <c r="AI628" s="333" t="s">
        <v>544</v>
      </c>
      <c r="AJ628" s="333"/>
      <c r="AK628" s="333"/>
      <c r="AL628" s="160"/>
      <c r="AM628" s="333" t="s">
        <v>545</v>
      </c>
      <c r="AN628" s="333"/>
      <c r="AO628" s="333"/>
      <c r="AP628" s="160"/>
      <c r="AQ628" s="160"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2"/>
      <c r="H629" s="136"/>
      <c r="I629" s="136"/>
      <c r="J629" s="136"/>
      <c r="K629" s="136"/>
      <c r="L629" s="136"/>
      <c r="M629" s="136"/>
      <c r="N629" s="136"/>
      <c r="O629" s="136"/>
      <c r="P629" s="136"/>
      <c r="Q629" s="136"/>
      <c r="R629" s="136"/>
      <c r="S629" s="136"/>
      <c r="T629" s="136"/>
      <c r="U629" s="136"/>
      <c r="V629" s="136"/>
      <c r="W629" s="136"/>
      <c r="X629" s="137"/>
      <c r="Y629" s="167"/>
      <c r="Z629" s="168"/>
      <c r="AA629" s="169"/>
      <c r="AB629" s="159"/>
      <c r="AC629" s="136"/>
      <c r="AD629" s="137"/>
      <c r="AE629" s="201"/>
      <c r="AF629" s="201"/>
      <c r="AG629" s="136" t="s">
        <v>233</v>
      </c>
      <c r="AH629" s="137"/>
      <c r="AI629" s="334"/>
      <c r="AJ629" s="334"/>
      <c r="AK629" s="334"/>
      <c r="AL629" s="159"/>
      <c r="AM629" s="334"/>
      <c r="AN629" s="334"/>
      <c r="AO629" s="334"/>
      <c r="AP629" s="159"/>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7"/>
      <c r="Z633" s="168"/>
      <c r="AA633" s="169"/>
      <c r="AB633" s="160" t="s">
        <v>11</v>
      </c>
      <c r="AC633" s="133"/>
      <c r="AD633" s="134"/>
      <c r="AE633" s="330" t="s">
        <v>240</v>
      </c>
      <c r="AF633" s="331"/>
      <c r="AG633" s="331"/>
      <c r="AH633" s="332"/>
      <c r="AI633" s="333" t="s">
        <v>544</v>
      </c>
      <c r="AJ633" s="333"/>
      <c r="AK633" s="333"/>
      <c r="AL633" s="160"/>
      <c r="AM633" s="333" t="s">
        <v>545</v>
      </c>
      <c r="AN633" s="333"/>
      <c r="AO633" s="333"/>
      <c r="AP633" s="160"/>
      <c r="AQ633" s="160"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2"/>
      <c r="H634" s="136"/>
      <c r="I634" s="136"/>
      <c r="J634" s="136"/>
      <c r="K634" s="136"/>
      <c r="L634" s="136"/>
      <c r="M634" s="136"/>
      <c r="N634" s="136"/>
      <c r="O634" s="136"/>
      <c r="P634" s="136"/>
      <c r="Q634" s="136"/>
      <c r="R634" s="136"/>
      <c r="S634" s="136"/>
      <c r="T634" s="136"/>
      <c r="U634" s="136"/>
      <c r="V634" s="136"/>
      <c r="W634" s="136"/>
      <c r="X634" s="137"/>
      <c r="Y634" s="167"/>
      <c r="Z634" s="168"/>
      <c r="AA634" s="169"/>
      <c r="AB634" s="159"/>
      <c r="AC634" s="136"/>
      <c r="AD634" s="137"/>
      <c r="AE634" s="201"/>
      <c r="AF634" s="201"/>
      <c r="AG634" s="136" t="s">
        <v>233</v>
      </c>
      <c r="AH634" s="137"/>
      <c r="AI634" s="334"/>
      <c r="AJ634" s="334"/>
      <c r="AK634" s="334"/>
      <c r="AL634" s="159"/>
      <c r="AM634" s="334"/>
      <c r="AN634" s="334"/>
      <c r="AO634" s="334"/>
      <c r="AP634" s="159"/>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7"/>
      <c r="Z638" s="168"/>
      <c r="AA638" s="169"/>
      <c r="AB638" s="160" t="s">
        <v>11</v>
      </c>
      <c r="AC638" s="133"/>
      <c r="AD638" s="134"/>
      <c r="AE638" s="330" t="s">
        <v>240</v>
      </c>
      <c r="AF638" s="331"/>
      <c r="AG638" s="331"/>
      <c r="AH638" s="332"/>
      <c r="AI638" s="333" t="s">
        <v>544</v>
      </c>
      <c r="AJ638" s="333"/>
      <c r="AK638" s="333"/>
      <c r="AL638" s="160"/>
      <c r="AM638" s="333" t="s">
        <v>545</v>
      </c>
      <c r="AN638" s="333"/>
      <c r="AO638" s="333"/>
      <c r="AP638" s="160"/>
      <c r="AQ638" s="160"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2"/>
      <c r="H639" s="136"/>
      <c r="I639" s="136"/>
      <c r="J639" s="136"/>
      <c r="K639" s="136"/>
      <c r="L639" s="136"/>
      <c r="M639" s="136"/>
      <c r="N639" s="136"/>
      <c r="O639" s="136"/>
      <c r="P639" s="136"/>
      <c r="Q639" s="136"/>
      <c r="R639" s="136"/>
      <c r="S639" s="136"/>
      <c r="T639" s="136"/>
      <c r="U639" s="136"/>
      <c r="V639" s="136"/>
      <c r="W639" s="136"/>
      <c r="X639" s="137"/>
      <c r="Y639" s="167"/>
      <c r="Z639" s="168"/>
      <c r="AA639" s="169"/>
      <c r="AB639" s="159"/>
      <c r="AC639" s="136"/>
      <c r="AD639" s="137"/>
      <c r="AE639" s="201"/>
      <c r="AF639" s="201"/>
      <c r="AG639" s="136" t="s">
        <v>233</v>
      </c>
      <c r="AH639" s="137"/>
      <c r="AI639" s="334"/>
      <c r="AJ639" s="334"/>
      <c r="AK639" s="334"/>
      <c r="AL639" s="159"/>
      <c r="AM639" s="334"/>
      <c r="AN639" s="334"/>
      <c r="AO639" s="334"/>
      <c r="AP639" s="159"/>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0"/>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7"/>
      <c r="Z647" s="168"/>
      <c r="AA647" s="169"/>
      <c r="AB647" s="160" t="s">
        <v>11</v>
      </c>
      <c r="AC647" s="133"/>
      <c r="AD647" s="134"/>
      <c r="AE647" s="330" t="s">
        <v>240</v>
      </c>
      <c r="AF647" s="331"/>
      <c r="AG647" s="331"/>
      <c r="AH647" s="332"/>
      <c r="AI647" s="333" t="s">
        <v>544</v>
      </c>
      <c r="AJ647" s="333"/>
      <c r="AK647" s="333"/>
      <c r="AL647" s="160"/>
      <c r="AM647" s="333" t="s">
        <v>545</v>
      </c>
      <c r="AN647" s="333"/>
      <c r="AO647" s="333"/>
      <c r="AP647" s="160"/>
      <c r="AQ647" s="160"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2"/>
      <c r="H648" s="136"/>
      <c r="I648" s="136"/>
      <c r="J648" s="136"/>
      <c r="K648" s="136"/>
      <c r="L648" s="136"/>
      <c r="M648" s="136"/>
      <c r="N648" s="136"/>
      <c r="O648" s="136"/>
      <c r="P648" s="136"/>
      <c r="Q648" s="136"/>
      <c r="R648" s="136"/>
      <c r="S648" s="136"/>
      <c r="T648" s="136"/>
      <c r="U648" s="136"/>
      <c r="V648" s="136"/>
      <c r="W648" s="136"/>
      <c r="X648" s="137"/>
      <c r="Y648" s="167"/>
      <c r="Z648" s="168"/>
      <c r="AA648" s="169"/>
      <c r="AB648" s="159"/>
      <c r="AC648" s="136"/>
      <c r="AD648" s="137"/>
      <c r="AE648" s="201"/>
      <c r="AF648" s="201"/>
      <c r="AG648" s="136" t="s">
        <v>233</v>
      </c>
      <c r="AH648" s="137"/>
      <c r="AI648" s="334"/>
      <c r="AJ648" s="334"/>
      <c r="AK648" s="334"/>
      <c r="AL648" s="159"/>
      <c r="AM648" s="334"/>
      <c r="AN648" s="334"/>
      <c r="AO648" s="334"/>
      <c r="AP648" s="159"/>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7"/>
      <c r="Z652" s="168"/>
      <c r="AA652" s="169"/>
      <c r="AB652" s="160" t="s">
        <v>11</v>
      </c>
      <c r="AC652" s="133"/>
      <c r="AD652" s="134"/>
      <c r="AE652" s="330" t="s">
        <v>240</v>
      </c>
      <c r="AF652" s="331"/>
      <c r="AG652" s="331"/>
      <c r="AH652" s="332"/>
      <c r="AI652" s="333" t="s">
        <v>544</v>
      </c>
      <c r="AJ652" s="333"/>
      <c r="AK652" s="333"/>
      <c r="AL652" s="160"/>
      <c r="AM652" s="333" t="s">
        <v>545</v>
      </c>
      <c r="AN652" s="333"/>
      <c r="AO652" s="333"/>
      <c r="AP652" s="160"/>
      <c r="AQ652" s="160"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2"/>
      <c r="H653" s="136"/>
      <c r="I653" s="136"/>
      <c r="J653" s="136"/>
      <c r="K653" s="136"/>
      <c r="L653" s="136"/>
      <c r="M653" s="136"/>
      <c r="N653" s="136"/>
      <c r="O653" s="136"/>
      <c r="P653" s="136"/>
      <c r="Q653" s="136"/>
      <c r="R653" s="136"/>
      <c r="S653" s="136"/>
      <c r="T653" s="136"/>
      <c r="U653" s="136"/>
      <c r="V653" s="136"/>
      <c r="W653" s="136"/>
      <c r="X653" s="137"/>
      <c r="Y653" s="167"/>
      <c r="Z653" s="168"/>
      <c r="AA653" s="169"/>
      <c r="AB653" s="159"/>
      <c r="AC653" s="136"/>
      <c r="AD653" s="137"/>
      <c r="AE653" s="201"/>
      <c r="AF653" s="201"/>
      <c r="AG653" s="136" t="s">
        <v>233</v>
      </c>
      <c r="AH653" s="137"/>
      <c r="AI653" s="334"/>
      <c r="AJ653" s="334"/>
      <c r="AK653" s="334"/>
      <c r="AL653" s="159"/>
      <c r="AM653" s="334"/>
      <c r="AN653" s="334"/>
      <c r="AO653" s="334"/>
      <c r="AP653" s="159"/>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7"/>
      <c r="Z657" s="168"/>
      <c r="AA657" s="169"/>
      <c r="AB657" s="160" t="s">
        <v>11</v>
      </c>
      <c r="AC657" s="133"/>
      <c r="AD657" s="134"/>
      <c r="AE657" s="330" t="s">
        <v>240</v>
      </c>
      <c r="AF657" s="331"/>
      <c r="AG657" s="331"/>
      <c r="AH657" s="332"/>
      <c r="AI657" s="333" t="s">
        <v>544</v>
      </c>
      <c r="AJ657" s="333"/>
      <c r="AK657" s="333"/>
      <c r="AL657" s="160"/>
      <c r="AM657" s="333" t="s">
        <v>545</v>
      </c>
      <c r="AN657" s="333"/>
      <c r="AO657" s="333"/>
      <c r="AP657" s="160"/>
      <c r="AQ657" s="160"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2"/>
      <c r="H658" s="136"/>
      <c r="I658" s="136"/>
      <c r="J658" s="136"/>
      <c r="K658" s="136"/>
      <c r="L658" s="136"/>
      <c r="M658" s="136"/>
      <c r="N658" s="136"/>
      <c r="O658" s="136"/>
      <c r="P658" s="136"/>
      <c r="Q658" s="136"/>
      <c r="R658" s="136"/>
      <c r="S658" s="136"/>
      <c r="T658" s="136"/>
      <c r="U658" s="136"/>
      <c r="V658" s="136"/>
      <c r="W658" s="136"/>
      <c r="X658" s="137"/>
      <c r="Y658" s="167"/>
      <c r="Z658" s="168"/>
      <c r="AA658" s="169"/>
      <c r="AB658" s="159"/>
      <c r="AC658" s="136"/>
      <c r="AD658" s="137"/>
      <c r="AE658" s="201"/>
      <c r="AF658" s="201"/>
      <c r="AG658" s="136" t="s">
        <v>233</v>
      </c>
      <c r="AH658" s="137"/>
      <c r="AI658" s="334"/>
      <c r="AJ658" s="334"/>
      <c r="AK658" s="334"/>
      <c r="AL658" s="159"/>
      <c r="AM658" s="334"/>
      <c r="AN658" s="334"/>
      <c r="AO658" s="334"/>
      <c r="AP658" s="159"/>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7"/>
      <c r="Z662" s="168"/>
      <c r="AA662" s="169"/>
      <c r="AB662" s="160" t="s">
        <v>11</v>
      </c>
      <c r="AC662" s="133"/>
      <c r="AD662" s="134"/>
      <c r="AE662" s="330" t="s">
        <v>240</v>
      </c>
      <c r="AF662" s="331"/>
      <c r="AG662" s="331"/>
      <c r="AH662" s="332"/>
      <c r="AI662" s="333" t="s">
        <v>544</v>
      </c>
      <c r="AJ662" s="333"/>
      <c r="AK662" s="333"/>
      <c r="AL662" s="160"/>
      <c r="AM662" s="333" t="s">
        <v>545</v>
      </c>
      <c r="AN662" s="333"/>
      <c r="AO662" s="333"/>
      <c r="AP662" s="160"/>
      <c r="AQ662" s="160"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2"/>
      <c r="H663" s="136"/>
      <c r="I663" s="136"/>
      <c r="J663" s="136"/>
      <c r="K663" s="136"/>
      <c r="L663" s="136"/>
      <c r="M663" s="136"/>
      <c r="N663" s="136"/>
      <c r="O663" s="136"/>
      <c r="P663" s="136"/>
      <c r="Q663" s="136"/>
      <c r="R663" s="136"/>
      <c r="S663" s="136"/>
      <c r="T663" s="136"/>
      <c r="U663" s="136"/>
      <c r="V663" s="136"/>
      <c r="W663" s="136"/>
      <c r="X663" s="137"/>
      <c r="Y663" s="167"/>
      <c r="Z663" s="168"/>
      <c r="AA663" s="169"/>
      <c r="AB663" s="159"/>
      <c r="AC663" s="136"/>
      <c r="AD663" s="137"/>
      <c r="AE663" s="201"/>
      <c r="AF663" s="201"/>
      <c r="AG663" s="136" t="s">
        <v>233</v>
      </c>
      <c r="AH663" s="137"/>
      <c r="AI663" s="334"/>
      <c r="AJ663" s="334"/>
      <c r="AK663" s="334"/>
      <c r="AL663" s="159"/>
      <c r="AM663" s="334"/>
      <c r="AN663" s="334"/>
      <c r="AO663" s="334"/>
      <c r="AP663" s="159"/>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7"/>
      <c r="Z667" s="168"/>
      <c r="AA667" s="169"/>
      <c r="AB667" s="160" t="s">
        <v>11</v>
      </c>
      <c r="AC667" s="133"/>
      <c r="AD667" s="134"/>
      <c r="AE667" s="330" t="s">
        <v>240</v>
      </c>
      <c r="AF667" s="331"/>
      <c r="AG667" s="331"/>
      <c r="AH667" s="332"/>
      <c r="AI667" s="333" t="s">
        <v>544</v>
      </c>
      <c r="AJ667" s="333"/>
      <c r="AK667" s="333"/>
      <c r="AL667" s="160"/>
      <c r="AM667" s="333" t="s">
        <v>545</v>
      </c>
      <c r="AN667" s="333"/>
      <c r="AO667" s="333"/>
      <c r="AP667" s="160"/>
      <c r="AQ667" s="160"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2"/>
      <c r="H668" s="136"/>
      <c r="I668" s="136"/>
      <c r="J668" s="136"/>
      <c r="K668" s="136"/>
      <c r="L668" s="136"/>
      <c r="M668" s="136"/>
      <c r="N668" s="136"/>
      <c r="O668" s="136"/>
      <c r="P668" s="136"/>
      <c r="Q668" s="136"/>
      <c r="R668" s="136"/>
      <c r="S668" s="136"/>
      <c r="T668" s="136"/>
      <c r="U668" s="136"/>
      <c r="V668" s="136"/>
      <c r="W668" s="136"/>
      <c r="X668" s="137"/>
      <c r="Y668" s="167"/>
      <c r="Z668" s="168"/>
      <c r="AA668" s="169"/>
      <c r="AB668" s="159"/>
      <c r="AC668" s="136"/>
      <c r="AD668" s="137"/>
      <c r="AE668" s="201"/>
      <c r="AF668" s="201"/>
      <c r="AG668" s="136" t="s">
        <v>233</v>
      </c>
      <c r="AH668" s="137"/>
      <c r="AI668" s="334"/>
      <c r="AJ668" s="334"/>
      <c r="AK668" s="334"/>
      <c r="AL668" s="159"/>
      <c r="AM668" s="334"/>
      <c r="AN668" s="334"/>
      <c r="AO668" s="334"/>
      <c r="AP668" s="159"/>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7"/>
      <c r="Z672" s="168"/>
      <c r="AA672" s="169"/>
      <c r="AB672" s="160" t="s">
        <v>11</v>
      </c>
      <c r="AC672" s="133"/>
      <c r="AD672" s="134"/>
      <c r="AE672" s="330" t="s">
        <v>240</v>
      </c>
      <c r="AF672" s="331"/>
      <c r="AG672" s="331"/>
      <c r="AH672" s="332"/>
      <c r="AI672" s="333" t="s">
        <v>544</v>
      </c>
      <c r="AJ672" s="333"/>
      <c r="AK672" s="333"/>
      <c r="AL672" s="160"/>
      <c r="AM672" s="333" t="s">
        <v>545</v>
      </c>
      <c r="AN672" s="333"/>
      <c r="AO672" s="333"/>
      <c r="AP672" s="160"/>
      <c r="AQ672" s="160"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2"/>
      <c r="H673" s="136"/>
      <c r="I673" s="136"/>
      <c r="J673" s="136"/>
      <c r="K673" s="136"/>
      <c r="L673" s="136"/>
      <c r="M673" s="136"/>
      <c r="N673" s="136"/>
      <c r="O673" s="136"/>
      <c r="P673" s="136"/>
      <c r="Q673" s="136"/>
      <c r="R673" s="136"/>
      <c r="S673" s="136"/>
      <c r="T673" s="136"/>
      <c r="U673" s="136"/>
      <c r="V673" s="136"/>
      <c r="W673" s="136"/>
      <c r="X673" s="137"/>
      <c r="Y673" s="167"/>
      <c r="Z673" s="168"/>
      <c r="AA673" s="169"/>
      <c r="AB673" s="159"/>
      <c r="AC673" s="136"/>
      <c r="AD673" s="137"/>
      <c r="AE673" s="201"/>
      <c r="AF673" s="201"/>
      <c r="AG673" s="136" t="s">
        <v>233</v>
      </c>
      <c r="AH673" s="137"/>
      <c r="AI673" s="334"/>
      <c r="AJ673" s="334"/>
      <c r="AK673" s="334"/>
      <c r="AL673" s="159"/>
      <c r="AM673" s="334"/>
      <c r="AN673" s="334"/>
      <c r="AO673" s="334"/>
      <c r="AP673" s="159"/>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7"/>
      <c r="Z677" s="168"/>
      <c r="AA677" s="169"/>
      <c r="AB677" s="160" t="s">
        <v>11</v>
      </c>
      <c r="AC677" s="133"/>
      <c r="AD677" s="134"/>
      <c r="AE677" s="330" t="s">
        <v>240</v>
      </c>
      <c r="AF677" s="331"/>
      <c r="AG677" s="331"/>
      <c r="AH677" s="332"/>
      <c r="AI677" s="333" t="s">
        <v>544</v>
      </c>
      <c r="AJ677" s="333"/>
      <c r="AK677" s="333"/>
      <c r="AL677" s="160"/>
      <c r="AM677" s="333" t="s">
        <v>545</v>
      </c>
      <c r="AN677" s="333"/>
      <c r="AO677" s="333"/>
      <c r="AP677" s="160"/>
      <c r="AQ677" s="160"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2"/>
      <c r="H678" s="136"/>
      <c r="I678" s="136"/>
      <c r="J678" s="136"/>
      <c r="K678" s="136"/>
      <c r="L678" s="136"/>
      <c r="M678" s="136"/>
      <c r="N678" s="136"/>
      <c r="O678" s="136"/>
      <c r="P678" s="136"/>
      <c r="Q678" s="136"/>
      <c r="R678" s="136"/>
      <c r="S678" s="136"/>
      <c r="T678" s="136"/>
      <c r="U678" s="136"/>
      <c r="V678" s="136"/>
      <c r="W678" s="136"/>
      <c r="X678" s="137"/>
      <c r="Y678" s="167"/>
      <c r="Z678" s="168"/>
      <c r="AA678" s="169"/>
      <c r="AB678" s="159"/>
      <c r="AC678" s="136"/>
      <c r="AD678" s="137"/>
      <c r="AE678" s="201"/>
      <c r="AF678" s="201"/>
      <c r="AG678" s="136" t="s">
        <v>233</v>
      </c>
      <c r="AH678" s="137"/>
      <c r="AI678" s="334"/>
      <c r="AJ678" s="334"/>
      <c r="AK678" s="334"/>
      <c r="AL678" s="159"/>
      <c r="AM678" s="334"/>
      <c r="AN678" s="334"/>
      <c r="AO678" s="334"/>
      <c r="AP678" s="159"/>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7"/>
      <c r="Z682" s="168"/>
      <c r="AA682" s="169"/>
      <c r="AB682" s="160" t="s">
        <v>11</v>
      </c>
      <c r="AC682" s="133"/>
      <c r="AD682" s="134"/>
      <c r="AE682" s="330" t="s">
        <v>240</v>
      </c>
      <c r="AF682" s="331"/>
      <c r="AG682" s="331"/>
      <c r="AH682" s="332"/>
      <c r="AI682" s="333" t="s">
        <v>544</v>
      </c>
      <c r="AJ682" s="333"/>
      <c r="AK682" s="333"/>
      <c r="AL682" s="160"/>
      <c r="AM682" s="333" t="s">
        <v>545</v>
      </c>
      <c r="AN682" s="333"/>
      <c r="AO682" s="333"/>
      <c r="AP682" s="160"/>
      <c r="AQ682" s="160"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2"/>
      <c r="H683" s="136"/>
      <c r="I683" s="136"/>
      <c r="J683" s="136"/>
      <c r="K683" s="136"/>
      <c r="L683" s="136"/>
      <c r="M683" s="136"/>
      <c r="N683" s="136"/>
      <c r="O683" s="136"/>
      <c r="P683" s="136"/>
      <c r="Q683" s="136"/>
      <c r="R683" s="136"/>
      <c r="S683" s="136"/>
      <c r="T683" s="136"/>
      <c r="U683" s="136"/>
      <c r="V683" s="136"/>
      <c r="W683" s="136"/>
      <c r="X683" s="137"/>
      <c r="Y683" s="167"/>
      <c r="Z683" s="168"/>
      <c r="AA683" s="169"/>
      <c r="AB683" s="159"/>
      <c r="AC683" s="136"/>
      <c r="AD683" s="137"/>
      <c r="AE683" s="201"/>
      <c r="AF683" s="201"/>
      <c r="AG683" s="136" t="s">
        <v>233</v>
      </c>
      <c r="AH683" s="137"/>
      <c r="AI683" s="334"/>
      <c r="AJ683" s="334"/>
      <c r="AK683" s="334"/>
      <c r="AL683" s="159"/>
      <c r="AM683" s="334"/>
      <c r="AN683" s="334"/>
      <c r="AO683" s="334"/>
      <c r="AP683" s="159"/>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7"/>
      <c r="Z687" s="168"/>
      <c r="AA687" s="169"/>
      <c r="AB687" s="160" t="s">
        <v>11</v>
      </c>
      <c r="AC687" s="133"/>
      <c r="AD687" s="134"/>
      <c r="AE687" s="330" t="s">
        <v>240</v>
      </c>
      <c r="AF687" s="331"/>
      <c r="AG687" s="331"/>
      <c r="AH687" s="332"/>
      <c r="AI687" s="333" t="s">
        <v>544</v>
      </c>
      <c r="AJ687" s="333"/>
      <c r="AK687" s="333"/>
      <c r="AL687" s="160"/>
      <c r="AM687" s="333" t="s">
        <v>545</v>
      </c>
      <c r="AN687" s="333"/>
      <c r="AO687" s="333"/>
      <c r="AP687" s="160"/>
      <c r="AQ687" s="160"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2"/>
      <c r="H688" s="136"/>
      <c r="I688" s="136"/>
      <c r="J688" s="136"/>
      <c r="K688" s="136"/>
      <c r="L688" s="136"/>
      <c r="M688" s="136"/>
      <c r="N688" s="136"/>
      <c r="O688" s="136"/>
      <c r="P688" s="136"/>
      <c r="Q688" s="136"/>
      <c r="R688" s="136"/>
      <c r="S688" s="136"/>
      <c r="T688" s="136"/>
      <c r="U688" s="136"/>
      <c r="V688" s="136"/>
      <c r="W688" s="136"/>
      <c r="X688" s="137"/>
      <c r="Y688" s="167"/>
      <c r="Z688" s="168"/>
      <c r="AA688" s="169"/>
      <c r="AB688" s="159"/>
      <c r="AC688" s="136"/>
      <c r="AD688" s="137"/>
      <c r="AE688" s="201"/>
      <c r="AF688" s="201"/>
      <c r="AG688" s="136" t="s">
        <v>233</v>
      </c>
      <c r="AH688" s="137"/>
      <c r="AI688" s="334"/>
      <c r="AJ688" s="334"/>
      <c r="AK688" s="334"/>
      <c r="AL688" s="159"/>
      <c r="AM688" s="334"/>
      <c r="AN688" s="334"/>
      <c r="AO688" s="334"/>
      <c r="AP688" s="159"/>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7"/>
      <c r="Z692" s="168"/>
      <c r="AA692" s="169"/>
      <c r="AB692" s="160" t="s">
        <v>11</v>
      </c>
      <c r="AC692" s="133"/>
      <c r="AD692" s="134"/>
      <c r="AE692" s="330" t="s">
        <v>240</v>
      </c>
      <c r="AF692" s="331"/>
      <c r="AG692" s="331"/>
      <c r="AH692" s="332"/>
      <c r="AI692" s="333" t="s">
        <v>544</v>
      </c>
      <c r="AJ692" s="333"/>
      <c r="AK692" s="333"/>
      <c r="AL692" s="160"/>
      <c r="AM692" s="333" t="s">
        <v>545</v>
      </c>
      <c r="AN692" s="333"/>
      <c r="AO692" s="333"/>
      <c r="AP692" s="160"/>
      <c r="AQ692" s="160"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2"/>
      <c r="H693" s="136"/>
      <c r="I693" s="136"/>
      <c r="J693" s="136"/>
      <c r="K693" s="136"/>
      <c r="L693" s="136"/>
      <c r="M693" s="136"/>
      <c r="N693" s="136"/>
      <c r="O693" s="136"/>
      <c r="P693" s="136"/>
      <c r="Q693" s="136"/>
      <c r="R693" s="136"/>
      <c r="S693" s="136"/>
      <c r="T693" s="136"/>
      <c r="U693" s="136"/>
      <c r="V693" s="136"/>
      <c r="W693" s="136"/>
      <c r="X693" s="137"/>
      <c r="Y693" s="167"/>
      <c r="Z693" s="168"/>
      <c r="AA693" s="169"/>
      <c r="AB693" s="159"/>
      <c r="AC693" s="136"/>
      <c r="AD693" s="137"/>
      <c r="AE693" s="201"/>
      <c r="AF693" s="201"/>
      <c r="AG693" s="136" t="s">
        <v>233</v>
      </c>
      <c r="AH693" s="137"/>
      <c r="AI693" s="334"/>
      <c r="AJ693" s="334"/>
      <c r="AK693" s="334"/>
      <c r="AL693" s="159"/>
      <c r="AM693" s="334"/>
      <c r="AN693" s="334"/>
      <c r="AO693" s="334"/>
      <c r="AP693" s="159"/>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1" t="s">
        <v>31</v>
      </c>
      <c r="AH701" s="375"/>
      <c r="AI701" s="375"/>
      <c r="AJ701" s="375"/>
      <c r="AK701" s="375"/>
      <c r="AL701" s="375"/>
      <c r="AM701" s="375"/>
      <c r="AN701" s="375"/>
      <c r="AO701" s="375"/>
      <c r="AP701" s="375"/>
      <c r="AQ701" s="375"/>
      <c r="AR701" s="375"/>
      <c r="AS701" s="375"/>
      <c r="AT701" s="375"/>
      <c r="AU701" s="375"/>
      <c r="AV701" s="375"/>
      <c r="AW701" s="375"/>
      <c r="AX701" s="822"/>
    </row>
    <row r="702" spans="1:51" ht="69.7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746</v>
      </c>
      <c r="AE702" s="341"/>
      <c r="AF702" s="341"/>
      <c r="AG702" s="378" t="s">
        <v>753</v>
      </c>
      <c r="AH702" s="379"/>
      <c r="AI702" s="379"/>
      <c r="AJ702" s="379"/>
      <c r="AK702" s="379"/>
      <c r="AL702" s="379"/>
      <c r="AM702" s="379"/>
      <c r="AN702" s="379"/>
      <c r="AO702" s="379"/>
      <c r="AP702" s="379"/>
      <c r="AQ702" s="379"/>
      <c r="AR702" s="379"/>
      <c r="AS702" s="379"/>
      <c r="AT702" s="379"/>
      <c r="AU702" s="379"/>
      <c r="AV702" s="379"/>
      <c r="AW702" s="379"/>
      <c r="AX702" s="380"/>
    </row>
    <row r="703" spans="1:51" ht="69.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5"/>
      <c r="AD703" s="321" t="s">
        <v>746</v>
      </c>
      <c r="AE703" s="322"/>
      <c r="AF703" s="322"/>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69.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746</v>
      </c>
      <c r="AE704" s="783"/>
      <c r="AF704" s="783"/>
      <c r="AG704" s="130" t="s">
        <v>755</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751</v>
      </c>
      <c r="AE705" s="715"/>
      <c r="AF705" s="715"/>
      <c r="AG705" s="128" t="s">
        <v>717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752</v>
      </c>
      <c r="AE706" s="322"/>
      <c r="AF706" s="663"/>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752</v>
      </c>
      <c r="AE707" s="833"/>
      <c r="AF707" s="833"/>
      <c r="AG707" s="130"/>
      <c r="AH707" s="111"/>
      <c r="AI707" s="111"/>
      <c r="AJ707" s="111"/>
      <c r="AK707" s="111"/>
      <c r="AL707" s="111"/>
      <c r="AM707" s="111"/>
      <c r="AN707" s="111"/>
      <c r="AO707" s="111"/>
      <c r="AP707" s="111"/>
      <c r="AQ707" s="111"/>
      <c r="AR707" s="111"/>
      <c r="AS707" s="111"/>
      <c r="AT707" s="111"/>
      <c r="AU707" s="111"/>
      <c r="AV707" s="111"/>
      <c r="AW707" s="111"/>
      <c r="AX707" s="131"/>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746</v>
      </c>
      <c r="AE708" s="605"/>
      <c r="AF708" s="605"/>
      <c r="AG708" s="742" t="s">
        <v>756</v>
      </c>
      <c r="AH708" s="743"/>
      <c r="AI708" s="743"/>
      <c r="AJ708" s="743"/>
      <c r="AK708" s="743"/>
      <c r="AL708" s="743"/>
      <c r="AM708" s="743"/>
      <c r="AN708" s="743"/>
      <c r="AO708" s="743"/>
      <c r="AP708" s="743"/>
      <c r="AQ708" s="743"/>
      <c r="AR708" s="743"/>
      <c r="AS708" s="743"/>
      <c r="AT708" s="743"/>
      <c r="AU708" s="743"/>
      <c r="AV708" s="743"/>
      <c r="AW708" s="743"/>
      <c r="AX708" s="744"/>
    </row>
    <row r="709" spans="1:50" ht="66.7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746</v>
      </c>
      <c r="AE709" s="322"/>
      <c r="AF709" s="322"/>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751</v>
      </c>
      <c r="AE710" s="322"/>
      <c r="AF710" s="322"/>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1" t="s">
        <v>746</v>
      </c>
      <c r="AE711" s="322"/>
      <c r="AF711" s="322"/>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782" t="s">
        <v>751</v>
      </c>
      <c r="AE712" s="783"/>
      <c r="AF712" s="783"/>
      <c r="AG712" s="807" t="s">
        <v>749</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751</v>
      </c>
      <c r="AE713" s="322"/>
      <c r="AF713" s="663"/>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746</v>
      </c>
      <c r="AE714" s="805"/>
      <c r="AF714" s="806"/>
      <c r="AG714" s="736" t="s">
        <v>758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746</v>
      </c>
      <c r="AE715" s="605"/>
      <c r="AF715" s="656"/>
      <c r="AG715" s="742" t="s">
        <v>759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751</v>
      </c>
      <c r="AE716" s="627"/>
      <c r="AF716" s="627"/>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746</v>
      </c>
      <c r="AE717" s="322"/>
      <c r="AF717" s="322"/>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81.75"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746</v>
      </c>
      <c r="AE718" s="322"/>
      <c r="AF718" s="322"/>
      <c r="AG718" s="154" t="s">
        <v>761</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746</v>
      </c>
      <c r="AE719" s="605"/>
      <c r="AF719" s="605"/>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30"/>
      <c r="AH720" s="111"/>
      <c r="AI720" s="111"/>
      <c r="AJ720" s="111"/>
      <c r="AK720" s="111"/>
      <c r="AL720" s="111"/>
      <c r="AM720" s="111"/>
      <c r="AN720" s="111"/>
      <c r="AO720" s="111"/>
      <c r="AP720" s="111"/>
      <c r="AQ720" s="111"/>
      <c r="AR720" s="111"/>
      <c r="AS720" s="111"/>
      <c r="AT720" s="111"/>
      <c r="AU720" s="111"/>
      <c r="AV720" s="111"/>
      <c r="AW720" s="111"/>
      <c r="AX720" s="131"/>
    </row>
    <row r="721" spans="1:52" ht="24.75" customHeight="1" x14ac:dyDescent="0.15">
      <c r="A721" s="778"/>
      <c r="B721" s="779"/>
      <c r="C721" s="293" t="s">
        <v>711</v>
      </c>
      <c r="D721" s="294"/>
      <c r="E721" s="294"/>
      <c r="F721" s="295"/>
      <c r="G721" s="284"/>
      <c r="H721" s="285"/>
      <c r="I721" s="77" t="str">
        <f>IF(OR(G721="　", G721=""), "", "-")</f>
        <v/>
      </c>
      <c r="J721" s="288">
        <v>741</v>
      </c>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30"/>
      <c r="AH721" s="111"/>
      <c r="AI721" s="111"/>
      <c r="AJ721" s="111"/>
      <c r="AK721" s="111"/>
      <c r="AL721" s="111"/>
      <c r="AM721" s="111"/>
      <c r="AN721" s="111"/>
      <c r="AO721" s="111"/>
      <c r="AP721" s="111"/>
      <c r="AQ721" s="111"/>
      <c r="AR721" s="111"/>
      <c r="AS721" s="111"/>
      <c r="AT721" s="111"/>
      <c r="AU721" s="111"/>
      <c r="AV721" s="111"/>
      <c r="AW721" s="111"/>
      <c r="AX721" s="131"/>
    </row>
    <row r="722" spans="1:52" ht="24.75" customHeight="1" x14ac:dyDescent="0.15">
      <c r="A722" s="778"/>
      <c r="B722" s="779"/>
      <c r="C722" s="293" t="s">
        <v>711</v>
      </c>
      <c r="D722" s="294"/>
      <c r="E722" s="294"/>
      <c r="F722" s="295"/>
      <c r="G722" s="284"/>
      <c r="H722" s="285"/>
      <c r="I722" s="77" t="str">
        <f t="shared" ref="I722:I725" si="113">IF(OR(G722="　", G722=""), "", "-")</f>
        <v/>
      </c>
      <c r="J722" s="288">
        <v>743</v>
      </c>
      <c r="K722" s="288"/>
      <c r="L722" s="77" t="str">
        <f t="shared" ref="L722:L725" si="114">IF(M722="","","-")</f>
        <v/>
      </c>
      <c r="M722" s="78"/>
      <c r="N722" s="301" t="s">
        <v>733</v>
      </c>
      <c r="O722" s="302"/>
      <c r="P722" s="302"/>
      <c r="Q722" s="302"/>
      <c r="R722" s="302"/>
      <c r="S722" s="302"/>
      <c r="T722" s="302"/>
      <c r="U722" s="302"/>
      <c r="V722" s="302"/>
      <c r="W722" s="302"/>
      <c r="X722" s="302"/>
      <c r="Y722" s="302"/>
      <c r="Z722" s="302"/>
      <c r="AA722" s="302"/>
      <c r="AB722" s="302"/>
      <c r="AC722" s="302"/>
      <c r="AD722" s="302"/>
      <c r="AE722" s="302"/>
      <c r="AF722" s="303"/>
      <c r="AG722" s="130"/>
      <c r="AH722" s="111"/>
      <c r="AI722" s="111"/>
      <c r="AJ722" s="111"/>
      <c r="AK722" s="111"/>
      <c r="AL722" s="111"/>
      <c r="AM722" s="111"/>
      <c r="AN722" s="111"/>
      <c r="AO722" s="111"/>
      <c r="AP722" s="111"/>
      <c r="AQ722" s="111"/>
      <c r="AR722" s="111"/>
      <c r="AS722" s="111"/>
      <c r="AT722" s="111"/>
      <c r="AU722" s="111"/>
      <c r="AV722" s="111"/>
      <c r="AW722" s="111"/>
      <c r="AX722" s="131"/>
    </row>
    <row r="723" spans="1:52" ht="24.75" customHeight="1" x14ac:dyDescent="0.15">
      <c r="A723" s="778"/>
      <c r="B723" s="779"/>
      <c r="C723" s="293" t="s">
        <v>711</v>
      </c>
      <c r="D723" s="294"/>
      <c r="E723" s="294"/>
      <c r="F723" s="295"/>
      <c r="G723" s="284"/>
      <c r="H723" s="285"/>
      <c r="I723" s="77" t="str">
        <f t="shared" si="113"/>
        <v/>
      </c>
      <c r="J723" s="288">
        <v>744</v>
      </c>
      <c r="K723" s="288"/>
      <c r="L723" s="77" t="str">
        <f t="shared" si="114"/>
        <v/>
      </c>
      <c r="M723" s="78"/>
      <c r="N723" s="301" t="s">
        <v>734</v>
      </c>
      <c r="O723" s="302"/>
      <c r="P723" s="302"/>
      <c r="Q723" s="302"/>
      <c r="R723" s="302"/>
      <c r="S723" s="302"/>
      <c r="T723" s="302"/>
      <c r="U723" s="302"/>
      <c r="V723" s="302"/>
      <c r="W723" s="302"/>
      <c r="X723" s="302"/>
      <c r="Y723" s="302"/>
      <c r="Z723" s="302"/>
      <c r="AA723" s="302"/>
      <c r="AB723" s="302"/>
      <c r="AC723" s="302"/>
      <c r="AD723" s="302"/>
      <c r="AE723" s="302"/>
      <c r="AF723" s="303"/>
      <c r="AG723" s="130"/>
      <c r="AH723" s="111"/>
      <c r="AI723" s="111"/>
      <c r="AJ723" s="111"/>
      <c r="AK723" s="111"/>
      <c r="AL723" s="111"/>
      <c r="AM723" s="111"/>
      <c r="AN723" s="111"/>
      <c r="AO723" s="111"/>
      <c r="AP723" s="111"/>
      <c r="AQ723" s="111"/>
      <c r="AR723" s="111"/>
      <c r="AS723" s="111"/>
      <c r="AT723" s="111"/>
      <c r="AU723" s="111"/>
      <c r="AV723" s="111"/>
      <c r="AW723" s="111"/>
      <c r="AX723" s="131"/>
    </row>
    <row r="724" spans="1:52" ht="24.75" customHeight="1" x14ac:dyDescent="0.15">
      <c r="A724" s="778"/>
      <c r="B724" s="779"/>
      <c r="C724" s="293" t="s">
        <v>711</v>
      </c>
      <c r="D724" s="294"/>
      <c r="E724" s="294"/>
      <c r="F724" s="295"/>
      <c r="G724" s="284"/>
      <c r="H724" s="285"/>
      <c r="I724" s="77" t="str">
        <f t="shared" si="113"/>
        <v/>
      </c>
      <c r="J724" s="288">
        <v>749</v>
      </c>
      <c r="K724" s="288"/>
      <c r="L724" s="77" t="str">
        <f t="shared" si="114"/>
        <v/>
      </c>
      <c r="M724" s="78"/>
      <c r="N724" s="301" t="s">
        <v>735</v>
      </c>
      <c r="O724" s="302"/>
      <c r="P724" s="302"/>
      <c r="Q724" s="302"/>
      <c r="R724" s="302"/>
      <c r="S724" s="302"/>
      <c r="T724" s="302"/>
      <c r="U724" s="302"/>
      <c r="V724" s="302"/>
      <c r="W724" s="302"/>
      <c r="X724" s="302"/>
      <c r="Y724" s="302"/>
      <c r="Z724" s="302"/>
      <c r="AA724" s="302"/>
      <c r="AB724" s="302"/>
      <c r="AC724" s="302"/>
      <c r="AD724" s="302"/>
      <c r="AE724" s="302"/>
      <c r="AF724" s="303"/>
      <c r="AG724" s="130"/>
      <c r="AH724" s="111"/>
      <c r="AI724" s="111"/>
      <c r="AJ724" s="111"/>
      <c r="AK724" s="111"/>
      <c r="AL724" s="111"/>
      <c r="AM724" s="111"/>
      <c r="AN724" s="111"/>
      <c r="AO724" s="111"/>
      <c r="AP724" s="111"/>
      <c r="AQ724" s="111"/>
      <c r="AR724" s="111"/>
      <c r="AS724" s="111"/>
      <c r="AT724" s="111"/>
      <c r="AU724" s="111"/>
      <c r="AV724" s="111"/>
      <c r="AW724" s="111"/>
      <c r="AX724" s="131"/>
    </row>
    <row r="725" spans="1:52" ht="24.75" customHeight="1" x14ac:dyDescent="0.15">
      <c r="A725" s="780"/>
      <c r="B725" s="781"/>
      <c r="C725" s="293" t="s">
        <v>711</v>
      </c>
      <c r="D725" s="294"/>
      <c r="E725" s="294"/>
      <c r="F725" s="295"/>
      <c r="G725" s="286"/>
      <c r="H725" s="287"/>
      <c r="I725" s="79" t="str">
        <f t="shared" si="113"/>
        <v/>
      </c>
      <c r="J725" s="289">
        <v>750</v>
      </c>
      <c r="K725" s="289"/>
      <c r="L725" s="79" t="str">
        <f t="shared" si="114"/>
        <v/>
      </c>
      <c r="M725" s="80"/>
      <c r="N725" s="270" t="s">
        <v>736</v>
      </c>
      <c r="O725" s="271"/>
      <c r="P725" s="271"/>
      <c r="Q725" s="271"/>
      <c r="R725" s="271"/>
      <c r="S725" s="271"/>
      <c r="T725" s="271"/>
      <c r="U725" s="271"/>
      <c r="V725" s="271"/>
      <c r="W725" s="271"/>
      <c r="X725" s="271"/>
      <c r="Y725" s="271"/>
      <c r="Z725" s="271"/>
      <c r="AA725" s="271"/>
      <c r="AB725" s="271"/>
      <c r="AC725" s="271"/>
      <c r="AD725" s="271"/>
      <c r="AE725" s="271"/>
      <c r="AF725" s="272"/>
      <c r="AG725" s="154"/>
      <c r="AH725" s="114"/>
      <c r="AI725" s="114"/>
      <c r="AJ725" s="114"/>
      <c r="AK725" s="114"/>
      <c r="AL725" s="114"/>
      <c r="AM725" s="114"/>
      <c r="AN725" s="114"/>
      <c r="AO725" s="114"/>
      <c r="AP725" s="114"/>
      <c r="AQ725" s="114"/>
      <c r="AR725" s="114"/>
      <c r="AS725" s="114"/>
      <c r="AT725" s="114"/>
      <c r="AU725" s="114"/>
      <c r="AV725" s="114"/>
      <c r="AW725" s="114"/>
      <c r="AX725" s="155"/>
    </row>
    <row r="726" spans="1:52" ht="67.5" customHeight="1" x14ac:dyDescent="0.15">
      <c r="A726" s="640" t="s">
        <v>48</v>
      </c>
      <c r="B726" s="799"/>
      <c r="C726" s="812" t="s">
        <v>53</v>
      </c>
      <c r="D726" s="834"/>
      <c r="E726" s="834"/>
      <c r="F726" s="835"/>
      <c r="G726" s="575" t="s">
        <v>764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800"/>
      <c r="B727" s="801"/>
      <c r="C727" s="748" t="s">
        <v>57</v>
      </c>
      <c r="D727" s="749"/>
      <c r="E727" s="749"/>
      <c r="F727" s="750"/>
      <c r="G727" s="573" t="s">
        <v>763</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673</v>
      </c>
      <c r="B737" s="211"/>
      <c r="C737" s="211"/>
      <c r="D737" s="212"/>
      <c r="E737" s="952" t="s">
        <v>737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0" t="s">
        <v>398</v>
      </c>
      <c r="B738" s="360"/>
      <c r="C738" s="360"/>
      <c r="D738" s="360"/>
      <c r="E738" s="952" t="s">
        <v>738</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0" t="s">
        <v>397</v>
      </c>
      <c r="B739" s="360"/>
      <c r="C739" s="360"/>
      <c r="D739" s="360"/>
      <c r="E739" s="952" t="s">
        <v>739</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0" t="s">
        <v>396</v>
      </c>
      <c r="B740" s="360"/>
      <c r="C740" s="360"/>
      <c r="D740" s="360"/>
      <c r="E740" s="952" t="s">
        <v>740</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0" t="s">
        <v>395</v>
      </c>
      <c r="B741" s="360"/>
      <c r="C741" s="360"/>
      <c r="D741" s="360"/>
      <c r="E741" s="952" t="s">
        <v>741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0" t="s">
        <v>394</v>
      </c>
      <c r="B742" s="360"/>
      <c r="C742" s="360"/>
      <c r="D742" s="360"/>
      <c r="E742" s="952" t="s">
        <v>742</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0" t="s">
        <v>393</v>
      </c>
      <c r="B743" s="360"/>
      <c r="C743" s="360"/>
      <c r="D743" s="360"/>
      <c r="E743" s="952" t="s">
        <v>743</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0" t="s">
        <v>392</v>
      </c>
      <c r="B744" s="360"/>
      <c r="C744" s="360"/>
      <c r="D744" s="360"/>
      <c r="E744" s="952" t="s">
        <v>744</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391</v>
      </c>
      <c r="B745" s="360"/>
      <c r="C745" s="360"/>
      <c r="D745" s="360"/>
      <c r="E745" s="989" t="s">
        <v>745</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546</v>
      </c>
      <c r="B746" s="360"/>
      <c r="C746" s="360"/>
      <c r="D746" s="360"/>
      <c r="E746" s="958" t="s">
        <v>711</v>
      </c>
      <c r="F746" s="956"/>
      <c r="G746" s="956"/>
      <c r="H746" s="100" t="str">
        <f>IF(E746="","","-")</f>
        <v>-</v>
      </c>
      <c r="I746" s="956"/>
      <c r="J746" s="956"/>
      <c r="K746" s="100" t="str">
        <f>IF(I746="","","-")</f>
        <v/>
      </c>
      <c r="L746" s="957">
        <v>669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510</v>
      </c>
      <c r="B747" s="360"/>
      <c r="C747" s="360"/>
      <c r="D747" s="360"/>
      <c r="E747" s="958" t="s">
        <v>711</v>
      </c>
      <c r="F747" s="956"/>
      <c r="G747" s="956"/>
      <c r="H747" s="100" t="str">
        <f>IF(E747="","","-")</f>
        <v>-</v>
      </c>
      <c r="I747" s="956"/>
      <c r="J747" s="956"/>
      <c r="K747" s="100" t="str">
        <f>IF(I747="","","-")</f>
        <v/>
      </c>
      <c r="L747" s="957">
        <v>684</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766</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765</v>
      </c>
      <c r="H789" s="671"/>
      <c r="I789" s="671"/>
      <c r="J789" s="671"/>
      <c r="K789" s="672"/>
      <c r="L789" s="664" t="s">
        <v>765</v>
      </c>
      <c r="M789" s="665"/>
      <c r="N789" s="665"/>
      <c r="O789" s="665"/>
      <c r="P789" s="665"/>
      <c r="Q789" s="665"/>
      <c r="R789" s="665"/>
      <c r="S789" s="665"/>
      <c r="T789" s="665"/>
      <c r="U789" s="665"/>
      <c r="V789" s="665"/>
      <c r="W789" s="665"/>
      <c r="X789" s="666"/>
      <c r="Y789" s="381">
        <v>9</v>
      </c>
      <c r="Z789" s="382"/>
      <c r="AA789" s="382"/>
      <c r="AB789" s="802"/>
      <c r="AC789" s="670"/>
      <c r="AD789" s="671"/>
      <c r="AE789" s="671"/>
      <c r="AF789" s="671"/>
      <c r="AG789" s="672"/>
      <c r="AH789" s="664"/>
      <c r="AI789" s="665"/>
      <c r="AJ789" s="665"/>
      <c r="AK789" s="665"/>
      <c r="AL789" s="665"/>
      <c r="AM789" s="665"/>
      <c r="AN789" s="665"/>
      <c r="AO789" s="665"/>
      <c r="AP789" s="665"/>
      <c r="AQ789" s="665"/>
      <c r="AR789" s="665"/>
      <c r="AS789" s="665"/>
      <c r="AT789" s="666"/>
      <c r="AU789" s="381"/>
      <c r="AV789" s="382"/>
      <c r="AW789" s="382"/>
      <c r="AX789" s="383"/>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9</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1"/>
      <c r="Z802" s="382"/>
      <c r="AA802" s="382"/>
      <c r="AB802" s="802"/>
      <c r="AC802" s="670"/>
      <c r="AD802" s="671"/>
      <c r="AE802" s="671"/>
      <c r="AF802" s="671"/>
      <c r="AG802" s="672"/>
      <c r="AH802" s="664"/>
      <c r="AI802" s="665"/>
      <c r="AJ802" s="665"/>
      <c r="AK802" s="665"/>
      <c r="AL802" s="665"/>
      <c r="AM802" s="665"/>
      <c r="AN802" s="665"/>
      <c r="AO802" s="665"/>
      <c r="AP802" s="665"/>
      <c r="AQ802" s="665"/>
      <c r="AR802" s="665"/>
      <c r="AS802" s="665"/>
      <c r="AT802" s="666"/>
      <c r="AU802" s="381"/>
      <c r="AV802" s="382"/>
      <c r="AW802" s="382"/>
      <c r="AX802" s="383"/>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1"/>
      <c r="Z815" s="382"/>
      <c r="AA815" s="382"/>
      <c r="AB815" s="802"/>
      <c r="AC815" s="670"/>
      <c r="AD815" s="671"/>
      <c r="AE815" s="671"/>
      <c r="AF815" s="671"/>
      <c r="AG815" s="672"/>
      <c r="AH815" s="664"/>
      <c r="AI815" s="665"/>
      <c r="AJ815" s="665"/>
      <c r="AK815" s="665"/>
      <c r="AL815" s="665"/>
      <c r="AM815" s="665"/>
      <c r="AN815" s="665"/>
      <c r="AO815" s="665"/>
      <c r="AP815" s="665"/>
      <c r="AQ815" s="665"/>
      <c r="AR815" s="665"/>
      <c r="AS815" s="665"/>
      <c r="AT815" s="666"/>
      <c r="AU815" s="381"/>
      <c r="AV815" s="382"/>
      <c r="AW815" s="382"/>
      <c r="AX815" s="383"/>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802"/>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767</v>
      </c>
      <c r="D845" s="342"/>
      <c r="E845" s="342"/>
      <c r="F845" s="342"/>
      <c r="G845" s="342"/>
      <c r="H845" s="342"/>
      <c r="I845" s="342"/>
      <c r="J845" s="343">
        <v>1000020320005</v>
      </c>
      <c r="K845" s="344"/>
      <c r="L845" s="344"/>
      <c r="M845" s="344"/>
      <c r="N845" s="344"/>
      <c r="O845" s="344"/>
      <c r="P845" s="358" t="s">
        <v>765</v>
      </c>
      <c r="Q845" s="345"/>
      <c r="R845" s="345"/>
      <c r="S845" s="345"/>
      <c r="T845" s="345"/>
      <c r="U845" s="345"/>
      <c r="V845" s="345"/>
      <c r="W845" s="345"/>
      <c r="X845" s="345"/>
      <c r="Y845" s="346">
        <v>9</v>
      </c>
      <c r="Z845" s="347"/>
      <c r="AA845" s="347"/>
      <c r="AB845" s="348"/>
      <c r="AC845" s="349" t="s">
        <v>777</v>
      </c>
      <c r="AD845" s="350"/>
      <c r="AE845" s="350"/>
      <c r="AF845" s="350"/>
      <c r="AG845" s="350"/>
      <c r="AH845" s="365" t="s">
        <v>749</v>
      </c>
      <c r="AI845" s="366"/>
      <c r="AJ845" s="366"/>
      <c r="AK845" s="366"/>
      <c r="AL845" s="353" t="s">
        <v>717</v>
      </c>
      <c r="AM845" s="354"/>
      <c r="AN845" s="354"/>
      <c r="AO845" s="355"/>
      <c r="AP845" s="356" t="s">
        <v>749</v>
      </c>
      <c r="AQ845" s="356"/>
      <c r="AR845" s="356"/>
      <c r="AS845" s="356"/>
      <c r="AT845" s="356"/>
      <c r="AU845" s="356"/>
      <c r="AV845" s="356"/>
      <c r="AW845" s="356"/>
      <c r="AX845" s="356"/>
    </row>
    <row r="846" spans="1:51" ht="30" customHeight="1" x14ac:dyDescent="0.15">
      <c r="A846" s="369">
        <v>2</v>
      </c>
      <c r="B846" s="369">
        <v>1</v>
      </c>
      <c r="C846" s="357" t="s">
        <v>768</v>
      </c>
      <c r="D846" s="342"/>
      <c r="E846" s="342"/>
      <c r="F846" s="342"/>
      <c r="G846" s="342"/>
      <c r="H846" s="342"/>
      <c r="I846" s="342"/>
      <c r="J846" s="343">
        <v>8000020190004</v>
      </c>
      <c r="K846" s="344"/>
      <c r="L846" s="344"/>
      <c r="M846" s="344"/>
      <c r="N846" s="344"/>
      <c r="O846" s="344"/>
      <c r="P846" s="358" t="s">
        <v>765</v>
      </c>
      <c r="Q846" s="345"/>
      <c r="R846" s="345"/>
      <c r="S846" s="345"/>
      <c r="T846" s="345"/>
      <c r="U846" s="345"/>
      <c r="V846" s="345"/>
      <c r="W846" s="345"/>
      <c r="X846" s="345"/>
      <c r="Y846" s="346">
        <v>9</v>
      </c>
      <c r="Z846" s="347"/>
      <c r="AA846" s="347"/>
      <c r="AB846" s="348"/>
      <c r="AC846" s="349" t="s">
        <v>777</v>
      </c>
      <c r="AD846" s="350"/>
      <c r="AE846" s="350"/>
      <c r="AF846" s="350"/>
      <c r="AG846" s="350"/>
      <c r="AH846" s="365" t="s">
        <v>749</v>
      </c>
      <c r="AI846" s="366"/>
      <c r="AJ846" s="366"/>
      <c r="AK846" s="366"/>
      <c r="AL846" s="353" t="s">
        <v>717</v>
      </c>
      <c r="AM846" s="354"/>
      <c r="AN846" s="354"/>
      <c r="AO846" s="355"/>
      <c r="AP846" s="356" t="s">
        <v>749</v>
      </c>
      <c r="AQ846" s="356"/>
      <c r="AR846" s="356"/>
      <c r="AS846" s="356"/>
      <c r="AT846" s="356"/>
      <c r="AU846" s="356"/>
      <c r="AV846" s="356"/>
      <c r="AW846" s="356"/>
      <c r="AX846" s="356"/>
      <c r="AY846">
        <f>COUNTA($C$846)</f>
        <v>1</v>
      </c>
    </row>
    <row r="847" spans="1:51" ht="30" customHeight="1" x14ac:dyDescent="0.15">
      <c r="A847" s="369">
        <v>3</v>
      </c>
      <c r="B847" s="369">
        <v>1</v>
      </c>
      <c r="C847" s="357" t="s">
        <v>769</v>
      </c>
      <c r="D847" s="342"/>
      <c r="E847" s="342"/>
      <c r="F847" s="342"/>
      <c r="G847" s="342"/>
      <c r="H847" s="342"/>
      <c r="I847" s="342"/>
      <c r="J847" s="343">
        <v>4000020030007</v>
      </c>
      <c r="K847" s="344"/>
      <c r="L847" s="344"/>
      <c r="M847" s="344"/>
      <c r="N847" s="344"/>
      <c r="O847" s="344"/>
      <c r="P847" s="358" t="s">
        <v>765</v>
      </c>
      <c r="Q847" s="345"/>
      <c r="R847" s="345"/>
      <c r="S847" s="345"/>
      <c r="T847" s="345"/>
      <c r="U847" s="345"/>
      <c r="V847" s="345"/>
      <c r="W847" s="345"/>
      <c r="X847" s="345"/>
      <c r="Y847" s="346">
        <v>8</v>
      </c>
      <c r="Z847" s="347"/>
      <c r="AA847" s="347"/>
      <c r="AB847" s="348"/>
      <c r="AC847" s="349" t="s">
        <v>777</v>
      </c>
      <c r="AD847" s="350"/>
      <c r="AE847" s="350"/>
      <c r="AF847" s="350"/>
      <c r="AG847" s="350"/>
      <c r="AH847" s="351" t="s">
        <v>749</v>
      </c>
      <c r="AI847" s="352"/>
      <c r="AJ847" s="352"/>
      <c r="AK847" s="352"/>
      <c r="AL847" s="353" t="s">
        <v>717</v>
      </c>
      <c r="AM847" s="354"/>
      <c r="AN847" s="354"/>
      <c r="AO847" s="355"/>
      <c r="AP847" s="356" t="s">
        <v>749</v>
      </c>
      <c r="AQ847" s="356"/>
      <c r="AR847" s="356"/>
      <c r="AS847" s="356"/>
      <c r="AT847" s="356"/>
      <c r="AU847" s="356"/>
      <c r="AV847" s="356"/>
      <c r="AW847" s="356"/>
      <c r="AX847" s="356"/>
      <c r="AY847">
        <f>COUNTA($C$847)</f>
        <v>1</v>
      </c>
    </row>
    <row r="848" spans="1:51" ht="30" customHeight="1" x14ac:dyDescent="0.15">
      <c r="A848" s="369">
        <v>4</v>
      </c>
      <c r="B848" s="369">
        <v>1</v>
      </c>
      <c r="C848" s="357" t="s">
        <v>770</v>
      </c>
      <c r="D848" s="342"/>
      <c r="E848" s="342"/>
      <c r="F848" s="342"/>
      <c r="G848" s="342"/>
      <c r="H848" s="342"/>
      <c r="I848" s="342"/>
      <c r="J848" s="343">
        <v>7000020220001</v>
      </c>
      <c r="K848" s="344"/>
      <c r="L848" s="344"/>
      <c r="M848" s="344"/>
      <c r="N848" s="344"/>
      <c r="O848" s="344"/>
      <c r="P848" s="358" t="s">
        <v>765</v>
      </c>
      <c r="Q848" s="345"/>
      <c r="R848" s="345"/>
      <c r="S848" s="345"/>
      <c r="T848" s="345"/>
      <c r="U848" s="345"/>
      <c r="V848" s="345"/>
      <c r="W848" s="345"/>
      <c r="X848" s="345"/>
      <c r="Y848" s="346">
        <v>8</v>
      </c>
      <c r="Z848" s="347"/>
      <c r="AA848" s="347"/>
      <c r="AB848" s="348"/>
      <c r="AC848" s="349" t="s">
        <v>777</v>
      </c>
      <c r="AD848" s="350"/>
      <c r="AE848" s="350"/>
      <c r="AF848" s="350"/>
      <c r="AG848" s="350"/>
      <c r="AH848" s="351" t="s">
        <v>749</v>
      </c>
      <c r="AI848" s="352"/>
      <c r="AJ848" s="352"/>
      <c r="AK848" s="352"/>
      <c r="AL848" s="353" t="s">
        <v>717</v>
      </c>
      <c r="AM848" s="354"/>
      <c r="AN848" s="354"/>
      <c r="AO848" s="355"/>
      <c r="AP848" s="356" t="s">
        <v>749</v>
      </c>
      <c r="AQ848" s="356"/>
      <c r="AR848" s="356"/>
      <c r="AS848" s="356"/>
      <c r="AT848" s="356"/>
      <c r="AU848" s="356"/>
      <c r="AV848" s="356"/>
      <c r="AW848" s="356"/>
      <c r="AX848" s="356"/>
      <c r="AY848">
        <f>COUNTA($C$848)</f>
        <v>1</v>
      </c>
    </row>
    <row r="849" spans="1:51" ht="30" customHeight="1" x14ac:dyDescent="0.15">
      <c r="A849" s="369">
        <v>5</v>
      </c>
      <c r="B849" s="369">
        <v>1</v>
      </c>
      <c r="C849" s="357" t="s">
        <v>771</v>
      </c>
      <c r="D849" s="342"/>
      <c r="E849" s="342"/>
      <c r="F849" s="342"/>
      <c r="G849" s="342"/>
      <c r="H849" s="342"/>
      <c r="I849" s="342"/>
      <c r="J849" s="343">
        <v>9000020011002</v>
      </c>
      <c r="K849" s="344"/>
      <c r="L849" s="344"/>
      <c r="M849" s="344"/>
      <c r="N849" s="344"/>
      <c r="O849" s="344"/>
      <c r="P849" s="358" t="s">
        <v>765</v>
      </c>
      <c r="Q849" s="345"/>
      <c r="R849" s="345"/>
      <c r="S849" s="345"/>
      <c r="T849" s="345"/>
      <c r="U849" s="345"/>
      <c r="V849" s="345"/>
      <c r="W849" s="345"/>
      <c r="X849" s="345"/>
      <c r="Y849" s="346">
        <v>8</v>
      </c>
      <c r="Z849" s="347"/>
      <c r="AA849" s="347"/>
      <c r="AB849" s="348"/>
      <c r="AC849" s="349" t="s">
        <v>777</v>
      </c>
      <c r="AD849" s="350"/>
      <c r="AE849" s="350"/>
      <c r="AF849" s="350"/>
      <c r="AG849" s="350"/>
      <c r="AH849" s="351" t="s">
        <v>749</v>
      </c>
      <c r="AI849" s="352"/>
      <c r="AJ849" s="352"/>
      <c r="AK849" s="352"/>
      <c r="AL849" s="353" t="s">
        <v>717</v>
      </c>
      <c r="AM849" s="354"/>
      <c r="AN849" s="354"/>
      <c r="AO849" s="355"/>
      <c r="AP849" s="356" t="s">
        <v>749</v>
      </c>
      <c r="AQ849" s="356"/>
      <c r="AR849" s="356"/>
      <c r="AS849" s="356"/>
      <c r="AT849" s="356"/>
      <c r="AU849" s="356"/>
      <c r="AV849" s="356"/>
      <c r="AW849" s="356"/>
      <c r="AX849" s="356"/>
      <c r="AY849">
        <f>COUNTA($C$849)</f>
        <v>1</v>
      </c>
    </row>
    <row r="850" spans="1:51" ht="30" customHeight="1" x14ac:dyDescent="0.15">
      <c r="A850" s="369">
        <v>6</v>
      </c>
      <c r="B850" s="369">
        <v>1</v>
      </c>
      <c r="C850" s="357" t="s">
        <v>772</v>
      </c>
      <c r="D850" s="342"/>
      <c r="E850" s="342"/>
      <c r="F850" s="342"/>
      <c r="G850" s="342"/>
      <c r="H850" s="342"/>
      <c r="I850" s="342"/>
      <c r="J850" s="343">
        <v>2000020170003</v>
      </c>
      <c r="K850" s="344"/>
      <c r="L850" s="344"/>
      <c r="M850" s="344"/>
      <c r="N850" s="344"/>
      <c r="O850" s="344"/>
      <c r="P850" s="358" t="s">
        <v>765</v>
      </c>
      <c r="Q850" s="345"/>
      <c r="R850" s="345"/>
      <c r="S850" s="345"/>
      <c r="T850" s="345"/>
      <c r="U850" s="345"/>
      <c r="V850" s="345"/>
      <c r="W850" s="345"/>
      <c r="X850" s="345"/>
      <c r="Y850" s="346">
        <v>8</v>
      </c>
      <c r="Z850" s="347"/>
      <c r="AA850" s="347"/>
      <c r="AB850" s="348"/>
      <c r="AC850" s="349" t="s">
        <v>777</v>
      </c>
      <c r="AD850" s="350"/>
      <c r="AE850" s="350"/>
      <c r="AF850" s="350"/>
      <c r="AG850" s="350"/>
      <c r="AH850" s="351" t="s">
        <v>749</v>
      </c>
      <c r="AI850" s="352"/>
      <c r="AJ850" s="352"/>
      <c r="AK850" s="352"/>
      <c r="AL850" s="353" t="s">
        <v>717</v>
      </c>
      <c r="AM850" s="354"/>
      <c r="AN850" s="354"/>
      <c r="AO850" s="355"/>
      <c r="AP850" s="356" t="s">
        <v>749</v>
      </c>
      <c r="AQ850" s="356"/>
      <c r="AR850" s="356"/>
      <c r="AS850" s="356"/>
      <c r="AT850" s="356"/>
      <c r="AU850" s="356"/>
      <c r="AV850" s="356"/>
      <c r="AW850" s="356"/>
      <c r="AX850" s="356"/>
      <c r="AY850">
        <f>COUNTA($C$850)</f>
        <v>1</v>
      </c>
    </row>
    <row r="851" spans="1:51" ht="30" customHeight="1" x14ac:dyDescent="0.15">
      <c r="A851" s="369">
        <v>7</v>
      </c>
      <c r="B851" s="369">
        <v>1</v>
      </c>
      <c r="C851" s="357" t="s">
        <v>773</v>
      </c>
      <c r="D851" s="342"/>
      <c r="E851" s="342"/>
      <c r="F851" s="342"/>
      <c r="G851" s="342"/>
      <c r="H851" s="342"/>
      <c r="I851" s="342"/>
      <c r="J851" s="343">
        <v>7000020430005</v>
      </c>
      <c r="K851" s="344"/>
      <c r="L851" s="344"/>
      <c r="M851" s="344"/>
      <c r="N851" s="344"/>
      <c r="O851" s="344"/>
      <c r="P851" s="358" t="s">
        <v>765</v>
      </c>
      <c r="Q851" s="345"/>
      <c r="R851" s="345"/>
      <c r="S851" s="345"/>
      <c r="T851" s="345"/>
      <c r="U851" s="345"/>
      <c r="V851" s="345"/>
      <c r="W851" s="345"/>
      <c r="X851" s="345"/>
      <c r="Y851" s="346">
        <v>7</v>
      </c>
      <c r="Z851" s="347"/>
      <c r="AA851" s="347"/>
      <c r="AB851" s="348"/>
      <c r="AC851" s="349" t="s">
        <v>777</v>
      </c>
      <c r="AD851" s="350"/>
      <c r="AE851" s="350"/>
      <c r="AF851" s="350"/>
      <c r="AG851" s="350"/>
      <c r="AH851" s="351" t="s">
        <v>749</v>
      </c>
      <c r="AI851" s="352"/>
      <c r="AJ851" s="352"/>
      <c r="AK851" s="352"/>
      <c r="AL851" s="353" t="s">
        <v>717</v>
      </c>
      <c r="AM851" s="354"/>
      <c r="AN851" s="354"/>
      <c r="AO851" s="355"/>
      <c r="AP851" s="356" t="s">
        <v>749</v>
      </c>
      <c r="AQ851" s="356"/>
      <c r="AR851" s="356"/>
      <c r="AS851" s="356"/>
      <c r="AT851" s="356"/>
      <c r="AU851" s="356"/>
      <c r="AV851" s="356"/>
      <c r="AW851" s="356"/>
      <c r="AX851" s="356"/>
      <c r="AY851">
        <f>COUNTA($C$851)</f>
        <v>1</v>
      </c>
    </row>
    <row r="852" spans="1:51" ht="30" customHeight="1" x14ac:dyDescent="0.15">
      <c r="A852" s="369">
        <v>8</v>
      </c>
      <c r="B852" s="369">
        <v>1</v>
      </c>
      <c r="C852" s="357" t="s">
        <v>774</v>
      </c>
      <c r="D852" s="342"/>
      <c r="E852" s="342"/>
      <c r="F852" s="342"/>
      <c r="G852" s="342"/>
      <c r="H852" s="342"/>
      <c r="I852" s="342"/>
      <c r="J852" s="343">
        <v>4000020270008</v>
      </c>
      <c r="K852" s="344"/>
      <c r="L852" s="344"/>
      <c r="M852" s="344"/>
      <c r="N852" s="344"/>
      <c r="O852" s="344"/>
      <c r="P852" s="358" t="s">
        <v>765</v>
      </c>
      <c r="Q852" s="345"/>
      <c r="R852" s="345"/>
      <c r="S852" s="345"/>
      <c r="T852" s="345"/>
      <c r="U852" s="345"/>
      <c r="V852" s="345"/>
      <c r="W852" s="345"/>
      <c r="X852" s="345"/>
      <c r="Y852" s="346">
        <v>6</v>
      </c>
      <c r="Z852" s="347"/>
      <c r="AA852" s="347"/>
      <c r="AB852" s="348"/>
      <c r="AC852" s="349" t="s">
        <v>777</v>
      </c>
      <c r="AD852" s="350"/>
      <c r="AE852" s="350"/>
      <c r="AF852" s="350"/>
      <c r="AG852" s="350"/>
      <c r="AH852" s="351" t="s">
        <v>749</v>
      </c>
      <c r="AI852" s="352"/>
      <c r="AJ852" s="352"/>
      <c r="AK852" s="352"/>
      <c r="AL852" s="353" t="s">
        <v>717</v>
      </c>
      <c r="AM852" s="354"/>
      <c r="AN852" s="354"/>
      <c r="AO852" s="355"/>
      <c r="AP852" s="356" t="s">
        <v>749</v>
      </c>
      <c r="AQ852" s="356"/>
      <c r="AR852" s="356"/>
      <c r="AS852" s="356"/>
      <c r="AT852" s="356"/>
      <c r="AU852" s="356"/>
      <c r="AV852" s="356"/>
      <c r="AW852" s="356"/>
      <c r="AX852" s="356"/>
      <c r="AY852">
        <f>COUNTA($C$852)</f>
        <v>1</v>
      </c>
    </row>
    <row r="853" spans="1:51" ht="30" customHeight="1" x14ac:dyDescent="0.15">
      <c r="A853" s="369">
        <v>9</v>
      </c>
      <c r="B853" s="369">
        <v>1</v>
      </c>
      <c r="C853" s="357" t="s">
        <v>775</v>
      </c>
      <c r="D853" s="342"/>
      <c r="E853" s="342"/>
      <c r="F853" s="342"/>
      <c r="G853" s="342"/>
      <c r="H853" s="342"/>
      <c r="I853" s="342"/>
      <c r="J853" s="343">
        <v>6000020400009</v>
      </c>
      <c r="K853" s="344"/>
      <c r="L853" s="344"/>
      <c r="M853" s="344"/>
      <c r="N853" s="344"/>
      <c r="O853" s="344"/>
      <c r="P853" s="358" t="s">
        <v>765</v>
      </c>
      <c r="Q853" s="345"/>
      <c r="R853" s="345"/>
      <c r="S853" s="345"/>
      <c r="T853" s="345"/>
      <c r="U853" s="345"/>
      <c r="V853" s="345"/>
      <c r="W853" s="345"/>
      <c r="X853" s="345"/>
      <c r="Y853" s="346">
        <v>6</v>
      </c>
      <c r="Z853" s="347"/>
      <c r="AA853" s="347"/>
      <c r="AB853" s="348"/>
      <c r="AC853" s="349" t="s">
        <v>777</v>
      </c>
      <c r="AD853" s="350"/>
      <c r="AE853" s="350"/>
      <c r="AF853" s="350"/>
      <c r="AG853" s="350"/>
      <c r="AH853" s="351" t="s">
        <v>749</v>
      </c>
      <c r="AI853" s="352"/>
      <c r="AJ853" s="352"/>
      <c r="AK853" s="352"/>
      <c r="AL853" s="353" t="s">
        <v>717</v>
      </c>
      <c r="AM853" s="354"/>
      <c r="AN853" s="354"/>
      <c r="AO853" s="355"/>
      <c r="AP853" s="356" t="s">
        <v>749</v>
      </c>
      <c r="AQ853" s="356"/>
      <c r="AR853" s="356"/>
      <c r="AS853" s="356"/>
      <c r="AT853" s="356"/>
      <c r="AU853" s="356"/>
      <c r="AV853" s="356"/>
      <c r="AW853" s="356"/>
      <c r="AX853" s="356"/>
      <c r="AY853">
        <f>COUNTA($C$853)</f>
        <v>1</v>
      </c>
    </row>
    <row r="854" spans="1:51" ht="30" customHeight="1" x14ac:dyDescent="0.15">
      <c r="A854" s="369">
        <v>10</v>
      </c>
      <c r="B854" s="369">
        <v>1</v>
      </c>
      <c r="C854" s="357" t="s">
        <v>776</v>
      </c>
      <c r="D854" s="342"/>
      <c r="E854" s="342"/>
      <c r="F854" s="342"/>
      <c r="G854" s="342"/>
      <c r="H854" s="342"/>
      <c r="I854" s="342"/>
      <c r="J854" s="343">
        <v>7000020310000</v>
      </c>
      <c r="K854" s="344"/>
      <c r="L854" s="344"/>
      <c r="M854" s="344"/>
      <c r="N854" s="344"/>
      <c r="O854" s="344"/>
      <c r="P854" s="358" t="s">
        <v>765</v>
      </c>
      <c r="Q854" s="345"/>
      <c r="R854" s="345"/>
      <c r="S854" s="345"/>
      <c r="T854" s="345"/>
      <c r="U854" s="345"/>
      <c r="V854" s="345"/>
      <c r="W854" s="345"/>
      <c r="X854" s="345"/>
      <c r="Y854" s="346">
        <v>5</v>
      </c>
      <c r="Z854" s="347"/>
      <c r="AA854" s="347"/>
      <c r="AB854" s="348"/>
      <c r="AC854" s="349" t="s">
        <v>777</v>
      </c>
      <c r="AD854" s="350"/>
      <c r="AE854" s="350"/>
      <c r="AF854" s="350"/>
      <c r="AG854" s="350"/>
      <c r="AH854" s="351" t="s">
        <v>749</v>
      </c>
      <c r="AI854" s="352"/>
      <c r="AJ854" s="352"/>
      <c r="AK854" s="352"/>
      <c r="AL854" s="353" t="s">
        <v>717</v>
      </c>
      <c r="AM854" s="354"/>
      <c r="AN854" s="354"/>
      <c r="AO854" s="355"/>
      <c r="AP854" s="356" t="s">
        <v>749</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7">
      <formula>IF(RIGHT(TEXT(P14,"0.#"),1)=".",FALSE,TRUE)</formula>
    </cfRule>
    <cfRule type="expression" dxfId="2794" priority="14018">
      <formula>IF(RIGHT(TEXT(P14,"0.#"),1)=".",TRUE,FALSE)</formula>
    </cfRule>
  </conditionalFormatting>
  <conditionalFormatting sqref="AE32">
    <cfRule type="expression" dxfId="2793" priority="14007">
      <formula>IF(RIGHT(TEXT(AE32,"0.#"),1)=".",FALSE,TRUE)</formula>
    </cfRule>
    <cfRule type="expression" dxfId="2792" priority="14008">
      <formula>IF(RIGHT(TEXT(AE32,"0.#"),1)=".",TRUE,FALSE)</formula>
    </cfRule>
  </conditionalFormatting>
  <conditionalFormatting sqref="P18:AX18">
    <cfRule type="expression" dxfId="2791" priority="13893">
      <formula>IF(RIGHT(TEXT(P18,"0.#"),1)=".",FALSE,TRUE)</formula>
    </cfRule>
    <cfRule type="expression" dxfId="2790" priority="13894">
      <formula>IF(RIGHT(TEXT(P18,"0.#"),1)=".",TRUE,FALSE)</formula>
    </cfRule>
  </conditionalFormatting>
  <conditionalFormatting sqref="Y790">
    <cfRule type="expression" dxfId="2789" priority="13889">
      <formula>IF(RIGHT(TEXT(Y790,"0.#"),1)=".",FALSE,TRUE)</formula>
    </cfRule>
    <cfRule type="expression" dxfId="2788" priority="13890">
      <formula>IF(RIGHT(TEXT(Y790,"0.#"),1)=".",TRUE,FALSE)</formula>
    </cfRule>
  </conditionalFormatting>
  <conditionalFormatting sqref="Y799">
    <cfRule type="expression" dxfId="2787" priority="13885">
      <formula>IF(RIGHT(TEXT(Y799,"0.#"),1)=".",FALSE,TRUE)</formula>
    </cfRule>
    <cfRule type="expression" dxfId="2786" priority="13886">
      <formula>IF(RIGHT(TEXT(Y799,"0.#"),1)=".",TRUE,FALSE)</formula>
    </cfRule>
  </conditionalFormatting>
  <conditionalFormatting sqref="Y830:Y837 Y828 Y817:Y824 Y815 Y804:Y811 Y802">
    <cfRule type="expression" dxfId="2785" priority="13667">
      <formula>IF(RIGHT(TEXT(Y802,"0.#"),1)=".",FALSE,TRUE)</formula>
    </cfRule>
    <cfRule type="expression" dxfId="2784" priority="13668">
      <formula>IF(RIGHT(TEXT(Y802,"0.#"),1)=".",TRUE,FALSE)</formula>
    </cfRule>
  </conditionalFormatting>
  <conditionalFormatting sqref="P13:AX13 AR15:AX15 P15:AQ17">
    <cfRule type="expression" dxfId="2783" priority="13715">
      <formula>IF(RIGHT(TEXT(P13,"0.#"),1)=".",FALSE,TRUE)</formula>
    </cfRule>
    <cfRule type="expression" dxfId="2782" priority="13716">
      <formula>IF(RIGHT(TEXT(P13,"0.#"),1)=".",TRUE,FALSE)</formula>
    </cfRule>
  </conditionalFormatting>
  <conditionalFormatting sqref="P19:AJ19">
    <cfRule type="expression" dxfId="2781" priority="13713">
      <formula>IF(RIGHT(TEXT(P19,"0.#"),1)=".",FALSE,TRUE)</formula>
    </cfRule>
    <cfRule type="expression" dxfId="2780" priority="13714">
      <formula>IF(RIGHT(TEXT(P19,"0.#"),1)=".",TRUE,FALSE)</formula>
    </cfRule>
  </conditionalFormatting>
  <conditionalFormatting sqref="AE101 AQ101">
    <cfRule type="expression" dxfId="2779" priority="13705">
      <formula>IF(RIGHT(TEXT(AE101,"0.#"),1)=".",FALSE,TRUE)</formula>
    </cfRule>
    <cfRule type="expression" dxfId="2778" priority="13706">
      <formula>IF(RIGHT(TEXT(AE101,"0.#"),1)=".",TRUE,FALSE)</formula>
    </cfRule>
  </conditionalFormatting>
  <conditionalFormatting sqref="Y791:Y798 Y789">
    <cfRule type="expression" dxfId="2777" priority="13691">
      <formula>IF(RIGHT(TEXT(Y789,"0.#"),1)=".",FALSE,TRUE)</formula>
    </cfRule>
    <cfRule type="expression" dxfId="2776" priority="13692">
      <formula>IF(RIGHT(TEXT(Y789,"0.#"),1)=".",TRUE,FALSE)</formula>
    </cfRule>
  </conditionalFormatting>
  <conditionalFormatting sqref="AU790">
    <cfRule type="expression" dxfId="2775" priority="13689">
      <formula>IF(RIGHT(TEXT(AU790,"0.#"),1)=".",FALSE,TRUE)</formula>
    </cfRule>
    <cfRule type="expression" dxfId="2774" priority="13690">
      <formula>IF(RIGHT(TEXT(AU790,"0.#"),1)=".",TRUE,FALSE)</formula>
    </cfRule>
  </conditionalFormatting>
  <conditionalFormatting sqref="AU799">
    <cfRule type="expression" dxfId="2773" priority="13687">
      <formula>IF(RIGHT(TEXT(AU799,"0.#"),1)=".",FALSE,TRUE)</formula>
    </cfRule>
    <cfRule type="expression" dxfId="2772" priority="13688">
      <formula>IF(RIGHT(TEXT(AU799,"0.#"),1)=".",TRUE,FALSE)</formula>
    </cfRule>
  </conditionalFormatting>
  <conditionalFormatting sqref="AU791:AU798 AU789">
    <cfRule type="expression" dxfId="2771" priority="13685">
      <formula>IF(RIGHT(TEXT(AU789,"0.#"),1)=".",FALSE,TRUE)</formula>
    </cfRule>
    <cfRule type="expression" dxfId="2770" priority="13686">
      <formula>IF(RIGHT(TEXT(AU789,"0.#"),1)=".",TRUE,FALSE)</formula>
    </cfRule>
  </conditionalFormatting>
  <conditionalFormatting sqref="Y829 Y816 Y803">
    <cfRule type="expression" dxfId="2769" priority="13671">
      <formula>IF(RIGHT(TEXT(Y803,"0.#"),1)=".",FALSE,TRUE)</formula>
    </cfRule>
    <cfRule type="expression" dxfId="2768" priority="13672">
      <formula>IF(RIGHT(TEXT(Y803,"0.#"),1)=".",TRUE,FALSE)</formula>
    </cfRule>
  </conditionalFormatting>
  <conditionalFormatting sqref="Y838 Y825 Y812">
    <cfRule type="expression" dxfId="2767" priority="13669">
      <formula>IF(RIGHT(TEXT(Y812,"0.#"),1)=".",FALSE,TRUE)</formula>
    </cfRule>
    <cfRule type="expression" dxfId="2766" priority="13670">
      <formula>IF(RIGHT(TEXT(Y812,"0.#"),1)=".",TRUE,FALSE)</formula>
    </cfRule>
  </conditionalFormatting>
  <conditionalFormatting sqref="AU829 AU816 AU803">
    <cfRule type="expression" dxfId="2765" priority="13665">
      <formula>IF(RIGHT(TEXT(AU803,"0.#"),1)=".",FALSE,TRUE)</formula>
    </cfRule>
    <cfRule type="expression" dxfId="2764" priority="13666">
      <formula>IF(RIGHT(TEXT(AU803,"0.#"),1)=".",TRUE,FALSE)</formula>
    </cfRule>
  </conditionalFormatting>
  <conditionalFormatting sqref="AU838 AU825 AU812">
    <cfRule type="expression" dxfId="2763" priority="13663">
      <formula>IF(RIGHT(TEXT(AU812,"0.#"),1)=".",FALSE,TRUE)</formula>
    </cfRule>
    <cfRule type="expression" dxfId="2762" priority="13664">
      <formula>IF(RIGHT(TEXT(AU812,"0.#"),1)=".",TRUE,FALSE)</formula>
    </cfRule>
  </conditionalFormatting>
  <conditionalFormatting sqref="AU830:AU837 AU828 AU817:AU824 AU815 AU804:AU811 AU802">
    <cfRule type="expression" dxfId="2761" priority="13661">
      <formula>IF(RIGHT(TEXT(AU802,"0.#"),1)=".",FALSE,TRUE)</formula>
    </cfRule>
    <cfRule type="expression" dxfId="2760" priority="13662">
      <formula>IF(RIGHT(TEXT(AU802,"0.#"),1)=".",TRUE,FALSE)</formula>
    </cfRule>
  </conditionalFormatting>
  <conditionalFormatting sqref="AM87">
    <cfRule type="expression" dxfId="2759" priority="13315">
      <formula>IF(RIGHT(TEXT(AM87,"0.#"),1)=".",FALSE,TRUE)</formula>
    </cfRule>
    <cfRule type="expression" dxfId="2758" priority="13316">
      <formula>IF(RIGHT(TEXT(AM87,"0.#"),1)=".",TRUE,FALSE)</formula>
    </cfRule>
  </conditionalFormatting>
  <conditionalFormatting sqref="AE55">
    <cfRule type="expression" dxfId="2757" priority="13383">
      <formula>IF(RIGHT(TEXT(AE55,"0.#"),1)=".",FALSE,TRUE)</formula>
    </cfRule>
    <cfRule type="expression" dxfId="2756" priority="13384">
      <formula>IF(RIGHT(TEXT(AE55,"0.#"),1)=".",TRUE,FALSE)</formula>
    </cfRule>
  </conditionalFormatting>
  <conditionalFormatting sqref="AI55">
    <cfRule type="expression" dxfId="2755" priority="13381">
      <formula>IF(RIGHT(TEXT(AI55,"0.#"),1)=".",FALSE,TRUE)</formula>
    </cfRule>
    <cfRule type="expression" dxfId="2754" priority="13382">
      <formula>IF(RIGHT(TEXT(AI55,"0.#"),1)=".",TRUE,FALSE)</formula>
    </cfRule>
  </conditionalFormatting>
  <conditionalFormatting sqref="AE33">
    <cfRule type="expression" dxfId="2753" priority="13475">
      <formula>IF(RIGHT(TEXT(AE33,"0.#"),1)=".",FALSE,TRUE)</formula>
    </cfRule>
    <cfRule type="expression" dxfId="2752" priority="13476">
      <formula>IF(RIGHT(TEXT(AE33,"0.#"),1)=".",TRUE,FALSE)</formula>
    </cfRule>
  </conditionalFormatting>
  <conditionalFormatting sqref="AE34">
    <cfRule type="expression" dxfId="2751" priority="13473">
      <formula>IF(RIGHT(TEXT(AE34,"0.#"),1)=".",FALSE,TRUE)</formula>
    </cfRule>
    <cfRule type="expression" dxfId="2750" priority="13474">
      <formula>IF(RIGHT(TEXT(AE34,"0.#"),1)=".",TRUE,FALSE)</formula>
    </cfRule>
  </conditionalFormatting>
  <conditionalFormatting sqref="AI34 AM34">
    <cfRule type="expression" dxfId="2749" priority="13471">
      <formula>IF(RIGHT(TEXT(AI34,"0.#"),1)=".",FALSE,TRUE)</formula>
    </cfRule>
    <cfRule type="expression" dxfId="2748" priority="13472">
      <formula>IF(RIGHT(TEXT(AI34,"0.#"),1)=".",TRUE,FALSE)</formula>
    </cfRule>
  </conditionalFormatting>
  <conditionalFormatting sqref="AI33 AM33">
    <cfRule type="expression" dxfId="2747" priority="13469">
      <formula>IF(RIGHT(TEXT(AI33,"0.#"),1)=".",FALSE,TRUE)</formula>
    </cfRule>
    <cfRule type="expression" dxfId="2746" priority="13470">
      <formula>IF(RIGHT(TEXT(AI33,"0.#"),1)=".",TRUE,FALSE)</formula>
    </cfRule>
  </conditionalFormatting>
  <conditionalFormatting sqref="AI32 AM32">
    <cfRule type="expression" dxfId="2745" priority="13467">
      <formula>IF(RIGHT(TEXT(AI32,"0.#"),1)=".",FALSE,TRUE)</formula>
    </cfRule>
    <cfRule type="expression" dxfId="2744" priority="13468">
      <formula>IF(RIGHT(TEXT(AI32,"0.#"),1)=".",TRUE,FALSE)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I101">
    <cfRule type="expression" dxfId="2655" priority="13237">
      <formula>IF(RIGHT(TEXT(AI101,"0.#"),1)=".",FALSE,TRUE)</formula>
    </cfRule>
    <cfRule type="expression" dxfId="2654" priority="13238">
      <formula>IF(RIGHT(TEXT(AI101,"0.#"),1)=".",TRUE,FALSE)</formula>
    </cfRule>
  </conditionalFormatting>
  <conditionalFormatting sqref="AM101">
    <cfRule type="expression" dxfId="2653" priority="13235">
      <formula>IF(RIGHT(TEXT(AM101,"0.#"),1)=".",FALSE,TRUE)</formula>
    </cfRule>
    <cfRule type="expression" dxfId="2652" priority="13236">
      <formula>IF(RIGHT(TEXT(AM101,"0.#"),1)=".",TRUE,FALSE)</formula>
    </cfRule>
  </conditionalFormatting>
  <conditionalFormatting sqref="AE102">
    <cfRule type="expression" dxfId="2651" priority="13233">
      <formula>IF(RIGHT(TEXT(AE102,"0.#"),1)=".",FALSE,TRUE)</formula>
    </cfRule>
    <cfRule type="expression" dxfId="2650" priority="13234">
      <formula>IF(RIGHT(TEXT(AE102,"0.#"),1)=".",TRUE,FALSE)</formula>
    </cfRule>
  </conditionalFormatting>
  <conditionalFormatting sqref="AI102">
    <cfRule type="expression" dxfId="2649" priority="13231">
      <formula>IF(RIGHT(TEXT(AI102,"0.#"),1)=".",FALSE,TRUE)</formula>
    </cfRule>
    <cfRule type="expression" dxfId="2648" priority="13232">
      <formula>IF(RIGHT(TEXT(AI102,"0.#"),1)=".",TRUE,FALSE)</formula>
    </cfRule>
  </conditionalFormatting>
  <conditionalFormatting sqref="AM102">
    <cfRule type="expression" dxfId="2647" priority="13229">
      <formula>IF(RIGHT(TEXT(AM102,"0.#"),1)=".",FALSE,TRUE)</formula>
    </cfRule>
    <cfRule type="expression" dxfId="2646" priority="13230">
      <formula>IF(RIGHT(TEXT(AM102,"0.#"),1)=".",TRUE,FALSE)</formula>
    </cfRule>
  </conditionalFormatting>
  <conditionalFormatting sqref="AQ102">
    <cfRule type="expression" dxfId="2645" priority="13227">
      <formula>IF(RIGHT(TEXT(AQ102,"0.#"),1)=".",FALSE,TRUE)</formula>
    </cfRule>
    <cfRule type="expression" dxfId="2644" priority="13228">
      <formula>IF(RIGHT(TEXT(AQ102,"0.#"),1)=".",TRUE,FALSE)</formula>
    </cfRule>
  </conditionalFormatting>
  <conditionalFormatting sqref="AE104">
    <cfRule type="expression" dxfId="2643" priority="13225">
      <formula>IF(RIGHT(TEXT(AE104,"0.#"),1)=".",FALSE,TRUE)</formula>
    </cfRule>
    <cfRule type="expression" dxfId="2642" priority="13226">
      <formula>IF(RIGHT(TEXT(AE104,"0.#"),1)=".",TRUE,FALSE)</formula>
    </cfRule>
  </conditionalFormatting>
  <conditionalFormatting sqref="AI104">
    <cfRule type="expression" dxfId="2641" priority="13223">
      <formula>IF(RIGHT(TEXT(AI104,"0.#"),1)=".",FALSE,TRUE)</formula>
    </cfRule>
    <cfRule type="expression" dxfId="2640" priority="13224">
      <formula>IF(RIGHT(TEXT(AI104,"0.#"),1)=".",TRUE,FALSE)</formula>
    </cfRule>
  </conditionalFormatting>
  <conditionalFormatting sqref="AM104">
    <cfRule type="expression" dxfId="2639" priority="13221">
      <formula>IF(RIGHT(TEXT(AM104,"0.#"),1)=".",FALSE,TRUE)</formula>
    </cfRule>
    <cfRule type="expression" dxfId="2638" priority="13222">
      <formula>IF(RIGHT(TEXT(AM104,"0.#"),1)=".",TRUE,FALSE)</formula>
    </cfRule>
  </conditionalFormatting>
  <conditionalFormatting sqref="AE105">
    <cfRule type="expression" dxfId="2637" priority="13219">
      <formula>IF(RIGHT(TEXT(AE105,"0.#"),1)=".",FALSE,TRUE)</formula>
    </cfRule>
    <cfRule type="expression" dxfId="2636" priority="13220">
      <formula>IF(RIGHT(TEXT(AE105,"0.#"),1)=".",TRUE,FALSE)</formula>
    </cfRule>
  </conditionalFormatting>
  <conditionalFormatting sqref="AI105">
    <cfRule type="expression" dxfId="2635" priority="13217">
      <formula>IF(RIGHT(TEXT(AI105,"0.#"),1)=".",FALSE,TRUE)</formula>
    </cfRule>
    <cfRule type="expression" dxfId="2634" priority="13218">
      <formula>IF(RIGHT(TEXT(AI105,"0.#"),1)=".",TRUE,FALSE)</formula>
    </cfRule>
  </conditionalFormatting>
  <conditionalFormatting sqref="AM105">
    <cfRule type="expression" dxfId="2633" priority="13215">
      <formula>IF(RIGHT(TEXT(AM105,"0.#"),1)=".",FALSE,TRUE)</formula>
    </cfRule>
    <cfRule type="expression" dxfId="2632" priority="13216">
      <formula>IF(RIGHT(TEXT(AM105,"0.#"),1)=".",TRUE,FALSE)</formula>
    </cfRule>
  </conditionalFormatting>
  <conditionalFormatting sqref="AE107">
    <cfRule type="expression" dxfId="2631" priority="13211">
      <formula>IF(RIGHT(TEXT(AE107,"0.#"),1)=".",FALSE,TRUE)</formula>
    </cfRule>
    <cfRule type="expression" dxfId="2630" priority="13212">
      <formula>IF(RIGHT(TEXT(AE107,"0.#"),1)=".",TRUE,FALSE)</formula>
    </cfRule>
  </conditionalFormatting>
  <conditionalFormatting sqref="AI107">
    <cfRule type="expression" dxfId="2629" priority="13209">
      <formula>IF(RIGHT(TEXT(AI107,"0.#"),1)=".",FALSE,TRUE)</formula>
    </cfRule>
    <cfRule type="expression" dxfId="2628" priority="13210">
      <formula>IF(RIGHT(TEXT(AI107,"0.#"),1)=".",TRUE,FALSE)</formula>
    </cfRule>
  </conditionalFormatting>
  <conditionalFormatting sqref="AM107">
    <cfRule type="expression" dxfId="2627" priority="13207">
      <formula>IF(RIGHT(TEXT(AM107,"0.#"),1)=".",FALSE,TRUE)</formula>
    </cfRule>
    <cfRule type="expression" dxfId="2626" priority="13208">
      <formula>IF(RIGHT(TEXT(AM107,"0.#"),1)=".",TRUE,FALSE)</formula>
    </cfRule>
  </conditionalFormatting>
  <conditionalFormatting sqref="AE108">
    <cfRule type="expression" dxfId="2625" priority="13205">
      <formula>IF(RIGHT(TEXT(AE108,"0.#"),1)=".",FALSE,TRUE)</formula>
    </cfRule>
    <cfRule type="expression" dxfId="2624" priority="13206">
      <formula>IF(RIGHT(TEXT(AE108,"0.#"),1)=".",TRUE,FALSE)</formula>
    </cfRule>
  </conditionalFormatting>
  <conditionalFormatting sqref="AI108">
    <cfRule type="expression" dxfId="2623" priority="13203">
      <formula>IF(RIGHT(TEXT(AI108,"0.#"),1)=".",FALSE,TRUE)</formula>
    </cfRule>
    <cfRule type="expression" dxfId="2622" priority="13204">
      <formula>IF(RIGHT(TEXT(AI108,"0.#"),1)=".",TRUE,FALSE)</formula>
    </cfRule>
  </conditionalFormatting>
  <conditionalFormatting sqref="AM108">
    <cfRule type="expression" dxfId="2621" priority="13201">
      <formula>IF(RIGHT(TEXT(AM108,"0.#"),1)=".",FALSE,TRUE)</formula>
    </cfRule>
    <cfRule type="expression" dxfId="2620" priority="13202">
      <formula>IF(RIGHT(TEXT(AM108,"0.#"),1)=".",TRUE,FALSE)</formula>
    </cfRule>
  </conditionalFormatting>
  <conditionalFormatting sqref="AE110">
    <cfRule type="expression" dxfId="2619" priority="13197">
      <formula>IF(RIGHT(TEXT(AE110,"0.#"),1)=".",FALSE,TRUE)</formula>
    </cfRule>
    <cfRule type="expression" dxfId="2618" priority="13198">
      <formula>IF(RIGHT(TEXT(AE110,"0.#"),1)=".",TRUE,FALSE)</formula>
    </cfRule>
  </conditionalFormatting>
  <conditionalFormatting sqref="AI110">
    <cfRule type="expression" dxfId="2617" priority="13195">
      <formula>IF(RIGHT(TEXT(AI110,"0.#"),1)=".",FALSE,TRUE)</formula>
    </cfRule>
    <cfRule type="expression" dxfId="2616" priority="13196">
      <formula>IF(RIGHT(TEXT(AI110,"0.#"),1)=".",TRUE,FALSE)</formula>
    </cfRule>
  </conditionalFormatting>
  <conditionalFormatting sqref="AM110">
    <cfRule type="expression" dxfId="2615" priority="13193">
      <formula>IF(RIGHT(TEXT(AM110,"0.#"),1)=".",FALSE,TRUE)</formula>
    </cfRule>
    <cfRule type="expression" dxfId="2614" priority="13194">
      <formula>IF(RIGHT(TEXT(AM110,"0.#"),1)=".",TRUE,FALSE)</formula>
    </cfRule>
  </conditionalFormatting>
  <conditionalFormatting sqref="AE111">
    <cfRule type="expression" dxfId="2613" priority="13191">
      <formula>IF(RIGHT(TEXT(AE111,"0.#"),1)=".",FALSE,TRUE)</formula>
    </cfRule>
    <cfRule type="expression" dxfId="2612" priority="13192">
      <formula>IF(RIGHT(TEXT(AE111,"0.#"),1)=".",TRUE,FALSE)</formula>
    </cfRule>
  </conditionalFormatting>
  <conditionalFormatting sqref="AI111">
    <cfRule type="expression" dxfId="2611" priority="13189">
      <formula>IF(RIGHT(TEXT(AI111,"0.#"),1)=".",FALSE,TRUE)</formula>
    </cfRule>
    <cfRule type="expression" dxfId="2610" priority="13190">
      <formula>IF(RIGHT(TEXT(AI111,"0.#"),1)=".",TRUE,FALSE)</formula>
    </cfRule>
  </conditionalFormatting>
  <conditionalFormatting sqref="AM111">
    <cfRule type="expression" dxfId="2609" priority="13187">
      <formula>IF(RIGHT(TEXT(AM111,"0.#"),1)=".",FALSE,TRUE)</formula>
    </cfRule>
    <cfRule type="expression" dxfId="2608" priority="13188">
      <formula>IF(RIGHT(TEXT(AM111,"0.#"),1)=".",TRUE,FALSE)</formula>
    </cfRule>
  </conditionalFormatting>
  <conditionalFormatting sqref="AE113">
    <cfRule type="expression" dxfId="2607" priority="13183">
      <formula>IF(RIGHT(TEXT(AE113,"0.#"),1)=".",FALSE,TRUE)</formula>
    </cfRule>
    <cfRule type="expression" dxfId="2606" priority="13184">
      <formula>IF(RIGHT(TEXT(AE113,"0.#"),1)=".",TRUE,FALSE)</formula>
    </cfRule>
  </conditionalFormatting>
  <conditionalFormatting sqref="AI113">
    <cfRule type="expression" dxfId="2605" priority="13181">
      <formula>IF(RIGHT(TEXT(AI113,"0.#"),1)=".",FALSE,TRUE)</formula>
    </cfRule>
    <cfRule type="expression" dxfId="2604" priority="13182">
      <formula>IF(RIGHT(TEXT(AI113,"0.#"),1)=".",TRUE,FALSE)</formula>
    </cfRule>
  </conditionalFormatting>
  <conditionalFormatting sqref="AM113">
    <cfRule type="expression" dxfId="2603" priority="13179">
      <formula>IF(RIGHT(TEXT(AM113,"0.#"),1)=".",FALSE,TRUE)</formula>
    </cfRule>
    <cfRule type="expression" dxfId="2602" priority="13180">
      <formula>IF(RIGHT(TEXT(AM113,"0.#"),1)=".",TRUE,FALSE)</formula>
    </cfRule>
  </conditionalFormatting>
  <conditionalFormatting sqref="AE114">
    <cfRule type="expression" dxfId="2601" priority="13177">
      <formula>IF(RIGHT(TEXT(AE114,"0.#"),1)=".",FALSE,TRUE)</formula>
    </cfRule>
    <cfRule type="expression" dxfId="2600" priority="13178">
      <formula>IF(RIGHT(TEXT(AE114,"0.#"),1)=".",TRUE,FALSE)</formula>
    </cfRule>
  </conditionalFormatting>
  <conditionalFormatting sqref="AI114">
    <cfRule type="expression" dxfId="2599" priority="13175">
      <formula>IF(RIGHT(TEXT(AI114,"0.#"),1)=".",FALSE,TRUE)</formula>
    </cfRule>
    <cfRule type="expression" dxfId="2598" priority="13176">
      <formula>IF(RIGHT(TEXT(AI114,"0.#"),1)=".",TRUE,FALSE)</formula>
    </cfRule>
  </conditionalFormatting>
  <conditionalFormatting sqref="AM114">
    <cfRule type="expression" dxfId="2597" priority="13173">
      <formula>IF(RIGHT(TEXT(AM114,"0.#"),1)=".",FALSE,TRUE)</formula>
    </cfRule>
    <cfRule type="expression" dxfId="2596" priority="13174">
      <formula>IF(RIGHT(TEXT(AM114,"0.#"),1)=".",TRUE,FALSE)</formula>
    </cfRule>
  </conditionalFormatting>
  <conditionalFormatting sqref="AE116 AQ116">
    <cfRule type="expression" dxfId="2595" priority="13169">
      <formula>IF(RIGHT(TEXT(AE116,"0.#"),1)=".",FALSE,TRUE)</formula>
    </cfRule>
    <cfRule type="expression" dxfId="2594" priority="13170">
      <formula>IF(RIGHT(TEXT(AE116,"0.#"),1)=".",TRUE,FALSE)</formula>
    </cfRule>
  </conditionalFormatting>
  <conditionalFormatting sqref="AI116">
    <cfRule type="expression" dxfId="2593" priority="13167">
      <formula>IF(RIGHT(TEXT(AI116,"0.#"),1)=".",FALSE,TRUE)</formula>
    </cfRule>
    <cfRule type="expression" dxfId="2592" priority="13168">
      <formula>IF(RIGHT(TEXT(AI116,"0.#"),1)=".",TRUE,FALSE)</formula>
    </cfRule>
  </conditionalFormatting>
  <conditionalFormatting sqref="AM116">
    <cfRule type="expression" dxfId="2591" priority="13165">
      <formula>IF(RIGHT(TEXT(AM116,"0.#"),1)=".",FALSE,TRUE)</formula>
    </cfRule>
    <cfRule type="expression" dxfId="2590" priority="13166">
      <formula>IF(RIGHT(TEXT(AM116,"0.#"),1)=".",TRUE,FALSE)</formula>
    </cfRule>
  </conditionalFormatting>
  <conditionalFormatting sqref="AE117 AM117">
    <cfRule type="expression" dxfId="2589" priority="13163">
      <formula>IF(RIGHT(TEXT(AE117,"0.#"),1)=".",FALSE,TRUE)</formula>
    </cfRule>
    <cfRule type="expression" dxfId="2588" priority="13164">
      <formula>IF(RIGHT(TEXT(AE117,"0.#"),1)=".",TRUE,FALSE)</formula>
    </cfRule>
  </conditionalFormatting>
  <conditionalFormatting sqref="AI117">
    <cfRule type="expression" dxfId="2587" priority="13161">
      <formula>IF(RIGHT(TEXT(AI117,"0.#"),1)=".",FALSE,TRUE)</formula>
    </cfRule>
    <cfRule type="expression" dxfId="2586" priority="13162">
      <formula>IF(RIGHT(TEXT(AI117,"0.#"),1)=".",TRUE,FALSE)</formula>
    </cfRule>
  </conditionalFormatting>
  <conditionalFormatting sqref="AQ117">
    <cfRule type="expression" dxfId="2585" priority="13157">
      <formula>IF(RIGHT(TEXT(AQ117,"0.#"),1)=".",FALSE,TRUE)</formula>
    </cfRule>
    <cfRule type="expression" dxfId="2584" priority="13158">
      <formula>IF(RIGHT(TEXT(AQ117,"0.#"),1)=".",TRUE,FALSE)</formula>
    </cfRule>
  </conditionalFormatting>
  <conditionalFormatting sqref="AE119 AQ119">
    <cfRule type="expression" dxfId="2583" priority="13155">
      <formula>IF(RIGHT(TEXT(AE119,"0.#"),1)=".",FALSE,TRUE)</formula>
    </cfRule>
    <cfRule type="expression" dxfId="2582" priority="13156">
      <formula>IF(RIGHT(TEXT(AE119,"0.#"),1)=".",TRUE,FALSE)</formula>
    </cfRule>
  </conditionalFormatting>
  <conditionalFormatting sqref="AI119">
    <cfRule type="expression" dxfId="2581" priority="13153">
      <formula>IF(RIGHT(TEXT(AI119,"0.#"),1)=".",FALSE,TRUE)</formula>
    </cfRule>
    <cfRule type="expression" dxfId="2580" priority="13154">
      <formula>IF(RIGHT(TEXT(AI119,"0.#"),1)=".",TRUE,FALSE)</formula>
    </cfRule>
  </conditionalFormatting>
  <conditionalFormatting sqref="AM119">
    <cfRule type="expression" dxfId="2579" priority="13151">
      <formula>IF(RIGHT(TEXT(AM119,"0.#"),1)=".",FALSE,TRUE)</formula>
    </cfRule>
    <cfRule type="expression" dxfId="2578" priority="13152">
      <formula>IF(RIGHT(TEXT(AM119,"0.#"),1)=".",TRUE,FALSE)</formula>
    </cfRule>
  </conditionalFormatting>
  <conditionalFormatting sqref="AQ120">
    <cfRule type="expression" dxfId="2577" priority="13143">
      <formula>IF(RIGHT(TEXT(AQ120,"0.#"),1)=".",FALSE,TRUE)</formula>
    </cfRule>
    <cfRule type="expression" dxfId="2576" priority="13144">
      <formula>IF(RIGHT(TEXT(AQ120,"0.#"),1)=".",TRUE,FALSE)</formula>
    </cfRule>
  </conditionalFormatting>
  <conditionalFormatting sqref="AE122 AQ122">
    <cfRule type="expression" dxfId="2575" priority="13141">
      <formula>IF(RIGHT(TEXT(AE122,"0.#"),1)=".",FALSE,TRUE)</formula>
    </cfRule>
    <cfRule type="expression" dxfId="2574" priority="13142">
      <formula>IF(RIGHT(TEXT(AE122,"0.#"),1)=".",TRUE,FALSE)</formula>
    </cfRule>
  </conditionalFormatting>
  <conditionalFormatting sqref="AI122">
    <cfRule type="expression" dxfId="2573" priority="13139">
      <formula>IF(RIGHT(TEXT(AI122,"0.#"),1)=".",FALSE,TRUE)</formula>
    </cfRule>
    <cfRule type="expression" dxfId="2572" priority="13140">
      <formula>IF(RIGHT(TEXT(AI122,"0.#"),1)=".",TRUE,FALSE)</formula>
    </cfRule>
  </conditionalFormatting>
  <conditionalFormatting sqref="AM122">
    <cfRule type="expression" dxfId="2571" priority="13137">
      <formula>IF(RIGHT(TEXT(AM122,"0.#"),1)=".",FALSE,TRUE)</formula>
    </cfRule>
    <cfRule type="expression" dxfId="2570" priority="13138">
      <formula>IF(RIGHT(TEXT(AM122,"0.#"),1)=".",TRUE,FALSE)</formula>
    </cfRule>
  </conditionalFormatting>
  <conditionalFormatting sqref="AQ123">
    <cfRule type="expression" dxfId="2569" priority="13129">
      <formula>IF(RIGHT(TEXT(AQ123,"0.#"),1)=".",FALSE,TRUE)</formula>
    </cfRule>
    <cfRule type="expression" dxfId="2568" priority="13130">
      <formula>IF(RIGHT(TEXT(AQ123,"0.#"),1)=".",TRUE,FALSE)</formula>
    </cfRule>
  </conditionalFormatting>
  <conditionalFormatting sqref="AE125 AQ125">
    <cfRule type="expression" dxfId="2567" priority="13127">
      <formula>IF(RIGHT(TEXT(AE125,"0.#"),1)=".",FALSE,TRUE)</formula>
    </cfRule>
    <cfRule type="expression" dxfId="2566" priority="13128">
      <formula>IF(RIGHT(TEXT(AE125,"0.#"),1)=".",TRUE,FALSE)</formula>
    </cfRule>
  </conditionalFormatting>
  <conditionalFormatting sqref="AI125">
    <cfRule type="expression" dxfId="2565" priority="13125">
      <formula>IF(RIGHT(TEXT(AI125,"0.#"),1)=".",FALSE,TRUE)</formula>
    </cfRule>
    <cfRule type="expression" dxfId="2564" priority="13126">
      <formula>IF(RIGHT(TEXT(AI125,"0.#"),1)=".",TRUE,FALSE)</formula>
    </cfRule>
  </conditionalFormatting>
  <conditionalFormatting sqref="AM125">
    <cfRule type="expression" dxfId="2563" priority="13123">
      <formula>IF(RIGHT(TEXT(AM125,"0.#"),1)=".",FALSE,TRUE)</formula>
    </cfRule>
    <cfRule type="expression" dxfId="2562" priority="13124">
      <formula>IF(RIGHT(TEXT(AM125,"0.#"),1)=".",TRUE,FALSE)</formula>
    </cfRule>
  </conditionalFormatting>
  <conditionalFormatting sqref="AQ126">
    <cfRule type="expression" dxfId="2561" priority="13115">
      <formula>IF(RIGHT(TEXT(AQ126,"0.#"),1)=".",FALSE,TRUE)</formula>
    </cfRule>
    <cfRule type="expression" dxfId="2560" priority="13116">
      <formula>IF(RIGHT(TEXT(AQ126,"0.#"),1)=".",TRUE,FALSE)</formula>
    </cfRule>
  </conditionalFormatting>
  <conditionalFormatting sqref="AE128 AQ128">
    <cfRule type="expression" dxfId="2559" priority="13113">
      <formula>IF(RIGHT(TEXT(AE128,"0.#"),1)=".",FALSE,TRUE)</formula>
    </cfRule>
    <cfRule type="expression" dxfId="2558" priority="13114">
      <formula>IF(RIGHT(TEXT(AE128,"0.#"),1)=".",TRUE,FALSE)</formula>
    </cfRule>
  </conditionalFormatting>
  <conditionalFormatting sqref="AI128">
    <cfRule type="expression" dxfId="2557" priority="13111">
      <formula>IF(RIGHT(TEXT(AI128,"0.#"),1)=".",FALSE,TRUE)</formula>
    </cfRule>
    <cfRule type="expression" dxfId="2556" priority="13112">
      <formula>IF(RIGHT(TEXT(AI128,"0.#"),1)=".",TRUE,FALSE)</formula>
    </cfRule>
  </conditionalFormatting>
  <conditionalFormatting sqref="AM128">
    <cfRule type="expression" dxfId="2555" priority="13109">
      <formula>IF(RIGHT(TEXT(AM128,"0.#"),1)=".",FALSE,TRUE)</formula>
    </cfRule>
    <cfRule type="expression" dxfId="2554" priority="13110">
      <formula>IF(RIGHT(TEXT(AM128,"0.#"),1)=".",TRUE,FALSE)</formula>
    </cfRule>
  </conditionalFormatting>
  <conditionalFormatting sqref="AQ129">
    <cfRule type="expression" dxfId="2553" priority="13101">
      <formula>IF(RIGHT(TEXT(AQ129,"0.#"),1)=".",FALSE,TRUE)</formula>
    </cfRule>
    <cfRule type="expression" dxfId="2552" priority="13102">
      <formula>IF(RIGHT(TEXT(AQ129,"0.#"),1)=".",TRUE,FALSE)</formula>
    </cfRule>
  </conditionalFormatting>
  <conditionalFormatting sqref="AE75">
    <cfRule type="expression" dxfId="2551" priority="13099">
      <formula>IF(RIGHT(TEXT(AE75,"0.#"),1)=".",FALSE,TRUE)</formula>
    </cfRule>
    <cfRule type="expression" dxfId="2550" priority="13100">
      <formula>IF(RIGHT(TEXT(AE75,"0.#"),1)=".",TRUE,FALSE)</formula>
    </cfRule>
  </conditionalFormatting>
  <conditionalFormatting sqref="AE76">
    <cfRule type="expression" dxfId="2549" priority="13097">
      <formula>IF(RIGHT(TEXT(AE76,"0.#"),1)=".",FALSE,TRUE)</formula>
    </cfRule>
    <cfRule type="expression" dxfId="2548" priority="13098">
      <formula>IF(RIGHT(TEXT(AE76,"0.#"),1)=".",TRUE,FALSE)</formula>
    </cfRule>
  </conditionalFormatting>
  <conditionalFormatting sqref="AE77">
    <cfRule type="expression" dxfId="2547" priority="13095">
      <formula>IF(RIGHT(TEXT(AE77,"0.#"),1)=".",FALSE,TRUE)</formula>
    </cfRule>
    <cfRule type="expression" dxfId="2546" priority="13096">
      <formula>IF(RIGHT(TEXT(AE77,"0.#"),1)=".",TRUE,FALSE)</formula>
    </cfRule>
  </conditionalFormatting>
  <conditionalFormatting sqref="AI77">
    <cfRule type="expression" dxfId="2545" priority="13093">
      <formula>IF(RIGHT(TEXT(AI77,"0.#"),1)=".",FALSE,TRUE)</formula>
    </cfRule>
    <cfRule type="expression" dxfId="2544" priority="13094">
      <formula>IF(RIGHT(TEXT(AI77,"0.#"),1)=".",TRUE,FALSE)</formula>
    </cfRule>
  </conditionalFormatting>
  <conditionalFormatting sqref="AI76">
    <cfRule type="expression" dxfId="2543" priority="13091">
      <formula>IF(RIGHT(TEXT(AI76,"0.#"),1)=".",FALSE,TRUE)</formula>
    </cfRule>
    <cfRule type="expression" dxfId="2542" priority="13092">
      <formula>IF(RIGHT(TEXT(AI76,"0.#"),1)=".",TRUE,FALSE)</formula>
    </cfRule>
  </conditionalFormatting>
  <conditionalFormatting sqref="AI75">
    <cfRule type="expression" dxfId="2541" priority="13089">
      <formula>IF(RIGHT(TEXT(AI75,"0.#"),1)=".",FALSE,TRUE)</formula>
    </cfRule>
    <cfRule type="expression" dxfId="2540" priority="13090">
      <formula>IF(RIGHT(TEXT(AI75,"0.#"),1)=".",TRUE,FALSE)</formula>
    </cfRule>
  </conditionalFormatting>
  <conditionalFormatting sqref="AM75">
    <cfRule type="expression" dxfId="2539" priority="13087">
      <formula>IF(RIGHT(TEXT(AM75,"0.#"),1)=".",FALSE,TRUE)</formula>
    </cfRule>
    <cfRule type="expression" dxfId="2538" priority="13088">
      <formula>IF(RIGHT(TEXT(AM75,"0.#"),1)=".",TRUE,FALSE)</formula>
    </cfRule>
  </conditionalFormatting>
  <conditionalFormatting sqref="AM76">
    <cfRule type="expression" dxfId="2537" priority="13085">
      <formula>IF(RIGHT(TEXT(AM76,"0.#"),1)=".",FALSE,TRUE)</formula>
    </cfRule>
    <cfRule type="expression" dxfId="2536" priority="13086">
      <formula>IF(RIGHT(TEXT(AM76,"0.#"),1)=".",TRUE,FALSE)</formula>
    </cfRule>
  </conditionalFormatting>
  <conditionalFormatting sqref="AM77">
    <cfRule type="expression" dxfId="2535" priority="13083">
      <formula>IF(RIGHT(TEXT(AM77,"0.#"),1)=".",FALSE,TRUE)</formula>
    </cfRule>
    <cfRule type="expression" dxfId="2534" priority="13084">
      <formula>IF(RIGHT(TEXT(AM77,"0.#"),1)=".",TRUE,FALSE)</formula>
    </cfRule>
  </conditionalFormatting>
  <conditionalFormatting sqref="AE134:AE135 AI134:AI135 AQ134:AQ135 AU134:AU135">
    <cfRule type="expression" dxfId="2533" priority="13069">
      <formula>IF(RIGHT(TEXT(AE134,"0.#"),1)=".",FALSE,TRUE)</formula>
    </cfRule>
    <cfRule type="expression" dxfId="2532" priority="13070">
      <formula>IF(RIGHT(TEXT(AE134,"0.#"),1)=".",TRUE,FALSE)</formula>
    </cfRule>
  </conditionalFormatting>
  <conditionalFormatting sqref="AE433">
    <cfRule type="expression" dxfId="2531" priority="13039">
      <formula>IF(RIGHT(TEXT(AE433,"0.#"),1)=".",FALSE,TRUE)</formula>
    </cfRule>
    <cfRule type="expression" dxfId="2530" priority="13040">
      <formula>IF(RIGHT(TEXT(AE433,"0.#"),1)=".",TRUE,FALSE)</formula>
    </cfRule>
  </conditionalFormatting>
  <conditionalFormatting sqref="AE434">
    <cfRule type="expression" dxfId="2529" priority="13037">
      <formula>IF(RIGHT(TEXT(AE434,"0.#"),1)=".",FALSE,TRUE)</formula>
    </cfRule>
    <cfRule type="expression" dxfId="2528" priority="13038">
      <formula>IF(RIGHT(TEXT(AE434,"0.#"),1)=".",TRUE,FALSE)</formula>
    </cfRule>
  </conditionalFormatting>
  <conditionalFormatting sqref="AE435">
    <cfRule type="expression" dxfId="2527" priority="13035">
      <formula>IF(RIGHT(TEXT(AE435,"0.#"),1)=".",FALSE,TRUE)</formula>
    </cfRule>
    <cfRule type="expression" dxfId="2526" priority="13036">
      <formula>IF(RIGHT(TEXT(AE435,"0.#"),1)=".",TRUE,FALSE)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47:AO874">
    <cfRule type="expression" dxfId="2507" priority="6639">
      <formula>IF(AND(AL847&gt;=0, RIGHT(TEXT(AL847,"0.#"),1)&lt;&gt;"."),TRUE,FALSE)</formula>
    </cfRule>
    <cfRule type="expression" dxfId="2506" priority="6640">
      <formula>IF(AND(AL847&gt;=0, RIGHT(TEXT(AL847,"0.#"),1)="."),TRUE,FALSE)</formula>
    </cfRule>
    <cfRule type="expression" dxfId="2505" priority="6641">
      <formula>IF(AND(AL847&lt;0, RIGHT(TEXT(AL847,"0.#"),1)&lt;&gt;"."),TRUE,FALSE)</formula>
    </cfRule>
    <cfRule type="expression" dxfId="2504" priority="6642">
      <formula>IF(AND(AL847&lt;0, RIGHT(TEXT(AL847,"0.#"),1)="."),TRUE,FALSE)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8">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0:AO1139">
    <cfRule type="expression" dxfId="2403" priority="2873">
      <formula>IF(AND(AL1110&gt;=0, RIGHT(TEXT(AL1110,"0.#"),1)&lt;&gt;"."),TRUE,FALSE)</formula>
    </cfRule>
    <cfRule type="expression" dxfId="2402" priority="2874">
      <formula>IF(AND(AL1110&gt;=0, RIGHT(TEXT(AL1110,"0.#"),1)="."),TRUE,FALSE)</formula>
    </cfRule>
    <cfRule type="expression" dxfId="2401" priority="2875">
      <formula>IF(AND(AL1110&lt;0, RIGHT(TEXT(AL1110,"0.#"),1)&lt;&gt;"."),TRUE,FALSE)</formula>
    </cfRule>
    <cfRule type="expression" dxfId="2400" priority="2876">
      <formula>IF(AND(AL1110&lt;0, RIGHT(TEXT(AL1110,"0.#"),1)="."),TRUE,FALSE)</formula>
    </cfRule>
  </conditionalFormatting>
  <conditionalFormatting sqref="Y1110:Y1139">
    <cfRule type="expression" dxfId="2399" priority="2871">
      <formula>IF(RIGHT(TEXT(Y1110,"0.#"),1)=".",FALSE,TRUE)</formula>
    </cfRule>
    <cfRule type="expression" dxfId="2398" priority="2872">
      <formula>IF(RIGHT(TEXT(Y1110,"0.#"),1)=".",TRUE,FALSE)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AL845:AO846">
    <cfRule type="expression" dxfId="2389" priority="2825">
      <formula>IF(AND(AL845&gt;=0, RIGHT(TEXT(AL845,"0.#"),1)&lt;&gt;"."),TRUE,FALSE)</formula>
    </cfRule>
    <cfRule type="expression" dxfId="2388" priority="2826">
      <formula>IF(AND(AL845&gt;=0, RIGHT(TEXT(AL845,"0.#"),1)="."),TRUE,FALSE)</formula>
    </cfRule>
    <cfRule type="expression" dxfId="2387" priority="2827">
      <formula>IF(AND(AL845&lt;0, RIGHT(TEXT(AL845,"0.#"),1)&lt;&gt;"."),TRUE,FALSE)</formula>
    </cfRule>
    <cfRule type="expression" dxfId="2386" priority="2828">
      <formula>IF(AND(AL845&lt;0, RIGHT(TEXT(AL845,"0.#"),1)="."),TRUE,FALSE)</formula>
    </cfRule>
  </conditionalFormatting>
  <conditionalFormatting sqref="Y845:Y846">
    <cfRule type="expression" dxfId="2385" priority="2823">
      <formula>IF(RIGHT(TEXT(Y845,"0.#"),1)=".",FALSE,TRUE)</formula>
    </cfRule>
    <cfRule type="expression" dxfId="2384" priority="2824">
      <formula>IF(RIGHT(TEXT(Y845,"0.#"),1)=".",TRUE,FALSE)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0:Y907">
    <cfRule type="expression" dxfId="2067" priority="2083">
      <formula>IF(RIGHT(TEXT(Y880,"0.#"),1)=".",FALSE,TRUE)</formula>
    </cfRule>
    <cfRule type="expression" dxfId="2066" priority="2084">
      <formula>IF(RIGHT(TEXT(Y880,"0.#"),1)=".",TRUE,FALSE)</formula>
    </cfRule>
  </conditionalFormatting>
  <conditionalFormatting sqref="Y878:Y879">
    <cfRule type="expression" dxfId="2065" priority="2077">
      <formula>IF(RIGHT(TEXT(Y878,"0.#"),1)=".",FALSE,TRUE)</formula>
    </cfRule>
    <cfRule type="expression" dxfId="2064" priority="2078">
      <formula>IF(RIGHT(TEXT(Y878,"0.#"),1)=".",TRUE,FALSE)</formula>
    </cfRule>
  </conditionalFormatting>
  <conditionalFormatting sqref="Y913:Y940">
    <cfRule type="expression" dxfId="2063" priority="2071">
      <formula>IF(RIGHT(TEXT(Y913,"0.#"),1)=".",FALSE,TRUE)</formula>
    </cfRule>
    <cfRule type="expression" dxfId="2062" priority="2072">
      <formula>IF(RIGHT(TEXT(Y913,"0.#"),1)=".",TRUE,FALSE)</formula>
    </cfRule>
  </conditionalFormatting>
  <conditionalFormatting sqref="Y911:Y912">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0:AO907">
    <cfRule type="expression" dxfId="1969" priority="2085">
      <formula>IF(AND(AL880&gt;=0, RIGHT(TEXT(AL880,"0.#"),1)&lt;&gt;"."),TRUE,FALSE)</formula>
    </cfRule>
    <cfRule type="expression" dxfId="1968" priority="2086">
      <formula>IF(AND(AL880&gt;=0, RIGHT(TEXT(AL880,"0.#"),1)="."),TRUE,FALSE)</formula>
    </cfRule>
    <cfRule type="expression" dxfId="1967" priority="2087">
      <formula>IF(AND(AL880&lt;0, RIGHT(TEXT(AL880,"0.#"),1)&lt;&gt;"."),TRUE,FALSE)</formula>
    </cfRule>
    <cfRule type="expression" dxfId="1966" priority="2088">
      <formula>IF(AND(AL880&lt;0, RIGHT(TEXT(AL880,"0.#"),1)="."),TRUE,FALSE)</formula>
    </cfRule>
  </conditionalFormatting>
  <conditionalFormatting sqref="AL878:AO879">
    <cfRule type="expression" dxfId="1965" priority="2079">
      <formula>IF(AND(AL878&gt;=0, RIGHT(TEXT(AL878,"0.#"),1)&lt;&gt;"."),TRUE,FALSE)</formula>
    </cfRule>
    <cfRule type="expression" dxfId="1964" priority="2080">
      <formula>IF(AND(AL878&gt;=0, RIGHT(TEXT(AL878,"0.#"),1)="."),TRUE,FALSE)</formula>
    </cfRule>
    <cfRule type="expression" dxfId="1963" priority="2081">
      <formula>IF(AND(AL878&lt;0, RIGHT(TEXT(AL878,"0.#"),1)&lt;&gt;"."),TRUE,FALSE)</formula>
    </cfRule>
    <cfRule type="expression" dxfId="1962" priority="2082">
      <formula>IF(AND(AL878&lt;0, RIGHT(TEXT(AL878,"0.#"),1)="."),TRUE,FALSE)</formula>
    </cfRule>
  </conditionalFormatting>
  <conditionalFormatting sqref="AL913:AO940">
    <cfRule type="expression" dxfId="1961" priority="2073">
      <formula>IF(AND(AL913&gt;=0, RIGHT(TEXT(AL913,"0.#"),1)&lt;&gt;"."),TRUE,FALSE)</formula>
    </cfRule>
    <cfRule type="expression" dxfId="1960" priority="2074">
      <formula>IF(AND(AL913&gt;=0, RIGHT(TEXT(AL913,"0.#"),1)="."),TRUE,FALSE)</formula>
    </cfRule>
    <cfRule type="expression" dxfId="1959" priority="2075">
      <formula>IF(AND(AL913&lt;0, RIGHT(TEXT(AL913,"0.#"),1)&lt;&gt;"."),TRUE,FALSE)</formula>
    </cfRule>
    <cfRule type="expression" dxfId="1958" priority="2076">
      <formula>IF(AND(AL913&lt;0, RIGHT(TEXT(AL913,"0.#"),1)="."),TRUE,FALSE)</formula>
    </cfRule>
  </conditionalFormatting>
  <conditionalFormatting sqref="AL911:AO912">
    <cfRule type="expression" dxfId="1957" priority="2067">
      <formula>IF(AND(AL911&gt;=0, RIGHT(TEXT(AL911,"0.#"),1)&lt;&gt;"."),TRUE,FALSE)</formula>
    </cfRule>
    <cfRule type="expression" dxfId="1956" priority="2068">
      <formula>IF(AND(AL911&gt;=0, RIGHT(TEXT(AL911,"0.#"),1)="."),TRUE,FALSE)</formula>
    </cfRule>
    <cfRule type="expression" dxfId="1955" priority="2069">
      <formula>IF(AND(AL911&lt;0, RIGHT(TEXT(AL911,"0.#"),1)&lt;&gt;"."),TRUE,FALSE)</formula>
    </cfRule>
    <cfRule type="expression" dxfId="1954" priority="2070">
      <formula>IF(AND(AL911&lt;0, RIGHT(TEXT(AL911,"0.#"),1)="."),TRUE,FALSE)</formula>
    </cfRule>
  </conditionalFormatting>
  <conditionalFormatting sqref="AL946:AO973">
    <cfRule type="expression" dxfId="1953" priority="2061">
      <formula>IF(AND(AL946&gt;=0, RIGHT(TEXT(AL946,"0.#"),1)&lt;&gt;"."),TRUE,FALSE)</formula>
    </cfRule>
    <cfRule type="expression" dxfId="1952" priority="2062">
      <formula>IF(AND(AL946&gt;=0, RIGHT(TEXT(AL946,"0.#"),1)="."),TRUE,FALSE)</formula>
    </cfRule>
    <cfRule type="expression" dxfId="1951" priority="2063">
      <formula>IF(AND(AL946&lt;0, RIGHT(TEXT(AL946,"0.#"),1)&lt;&gt;"."),TRUE,FALSE)</formula>
    </cfRule>
    <cfRule type="expression" dxfId="1950" priority="2064">
      <formula>IF(AND(AL946&lt;0, RIGHT(TEXT(AL946,"0.#"),1)="."),TRUE,FALSE)</formula>
    </cfRule>
  </conditionalFormatting>
  <conditionalFormatting sqref="AL944:AO945">
    <cfRule type="expression" dxfId="1949" priority="2055">
      <formula>IF(AND(AL944&gt;=0, RIGHT(TEXT(AL944,"0.#"),1)&lt;&gt;"."),TRUE,FALSE)</formula>
    </cfRule>
    <cfRule type="expression" dxfId="1948" priority="2056">
      <formula>IF(AND(AL944&gt;=0, RIGHT(TEXT(AL944,"0.#"),1)="."),TRUE,FALSE)</formula>
    </cfRule>
    <cfRule type="expression" dxfId="1947" priority="2057">
      <formula>IF(AND(AL944&lt;0, RIGHT(TEXT(AL944,"0.#"),1)&lt;&gt;"."),TRUE,FALSE)</formula>
    </cfRule>
    <cfRule type="expression" dxfId="1946" priority="2058">
      <formula>IF(AND(AL944&lt;0, RIGHT(TEXT(AL944,"0.#"),1)="."),TRUE,FALSE)</formula>
    </cfRule>
  </conditionalFormatting>
  <conditionalFormatting sqref="AL979:AO1006">
    <cfRule type="expression" dxfId="1945" priority="2049">
      <formula>IF(AND(AL979&gt;=0, RIGHT(TEXT(AL979,"0.#"),1)&lt;&gt;"."),TRUE,FALSE)</formula>
    </cfRule>
    <cfRule type="expression" dxfId="1944" priority="2050">
      <formula>IF(AND(AL979&gt;=0, RIGHT(TEXT(AL979,"0.#"),1)="."),TRUE,FALSE)</formula>
    </cfRule>
    <cfRule type="expression" dxfId="1943" priority="2051">
      <formula>IF(AND(AL979&lt;0, RIGHT(TEXT(AL979,"0.#"),1)&lt;&gt;"."),TRUE,FALSE)</formula>
    </cfRule>
    <cfRule type="expression" dxfId="1942" priority="2052">
      <formula>IF(AND(AL979&lt;0, RIGHT(TEXT(AL979,"0.#"),1)="."),TRUE,FALSE)</formula>
    </cfRule>
  </conditionalFormatting>
  <conditionalFormatting sqref="AL977:AO978">
    <cfRule type="expression" dxfId="1941" priority="2043">
      <formula>IF(AND(AL977&gt;=0, RIGHT(TEXT(AL977,"0.#"),1)&lt;&gt;"."),TRUE,FALSE)</formula>
    </cfRule>
    <cfRule type="expression" dxfId="1940" priority="2044">
      <formula>IF(AND(AL977&gt;=0, RIGHT(TEXT(AL977,"0.#"),1)="."),TRUE,FALSE)</formula>
    </cfRule>
    <cfRule type="expression" dxfId="1939" priority="2045">
      <formula>IF(AND(AL977&lt;0, RIGHT(TEXT(AL977,"0.#"),1)&lt;&gt;"."),TRUE,FALSE)</formula>
    </cfRule>
    <cfRule type="expression" dxfId="1938" priority="2046">
      <formula>IF(AND(AL977&lt;0, RIGHT(TEXT(AL977,"0.#"),1)="."),TRUE,FALSE)</formula>
    </cfRule>
  </conditionalFormatting>
  <conditionalFormatting sqref="AL1012:AO1039">
    <cfRule type="expression" dxfId="1937" priority="2037">
      <formula>IF(AND(AL1012&gt;=0, RIGHT(TEXT(AL1012,"0.#"),1)&lt;&gt;"."),TRUE,FALSE)</formula>
    </cfRule>
    <cfRule type="expression" dxfId="1936" priority="2038">
      <formula>IF(AND(AL1012&gt;=0, RIGHT(TEXT(AL1012,"0.#"),1)="."),TRUE,FALSE)</formula>
    </cfRule>
    <cfRule type="expression" dxfId="1935" priority="2039">
      <formula>IF(AND(AL1012&lt;0, RIGHT(TEXT(AL1012,"0.#"),1)&lt;&gt;"."),TRUE,FALSE)</formula>
    </cfRule>
    <cfRule type="expression" dxfId="1934" priority="2040">
      <formula>IF(AND(AL1012&lt;0, RIGHT(TEXT(AL1012,"0.#"),1)="."),TRUE,FALSE)</formula>
    </cfRule>
  </conditionalFormatting>
  <conditionalFormatting sqref="AL1010:AO1011">
    <cfRule type="expression" dxfId="1933" priority="2031">
      <formula>IF(AND(AL1010&gt;=0, RIGHT(TEXT(AL1010,"0.#"),1)&lt;&gt;"."),TRUE,FALSE)</formula>
    </cfRule>
    <cfRule type="expression" dxfId="1932" priority="2032">
      <formula>IF(AND(AL1010&gt;=0, RIGHT(TEXT(AL1010,"0.#"),1)="."),TRUE,FALSE)</formula>
    </cfRule>
    <cfRule type="expression" dxfId="1931" priority="2033">
      <formula>IF(AND(AL1010&lt;0, RIGHT(TEXT(AL1010,"0.#"),1)&lt;&gt;"."),TRUE,FALSE)</formula>
    </cfRule>
    <cfRule type="expression" dxfId="1930" priority="2034">
      <formula>IF(AND(AL1010&lt;0, RIGHT(TEXT(AL1010,"0.#"),1)="."),TRUE,FALSE)</formula>
    </cfRule>
  </conditionalFormatting>
  <conditionalFormatting sqref="Y1010:Y1011">
    <cfRule type="expression" dxfId="1929" priority="2029">
      <formula>IF(RIGHT(TEXT(Y1010,"0.#"),1)=".",FALSE,TRUE)</formula>
    </cfRule>
    <cfRule type="expression" dxfId="1928" priority="2030">
      <formula>IF(RIGHT(TEXT(Y1010,"0.#"),1)=".",TRUE,FALSE)</formula>
    </cfRule>
  </conditionalFormatting>
  <conditionalFormatting sqref="AL1045:AO1072">
    <cfRule type="expression" dxfId="1927" priority="2025">
      <formula>IF(AND(AL1045&gt;=0, RIGHT(TEXT(AL1045,"0.#"),1)&lt;&gt;"."),TRUE,FALSE)</formula>
    </cfRule>
    <cfRule type="expression" dxfId="1926" priority="2026">
      <formula>IF(AND(AL1045&gt;=0, RIGHT(TEXT(AL1045,"0.#"),1)="."),TRUE,FALSE)</formula>
    </cfRule>
    <cfRule type="expression" dxfId="1925" priority="2027">
      <formula>IF(AND(AL1045&lt;0, RIGHT(TEXT(AL1045,"0.#"),1)&lt;&gt;"."),TRUE,FALSE)</formula>
    </cfRule>
    <cfRule type="expression" dxfId="1924" priority="2028">
      <formula>IF(AND(AL1045&lt;0, RIGHT(TEXT(AL1045,"0.#"),1)="."),TRUE,FALSE)</formula>
    </cfRule>
  </conditionalFormatting>
  <conditionalFormatting sqref="Y1045:Y1072">
    <cfRule type="expression" dxfId="1923" priority="2023">
      <formula>IF(RIGHT(TEXT(Y1045,"0.#"),1)=".",FALSE,TRUE)</formula>
    </cfRule>
    <cfRule type="expression" dxfId="1922" priority="2024">
      <formula>IF(RIGHT(TEXT(Y1045,"0.#"),1)=".",TRUE,FALSE)</formula>
    </cfRule>
  </conditionalFormatting>
  <conditionalFormatting sqref="AL1043:AO1044">
    <cfRule type="expression" dxfId="1921" priority="2019">
      <formula>IF(AND(AL1043&gt;=0, RIGHT(TEXT(AL1043,"0.#"),1)&lt;&gt;"."),TRUE,FALSE)</formula>
    </cfRule>
    <cfRule type="expression" dxfId="1920" priority="2020">
      <formula>IF(AND(AL1043&gt;=0, RIGHT(TEXT(AL1043,"0.#"),1)="."),TRUE,FALSE)</formula>
    </cfRule>
    <cfRule type="expression" dxfId="1919" priority="2021">
      <formula>IF(AND(AL1043&lt;0, RIGHT(TEXT(AL1043,"0.#"),1)&lt;&gt;"."),TRUE,FALSE)</formula>
    </cfRule>
    <cfRule type="expression" dxfId="1918" priority="2022">
      <formula>IF(AND(AL1043&lt;0, RIGHT(TEXT(AL1043,"0.#"),1)="."),TRUE,FALSE)</formula>
    </cfRule>
  </conditionalFormatting>
  <conditionalFormatting sqref="Y1043:Y1044">
    <cfRule type="expression" dxfId="1917" priority="2017">
      <formula>IF(RIGHT(TEXT(Y1043,"0.#"),1)=".",FALSE,TRUE)</formula>
    </cfRule>
    <cfRule type="expression" dxfId="1916" priority="2018">
      <formula>IF(RIGHT(TEXT(Y1043,"0.#"),1)=".",TRUE,FALSE)</formula>
    </cfRule>
  </conditionalFormatting>
  <conditionalFormatting sqref="AL1078:AO1105">
    <cfRule type="expression" dxfId="1915" priority="2013">
      <formula>IF(AND(AL1078&gt;=0, RIGHT(TEXT(AL1078,"0.#"),1)&lt;&gt;"."),TRUE,FALSE)</formula>
    </cfRule>
    <cfRule type="expression" dxfId="1914" priority="2014">
      <formula>IF(AND(AL1078&gt;=0, RIGHT(TEXT(AL1078,"0.#"),1)="."),TRUE,FALSE)</formula>
    </cfRule>
    <cfRule type="expression" dxfId="1913" priority="2015">
      <formula>IF(AND(AL1078&lt;0, RIGHT(TEXT(AL1078,"0.#"),1)&lt;&gt;"."),TRUE,FALSE)</formula>
    </cfRule>
    <cfRule type="expression" dxfId="1912" priority="2016">
      <formula>IF(AND(AL1078&lt;0, RIGHT(TEXT(AL1078,"0.#"),1)="."),TRUE,FALSE)</formula>
    </cfRule>
  </conditionalFormatting>
  <conditionalFormatting sqref="Y1078:Y1105">
    <cfRule type="expression" dxfId="1911" priority="2011">
      <formula>IF(RIGHT(TEXT(Y1078,"0.#"),1)=".",FALSE,TRUE)</formula>
    </cfRule>
    <cfRule type="expression" dxfId="1910" priority="2012">
      <formula>IF(RIGHT(TEXT(Y1078,"0.#"),1)=".",TRUE,FALSE)</formula>
    </cfRule>
  </conditionalFormatting>
  <conditionalFormatting sqref="AL1076:AO1077">
    <cfRule type="expression" dxfId="1909" priority="2007">
      <formula>IF(AND(AL1076&gt;=0, RIGHT(TEXT(AL1076,"0.#"),1)&lt;&gt;"."),TRUE,FALSE)</formula>
    </cfRule>
    <cfRule type="expression" dxfId="1908" priority="2008">
      <formula>IF(AND(AL1076&gt;=0, RIGHT(TEXT(AL1076,"0.#"),1)="."),TRUE,FALSE)</formula>
    </cfRule>
    <cfRule type="expression" dxfId="1907" priority="2009">
      <formula>IF(AND(AL1076&lt;0, RIGHT(TEXT(AL1076,"0.#"),1)&lt;&gt;"."),TRUE,FALSE)</formula>
    </cfRule>
    <cfRule type="expression" dxfId="1906" priority="2010">
      <formula>IF(AND(AL1076&lt;0, RIGHT(TEXT(AL1076,"0.#"),1)="."),TRUE,FALSE)</formula>
    </cfRule>
  </conditionalFormatting>
  <conditionalFormatting sqref="Y1076:Y1077">
    <cfRule type="expression" dxfId="1905" priority="2005">
      <formula>IF(RIGHT(TEXT(Y1076,"0.#"),1)=".",FALSE,TRUE)</formula>
    </cfRule>
    <cfRule type="expression" dxfId="1904" priority="2006">
      <formula>IF(RIGHT(TEXT(Y1076,"0.#"),1)=".",TRUE,FALSE)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U89">
    <cfRule type="expression" dxfId="713" priority="13">
      <formula>IF(RIGHT(TEXT(AU89,"0.#"),1)=".",FALSE,TRUE)</formula>
    </cfRule>
    <cfRule type="expression" dxfId="712" priority="14">
      <formula>IF(RIGHT(TEXT(AU89,"0.#"),1)=".",TRUE,FALSE)</formula>
    </cfRule>
  </conditionalFormatting>
  <conditionalFormatting sqref="AM134:AM135">
    <cfRule type="expression" dxfId="711" priority="11">
      <formula>IF(RIGHT(TEXT(AM134,"0.#"),1)=".",FALSE,TRUE)</formula>
    </cfRule>
    <cfRule type="expression" dxfId="710" priority="12">
      <formula>IF(RIGHT(TEXT(AM134,"0.#"),1)=".",TRUE,FALSE)</formula>
    </cfRule>
  </conditionalFormatting>
  <conditionalFormatting sqref="AM433">
    <cfRule type="expression" dxfId="709" priority="9">
      <formula>IF(RIGHT(TEXT(AM433,"0.#"),1)=".",FALSE,TRUE)</formula>
    </cfRule>
    <cfRule type="expression" dxfId="708" priority="10">
      <formula>IF(RIGHT(TEXT(AM433,"0.#"),1)=".",TRUE,FALSE)</formula>
    </cfRule>
  </conditionalFormatting>
  <conditionalFormatting sqref="AM434">
    <cfRule type="expression" dxfId="707" priority="7">
      <formula>IF(RIGHT(TEXT(AM434,"0.#"),1)=".",FALSE,TRUE)</formula>
    </cfRule>
    <cfRule type="expression" dxfId="706" priority="8">
      <formula>IF(RIGHT(TEXT(AM434,"0.#"),1)=".",TRUE,FALSE)</formula>
    </cfRule>
  </conditionalFormatting>
  <conditionalFormatting sqref="AM435">
    <cfRule type="expression" dxfId="705" priority="5">
      <formula>IF(RIGHT(TEXT(AM435,"0.#"),1)=".",FALSE,TRUE)</formula>
    </cfRule>
    <cfRule type="expression" dxfId="704" priority="6">
      <formula>IF(RIGHT(TEXT(AM435,"0.#"),1)=".",TRUE,FALSE)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6"/>
      <c r="AA2" s="827"/>
      <c r="AB2" s="1022" t="s">
        <v>11</v>
      </c>
      <c r="AC2" s="1023"/>
      <c r="AD2" s="1024"/>
      <c r="AE2" s="1028" t="s">
        <v>391</v>
      </c>
      <c r="AF2" s="1028"/>
      <c r="AG2" s="1028"/>
      <c r="AH2" s="1028"/>
      <c r="AI2" s="1028" t="s">
        <v>413</v>
      </c>
      <c r="AJ2" s="1028"/>
      <c r="AK2" s="1028"/>
      <c r="AL2" s="555"/>
      <c r="AM2" s="1028" t="s">
        <v>510</v>
      </c>
      <c r="AN2" s="1028"/>
      <c r="AO2" s="1028"/>
      <c r="AP2" s="555"/>
      <c r="AQ2" s="160"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3"/>
      <c r="AF3" s="913"/>
      <c r="AG3" s="913"/>
      <c r="AH3" s="913"/>
      <c r="AI3" s="913"/>
      <c r="AJ3" s="913"/>
      <c r="AK3" s="913"/>
      <c r="AL3" s="406"/>
      <c r="AM3" s="913"/>
      <c r="AN3" s="913"/>
      <c r="AO3" s="913"/>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5"/>
      <c r="I4" s="995"/>
      <c r="J4" s="995"/>
      <c r="K4" s="995"/>
      <c r="L4" s="995"/>
      <c r="M4" s="995"/>
      <c r="N4" s="995"/>
      <c r="O4" s="996"/>
      <c r="P4" s="108"/>
      <c r="Q4" s="1003"/>
      <c r="R4" s="1003"/>
      <c r="S4" s="1003"/>
      <c r="T4" s="1003"/>
      <c r="U4" s="1003"/>
      <c r="V4" s="1003"/>
      <c r="W4" s="1003"/>
      <c r="X4" s="1004"/>
      <c r="Y4" s="1013" t="s">
        <v>12</v>
      </c>
      <c r="Z4" s="1014"/>
      <c r="AA4" s="1015"/>
      <c r="AB4" s="459"/>
      <c r="AC4" s="1017"/>
      <c r="AD4" s="1017"/>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1"/>
      <c r="AC5" s="1016"/>
      <c r="AD5" s="1016"/>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591" t="s">
        <v>180</v>
      </c>
      <c r="AC6" s="1012"/>
      <c r="AD6" s="1012"/>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6"/>
      <c r="AA9" s="827"/>
      <c r="AB9" s="1022" t="s">
        <v>11</v>
      </c>
      <c r="AC9" s="1023"/>
      <c r="AD9" s="1024"/>
      <c r="AE9" s="1028" t="s">
        <v>391</v>
      </c>
      <c r="AF9" s="1028"/>
      <c r="AG9" s="1028"/>
      <c r="AH9" s="1028"/>
      <c r="AI9" s="1028" t="s">
        <v>413</v>
      </c>
      <c r="AJ9" s="1028"/>
      <c r="AK9" s="1028"/>
      <c r="AL9" s="555"/>
      <c r="AM9" s="1028" t="s">
        <v>510</v>
      </c>
      <c r="AN9" s="1028"/>
      <c r="AO9" s="1028"/>
      <c r="AP9" s="555"/>
      <c r="AQ9" s="160"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3"/>
      <c r="AF10" s="913"/>
      <c r="AG10" s="913"/>
      <c r="AH10" s="913"/>
      <c r="AI10" s="913"/>
      <c r="AJ10" s="913"/>
      <c r="AK10" s="913"/>
      <c r="AL10" s="406"/>
      <c r="AM10" s="913"/>
      <c r="AN10" s="913"/>
      <c r="AO10" s="913"/>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5"/>
      <c r="I11" s="995"/>
      <c r="J11" s="995"/>
      <c r="K11" s="995"/>
      <c r="L11" s="995"/>
      <c r="M11" s="995"/>
      <c r="N11" s="995"/>
      <c r="O11" s="996"/>
      <c r="P11" s="108"/>
      <c r="Q11" s="1003"/>
      <c r="R11" s="1003"/>
      <c r="S11" s="1003"/>
      <c r="T11" s="1003"/>
      <c r="U11" s="1003"/>
      <c r="V11" s="1003"/>
      <c r="W11" s="1003"/>
      <c r="X11" s="1004"/>
      <c r="Y11" s="1013" t="s">
        <v>12</v>
      </c>
      <c r="Z11" s="1014"/>
      <c r="AA11" s="1015"/>
      <c r="AB11" s="459"/>
      <c r="AC11" s="1017"/>
      <c r="AD11" s="1017"/>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1"/>
      <c r="AC12" s="1016"/>
      <c r="AD12" s="1016"/>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1" t="s">
        <v>180</v>
      </c>
      <c r="AC13" s="1012"/>
      <c r="AD13" s="1012"/>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6"/>
      <c r="AA16" s="827"/>
      <c r="AB16" s="1022" t="s">
        <v>11</v>
      </c>
      <c r="AC16" s="1023"/>
      <c r="AD16" s="1024"/>
      <c r="AE16" s="1028" t="s">
        <v>391</v>
      </c>
      <c r="AF16" s="1028"/>
      <c r="AG16" s="1028"/>
      <c r="AH16" s="1028"/>
      <c r="AI16" s="1028" t="s">
        <v>413</v>
      </c>
      <c r="AJ16" s="1028"/>
      <c r="AK16" s="1028"/>
      <c r="AL16" s="555"/>
      <c r="AM16" s="1028" t="s">
        <v>510</v>
      </c>
      <c r="AN16" s="1028"/>
      <c r="AO16" s="1028"/>
      <c r="AP16" s="555"/>
      <c r="AQ16" s="160"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3"/>
      <c r="AF17" s="913"/>
      <c r="AG17" s="913"/>
      <c r="AH17" s="913"/>
      <c r="AI17" s="913"/>
      <c r="AJ17" s="913"/>
      <c r="AK17" s="913"/>
      <c r="AL17" s="406"/>
      <c r="AM17" s="913"/>
      <c r="AN17" s="913"/>
      <c r="AO17" s="913"/>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5"/>
      <c r="I18" s="995"/>
      <c r="J18" s="995"/>
      <c r="K18" s="995"/>
      <c r="L18" s="995"/>
      <c r="M18" s="995"/>
      <c r="N18" s="995"/>
      <c r="O18" s="996"/>
      <c r="P18" s="108"/>
      <c r="Q18" s="1003"/>
      <c r="R18" s="1003"/>
      <c r="S18" s="1003"/>
      <c r="T18" s="1003"/>
      <c r="U18" s="1003"/>
      <c r="V18" s="1003"/>
      <c r="W18" s="1003"/>
      <c r="X18" s="1004"/>
      <c r="Y18" s="1013" t="s">
        <v>12</v>
      </c>
      <c r="Z18" s="1014"/>
      <c r="AA18" s="1015"/>
      <c r="AB18" s="459"/>
      <c r="AC18" s="1017"/>
      <c r="AD18" s="1017"/>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1"/>
      <c r="AC19" s="1016"/>
      <c r="AD19" s="1016"/>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1" t="s">
        <v>180</v>
      </c>
      <c r="AC20" s="1012"/>
      <c r="AD20" s="1012"/>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6"/>
      <c r="AA23" s="827"/>
      <c r="AB23" s="1022" t="s">
        <v>11</v>
      </c>
      <c r="AC23" s="1023"/>
      <c r="AD23" s="1024"/>
      <c r="AE23" s="1028" t="s">
        <v>391</v>
      </c>
      <c r="AF23" s="1028"/>
      <c r="AG23" s="1028"/>
      <c r="AH23" s="1028"/>
      <c r="AI23" s="1028" t="s">
        <v>413</v>
      </c>
      <c r="AJ23" s="1028"/>
      <c r="AK23" s="1028"/>
      <c r="AL23" s="555"/>
      <c r="AM23" s="1028" t="s">
        <v>510</v>
      </c>
      <c r="AN23" s="1028"/>
      <c r="AO23" s="1028"/>
      <c r="AP23" s="555"/>
      <c r="AQ23" s="160"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3"/>
      <c r="AF24" s="913"/>
      <c r="AG24" s="913"/>
      <c r="AH24" s="913"/>
      <c r="AI24" s="913"/>
      <c r="AJ24" s="913"/>
      <c r="AK24" s="913"/>
      <c r="AL24" s="406"/>
      <c r="AM24" s="913"/>
      <c r="AN24" s="913"/>
      <c r="AO24" s="913"/>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5"/>
      <c r="I25" s="995"/>
      <c r="J25" s="995"/>
      <c r="K25" s="995"/>
      <c r="L25" s="995"/>
      <c r="M25" s="995"/>
      <c r="N25" s="995"/>
      <c r="O25" s="996"/>
      <c r="P25" s="108"/>
      <c r="Q25" s="1003"/>
      <c r="R25" s="1003"/>
      <c r="S25" s="1003"/>
      <c r="T25" s="1003"/>
      <c r="U25" s="1003"/>
      <c r="V25" s="1003"/>
      <c r="W25" s="1003"/>
      <c r="X25" s="1004"/>
      <c r="Y25" s="1013" t="s">
        <v>12</v>
      </c>
      <c r="Z25" s="1014"/>
      <c r="AA25" s="1015"/>
      <c r="AB25" s="459"/>
      <c r="AC25" s="1017"/>
      <c r="AD25" s="1017"/>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1"/>
      <c r="AC26" s="1016"/>
      <c r="AD26" s="1016"/>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1" t="s">
        <v>180</v>
      </c>
      <c r="AC27" s="1012"/>
      <c r="AD27" s="1012"/>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6"/>
      <c r="AA30" s="827"/>
      <c r="AB30" s="1022" t="s">
        <v>11</v>
      </c>
      <c r="AC30" s="1023"/>
      <c r="AD30" s="1024"/>
      <c r="AE30" s="1028" t="s">
        <v>391</v>
      </c>
      <c r="AF30" s="1028"/>
      <c r="AG30" s="1028"/>
      <c r="AH30" s="1028"/>
      <c r="AI30" s="1028" t="s">
        <v>413</v>
      </c>
      <c r="AJ30" s="1028"/>
      <c r="AK30" s="1028"/>
      <c r="AL30" s="555"/>
      <c r="AM30" s="1028" t="s">
        <v>510</v>
      </c>
      <c r="AN30" s="1028"/>
      <c r="AO30" s="1028"/>
      <c r="AP30" s="555"/>
      <c r="AQ30" s="160"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3"/>
      <c r="AF31" s="913"/>
      <c r="AG31" s="913"/>
      <c r="AH31" s="913"/>
      <c r="AI31" s="913"/>
      <c r="AJ31" s="913"/>
      <c r="AK31" s="913"/>
      <c r="AL31" s="406"/>
      <c r="AM31" s="913"/>
      <c r="AN31" s="913"/>
      <c r="AO31" s="913"/>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5"/>
      <c r="I32" s="995"/>
      <c r="J32" s="995"/>
      <c r="K32" s="995"/>
      <c r="L32" s="995"/>
      <c r="M32" s="995"/>
      <c r="N32" s="995"/>
      <c r="O32" s="996"/>
      <c r="P32" s="108"/>
      <c r="Q32" s="1003"/>
      <c r="R32" s="1003"/>
      <c r="S32" s="1003"/>
      <c r="T32" s="1003"/>
      <c r="U32" s="1003"/>
      <c r="V32" s="1003"/>
      <c r="W32" s="1003"/>
      <c r="X32" s="1004"/>
      <c r="Y32" s="1013" t="s">
        <v>12</v>
      </c>
      <c r="Z32" s="1014"/>
      <c r="AA32" s="1015"/>
      <c r="AB32" s="459"/>
      <c r="AC32" s="1017"/>
      <c r="AD32" s="1017"/>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1"/>
      <c r="AC33" s="1016"/>
      <c r="AD33" s="1016"/>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1" t="s">
        <v>180</v>
      </c>
      <c r="AC34" s="1012"/>
      <c r="AD34" s="1012"/>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6"/>
      <c r="AA37" s="827"/>
      <c r="AB37" s="1022" t="s">
        <v>11</v>
      </c>
      <c r="AC37" s="1023"/>
      <c r="AD37" s="1024"/>
      <c r="AE37" s="1028" t="s">
        <v>391</v>
      </c>
      <c r="AF37" s="1028"/>
      <c r="AG37" s="1028"/>
      <c r="AH37" s="1028"/>
      <c r="AI37" s="1028" t="s">
        <v>413</v>
      </c>
      <c r="AJ37" s="1028"/>
      <c r="AK37" s="1028"/>
      <c r="AL37" s="555"/>
      <c r="AM37" s="1028" t="s">
        <v>510</v>
      </c>
      <c r="AN37" s="1028"/>
      <c r="AO37" s="1028"/>
      <c r="AP37" s="555"/>
      <c r="AQ37" s="160"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3"/>
      <c r="AF38" s="913"/>
      <c r="AG38" s="913"/>
      <c r="AH38" s="913"/>
      <c r="AI38" s="913"/>
      <c r="AJ38" s="913"/>
      <c r="AK38" s="913"/>
      <c r="AL38" s="406"/>
      <c r="AM38" s="913"/>
      <c r="AN38" s="913"/>
      <c r="AO38" s="913"/>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5"/>
      <c r="I39" s="995"/>
      <c r="J39" s="995"/>
      <c r="K39" s="995"/>
      <c r="L39" s="995"/>
      <c r="M39" s="995"/>
      <c r="N39" s="995"/>
      <c r="O39" s="996"/>
      <c r="P39" s="108"/>
      <c r="Q39" s="1003"/>
      <c r="R39" s="1003"/>
      <c r="S39" s="1003"/>
      <c r="T39" s="1003"/>
      <c r="U39" s="1003"/>
      <c r="V39" s="1003"/>
      <c r="W39" s="1003"/>
      <c r="X39" s="1004"/>
      <c r="Y39" s="1013" t="s">
        <v>12</v>
      </c>
      <c r="Z39" s="1014"/>
      <c r="AA39" s="1015"/>
      <c r="AB39" s="459"/>
      <c r="AC39" s="1017"/>
      <c r="AD39" s="1017"/>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1"/>
      <c r="AC40" s="1016"/>
      <c r="AD40" s="1016"/>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1" t="s">
        <v>180</v>
      </c>
      <c r="AC41" s="1012"/>
      <c r="AD41" s="1012"/>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6"/>
      <c r="AA44" s="827"/>
      <c r="AB44" s="1022" t="s">
        <v>11</v>
      </c>
      <c r="AC44" s="1023"/>
      <c r="AD44" s="1024"/>
      <c r="AE44" s="1028" t="s">
        <v>391</v>
      </c>
      <c r="AF44" s="1028"/>
      <c r="AG44" s="1028"/>
      <c r="AH44" s="1028"/>
      <c r="AI44" s="1028" t="s">
        <v>413</v>
      </c>
      <c r="AJ44" s="1028"/>
      <c r="AK44" s="1028"/>
      <c r="AL44" s="555"/>
      <c r="AM44" s="1028" t="s">
        <v>510</v>
      </c>
      <c r="AN44" s="1028"/>
      <c r="AO44" s="1028"/>
      <c r="AP44" s="555"/>
      <c r="AQ44" s="160"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3"/>
      <c r="AF45" s="913"/>
      <c r="AG45" s="913"/>
      <c r="AH45" s="913"/>
      <c r="AI45" s="913"/>
      <c r="AJ45" s="913"/>
      <c r="AK45" s="913"/>
      <c r="AL45" s="406"/>
      <c r="AM45" s="913"/>
      <c r="AN45" s="913"/>
      <c r="AO45" s="913"/>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5"/>
      <c r="I46" s="995"/>
      <c r="J46" s="995"/>
      <c r="K46" s="995"/>
      <c r="L46" s="995"/>
      <c r="M46" s="995"/>
      <c r="N46" s="995"/>
      <c r="O46" s="996"/>
      <c r="P46" s="108"/>
      <c r="Q46" s="1003"/>
      <c r="R46" s="1003"/>
      <c r="S46" s="1003"/>
      <c r="T46" s="1003"/>
      <c r="U46" s="1003"/>
      <c r="V46" s="1003"/>
      <c r="W46" s="1003"/>
      <c r="X46" s="1004"/>
      <c r="Y46" s="1013" t="s">
        <v>12</v>
      </c>
      <c r="Z46" s="1014"/>
      <c r="AA46" s="1015"/>
      <c r="AB46" s="459"/>
      <c r="AC46" s="1017"/>
      <c r="AD46" s="1017"/>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1"/>
      <c r="AC47" s="1016"/>
      <c r="AD47" s="1016"/>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1" t="s">
        <v>180</v>
      </c>
      <c r="AC48" s="1012"/>
      <c r="AD48" s="1012"/>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6"/>
      <c r="AA51" s="827"/>
      <c r="AB51" s="555" t="s">
        <v>11</v>
      </c>
      <c r="AC51" s="1023"/>
      <c r="AD51" s="1024"/>
      <c r="AE51" s="1028" t="s">
        <v>391</v>
      </c>
      <c r="AF51" s="1028"/>
      <c r="AG51" s="1028"/>
      <c r="AH51" s="1028"/>
      <c r="AI51" s="1028" t="s">
        <v>413</v>
      </c>
      <c r="AJ51" s="1028"/>
      <c r="AK51" s="1028"/>
      <c r="AL51" s="555"/>
      <c r="AM51" s="1028" t="s">
        <v>510</v>
      </c>
      <c r="AN51" s="1028"/>
      <c r="AO51" s="1028"/>
      <c r="AP51" s="555"/>
      <c r="AQ51" s="160"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3"/>
      <c r="AF52" s="913"/>
      <c r="AG52" s="913"/>
      <c r="AH52" s="913"/>
      <c r="AI52" s="913"/>
      <c r="AJ52" s="913"/>
      <c r="AK52" s="913"/>
      <c r="AL52" s="406"/>
      <c r="AM52" s="913"/>
      <c r="AN52" s="913"/>
      <c r="AO52" s="913"/>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5"/>
      <c r="I53" s="995"/>
      <c r="J53" s="995"/>
      <c r="K53" s="995"/>
      <c r="L53" s="995"/>
      <c r="M53" s="995"/>
      <c r="N53" s="995"/>
      <c r="O53" s="996"/>
      <c r="P53" s="108"/>
      <c r="Q53" s="1003"/>
      <c r="R53" s="1003"/>
      <c r="S53" s="1003"/>
      <c r="T53" s="1003"/>
      <c r="U53" s="1003"/>
      <c r="V53" s="1003"/>
      <c r="W53" s="1003"/>
      <c r="X53" s="1004"/>
      <c r="Y53" s="1013" t="s">
        <v>12</v>
      </c>
      <c r="Z53" s="1014"/>
      <c r="AA53" s="1015"/>
      <c r="AB53" s="459"/>
      <c r="AC53" s="1017"/>
      <c r="AD53" s="1017"/>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1"/>
      <c r="AC54" s="1016"/>
      <c r="AD54" s="1016"/>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1" t="s">
        <v>180</v>
      </c>
      <c r="AC55" s="1012"/>
      <c r="AD55" s="1012"/>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6"/>
      <c r="AA58" s="827"/>
      <c r="AB58" s="1022" t="s">
        <v>11</v>
      </c>
      <c r="AC58" s="1023"/>
      <c r="AD58" s="1024"/>
      <c r="AE58" s="1028" t="s">
        <v>391</v>
      </c>
      <c r="AF58" s="1028"/>
      <c r="AG58" s="1028"/>
      <c r="AH58" s="1028"/>
      <c r="AI58" s="1028" t="s">
        <v>413</v>
      </c>
      <c r="AJ58" s="1028"/>
      <c r="AK58" s="1028"/>
      <c r="AL58" s="555"/>
      <c r="AM58" s="1028" t="s">
        <v>510</v>
      </c>
      <c r="AN58" s="1028"/>
      <c r="AO58" s="1028"/>
      <c r="AP58" s="555"/>
      <c r="AQ58" s="160"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3"/>
      <c r="AF59" s="913"/>
      <c r="AG59" s="913"/>
      <c r="AH59" s="913"/>
      <c r="AI59" s="913"/>
      <c r="AJ59" s="913"/>
      <c r="AK59" s="913"/>
      <c r="AL59" s="406"/>
      <c r="AM59" s="913"/>
      <c r="AN59" s="913"/>
      <c r="AO59" s="913"/>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5"/>
      <c r="I60" s="995"/>
      <c r="J60" s="995"/>
      <c r="K60" s="995"/>
      <c r="L60" s="995"/>
      <c r="M60" s="995"/>
      <c r="N60" s="995"/>
      <c r="O60" s="996"/>
      <c r="P60" s="108"/>
      <c r="Q60" s="1003"/>
      <c r="R60" s="1003"/>
      <c r="S60" s="1003"/>
      <c r="T60" s="1003"/>
      <c r="U60" s="1003"/>
      <c r="V60" s="1003"/>
      <c r="W60" s="1003"/>
      <c r="X60" s="1004"/>
      <c r="Y60" s="1013" t="s">
        <v>12</v>
      </c>
      <c r="Z60" s="1014"/>
      <c r="AA60" s="1015"/>
      <c r="AB60" s="459"/>
      <c r="AC60" s="1017"/>
      <c r="AD60" s="1017"/>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1"/>
      <c r="AC61" s="1016"/>
      <c r="AD61" s="1016"/>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1" t="s">
        <v>180</v>
      </c>
      <c r="AC62" s="1012"/>
      <c r="AD62" s="1012"/>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6"/>
      <c r="AA65" s="827"/>
      <c r="AB65" s="1022" t="s">
        <v>11</v>
      </c>
      <c r="AC65" s="1023"/>
      <c r="AD65" s="1024"/>
      <c r="AE65" s="1028" t="s">
        <v>391</v>
      </c>
      <c r="AF65" s="1028"/>
      <c r="AG65" s="1028"/>
      <c r="AH65" s="1028"/>
      <c r="AI65" s="1028" t="s">
        <v>413</v>
      </c>
      <c r="AJ65" s="1028"/>
      <c r="AK65" s="1028"/>
      <c r="AL65" s="555"/>
      <c r="AM65" s="1028" t="s">
        <v>510</v>
      </c>
      <c r="AN65" s="1028"/>
      <c r="AO65" s="1028"/>
      <c r="AP65" s="555"/>
      <c r="AQ65" s="160"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3"/>
      <c r="AF66" s="913"/>
      <c r="AG66" s="913"/>
      <c r="AH66" s="913"/>
      <c r="AI66" s="913"/>
      <c r="AJ66" s="913"/>
      <c r="AK66" s="913"/>
      <c r="AL66" s="406"/>
      <c r="AM66" s="913"/>
      <c r="AN66" s="913"/>
      <c r="AO66" s="913"/>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5"/>
      <c r="I67" s="995"/>
      <c r="J67" s="995"/>
      <c r="K67" s="995"/>
      <c r="L67" s="995"/>
      <c r="M67" s="995"/>
      <c r="N67" s="995"/>
      <c r="O67" s="996"/>
      <c r="P67" s="108"/>
      <c r="Q67" s="1003"/>
      <c r="R67" s="1003"/>
      <c r="S67" s="1003"/>
      <c r="T67" s="1003"/>
      <c r="U67" s="1003"/>
      <c r="V67" s="1003"/>
      <c r="W67" s="1003"/>
      <c r="X67" s="1004"/>
      <c r="Y67" s="1013" t="s">
        <v>12</v>
      </c>
      <c r="Z67" s="1014"/>
      <c r="AA67" s="1015"/>
      <c r="AB67" s="459"/>
      <c r="AC67" s="1017"/>
      <c r="AD67" s="1017"/>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1"/>
      <c r="AC68" s="1016"/>
      <c r="AD68" s="1016"/>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1"/>
      <c r="Z4" s="382"/>
      <c r="AA4" s="382"/>
      <c r="AB4" s="802"/>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1"/>
      <c r="Z17" s="382"/>
      <c r="AA17" s="382"/>
      <c r="AB17" s="802"/>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1"/>
      <c r="Z30" s="382"/>
      <c r="AA30" s="382"/>
      <c r="AB30" s="802"/>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1"/>
      <c r="Z43" s="382"/>
      <c r="AA43" s="382"/>
      <c r="AB43" s="802"/>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1"/>
      <c r="Z57" s="382"/>
      <c r="AA57" s="382"/>
      <c r="AB57" s="802"/>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1"/>
      <c r="Z70" s="382"/>
      <c r="AA70" s="382"/>
      <c r="AB70" s="802"/>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1"/>
      <c r="Z83" s="382"/>
      <c r="AA83" s="382"/>
      <c r="AB83" s="802"/>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1"/>
      <c r="Z96" s="382"/>
      <c r="AA96" s="382"/>
      <c r="AB96" s="802"/>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802"/>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802"/>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802"/>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802"/>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802"/>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802"/>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802"/>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802"/>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802"/>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802"/>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802"/>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802"/>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2021-03-08T07:58:12Z</cp:lastPrinted>
  <dcterms:created xsi:type="dcterms:W3CDTF">2012-03-13T00:50:25Z</dcterms:created>
  <dcterms:modified xsi:type="dcterms:W3CDTF">2021-06-29T03:05:49Z</dcterms:modified>
</cp:coreProperties>
</file>