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指導係\作業依頼\R3作業依頼\予算係\◎行政事業レビュー\01 中間公表\02 登録\Ⅱ点検対象外\02 予算⇒指導（会計課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<sst xmlns="http://schemas.openxmlformats.org/spreadsheetml/2006/main" count="3081" uniqueCount="777">
  <si>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</si>
  <si>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</si>
  <si>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</si>
  <si>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</si>
  <si>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</si>
  <si>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</si>
  <si>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</si>
  <si>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</si>
  <si>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</si>
  <si>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</si>
  <si>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</si>
  <si>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</si>
  <si>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</si>
  <si>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</si>
  <si>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</si>
  <si>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</si>
  <si>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</si>
  <si>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</si>
  <si>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</si>
  <si>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</si>
  <si>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</si>
  <si>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</si>
  <si>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</si>
  <si>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</si>
  <si>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</si>
  <si>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</si>
  <si>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</si>
  <si>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</si>
  <si>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</si>
  <si>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</si>
  <si>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</si>
  <si>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</si>
  <si>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</si>
  <si>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</si>
  <si>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</si>
  <si>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</si>
  <si>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</si>
  <si>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</si>
  <si>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</si>
  <si>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</si>
  <si>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</si>
  <si>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</si>
  <si>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</si>
  <si>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</si>
  <si>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</si>
  <si>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</si>
  <si>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</si>
  <si>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</si>
  <si>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</si>
  <si>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</si>
  <si>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</si>
  <si>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</si>
  <si>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</si>
  <si>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</si>
  <si>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</si>
  <si>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</si>
  <si>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</si>
  <si>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</si>
  <si>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</si>
  <si>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</si>
  <si>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</si>
  <si>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</si>
  <si>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</si>
  <si>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</si>
  <si>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</si>
  <si>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</si>
  <si>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</si>
  <si>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</si>
  <si>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</si>
  <si>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</si>
  <si>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</si>
  <si>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</si>
  <si>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</si>
  <si>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</si>
  <si>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</si>
  <si>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</si>
  <si>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</si>
  <si>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</si>
  <si>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</si>
  <si>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</si>
  <si>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</si>
  <si>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</si>
  <si>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</si>
  <si>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</si>
  <si>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</si>
  <si>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</si>
  <si>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</si>
  <si>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</si>
  <si>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</si>
  <si>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</si>
  <si>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</si>
  <si>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</si>
  <si>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</si>
  <si>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</si>
  <si>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</si>
  <si>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</si>
  <si>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</si>
  <si>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</si>
  <si>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</si>
  <si>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</si>
  <si>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</si>
  <si>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</si>
  <si>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</si>
  <si>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</si>
  <si>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</si>
  <si>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</si>
  <si>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</si>
  <si>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</si>
  <si>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</si>
  <si>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</si>
  <si>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</si>
  <si>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</si>
  <si>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</si>
  <si>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</si>
  <si>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</si>
  <si>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</si>
  <si>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</si>
  <si>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</si>
  <si>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</si>
  <si>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</si>
  <si>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</si>
  <si>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</si>
  <si>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</si>
  <si>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</si>
  <si>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</si>
  <si>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</si>
  <si>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</si>
  <si>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</si>
  <si>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</si>
  <si>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</si>
  <si>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</si>
  <si>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</si>
  <si>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</si>
  <si>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</si>
  <si>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</si>
  <si>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</si>
  <si>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</si>
  <si>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</si>
  <si>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</si>
  <si>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</si>
  <si>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</si>
  <si>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</si>
  <si>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</si>
  <si>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</si>
  <si>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</si>
  <si>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</si>
  <si>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</si>
  <si>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</si>
  <si>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</si>
  <si>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</si>
  <si>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</si>
  <si>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</si>
  <si>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</si>
  <si>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</si>
  <si>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</si>
  <si>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</si>
  <si>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</si>
  <si>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</si>
  <si>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</si>
  <si>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</si>
  <si>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</si>
  <si>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</si>
  <si>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</si>
  <si>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</si>
  <si>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</si>
  <si>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</si>
  <si>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</si>
  <si>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</si>
  <si>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</si>
  <si>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</si>
  <si>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</si>
  <si>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</si>
  <si>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</si>
  <si>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</si>
  <si>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</si>
  <si>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</si>
  <si>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</si>
  <si>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</si>
  <si>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</si>
  <si>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</si>
  <si>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</si>
  <si>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</si>
  <si>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</si>
  <si>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</si>
  <si>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</si>
  <si>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</si>
  <si>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</si>
  <si>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</si>
  <si>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</si>
  <si>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</si>
  <si>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</si>
  <si>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</si>
  <si>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</si>
  <si>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</si>
  <si>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</si>
  <si>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</si>
  <si>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</si>
  <si>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</si>
  <si>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</si>
  <si>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</si>
  <si>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</si>
  <si>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</si>
  <si>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</si>
  <si>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</si>
  <si>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</si>
  <si>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</si>
  <si>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</si>
  <si>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</si>
  <si>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</si>
  <si>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</si>
  <si>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</si>
  <si>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</si>
  <si>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</si>
  <si>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</si>
  <si>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</si>
  <si>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</si>
  <si>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</si>
  <si>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</si>
  <si>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</si>
  <si>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</si>
  <si>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</si>
  <si>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</si>
  <si>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</si>
  <si>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</si>
  <si>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</si>
  <si>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</si>
  <si>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</si>
  <si>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</si>
  <si>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</si>
  <si>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</si>
  <si>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</si>
  <si>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</si>
  <si>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</si>
  <si>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</si>
  <si>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</si>
  <si>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</si>
  <si>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</si>
  <si>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</si>
  <si>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</si>
  <si>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</si>
  <si>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</si>
  <si>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</si>
  <si>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</si>
  <si>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</si>
  <si>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</si>
  <si>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</si>
  <si>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</si>
  <si>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</si>
  <si>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</si>
  <si>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</si>
  <si>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</si>
  <si>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</si>
  <si>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</si>
  <si>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</si>
  <si>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</si>
  <si>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</si>
  <si>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</si>
  <si>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</si>
  <si>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</si>
  <si>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</si>
  <si>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</si>
  <si>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</si>
  <si>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</si>
  <si>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</si>
  <si>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</si>
  <si>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</si>
  <si>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</si>
  <si>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</si>
  <si>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</si>
  <si>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</si>
  <si>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</si>
  <si>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</si>
  <si>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</si>
  <si>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</si>
  <si>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</si>
  <si>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</si>
  <si>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</si>
  <si>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</si>
  <si>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</si>
  <si>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</si>
  <si>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</si>
  <si>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</si>
  <si>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</si>
  <si>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</si>
  <si>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</si>
  <si>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</si>
  <si>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</si>
  <si>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</si>
  <si>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</si>
  <si>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</si>
  <si>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</si>
  <si>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</si>
  <si>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</si>
  <si>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</si>
  <si>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</si>
  <si>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</si>
  <si>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</si>
  <si>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</si>
  <si>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</si>
  <si>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</si>
  <si>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</si>
  <si>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</si>
  <si>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</si>
  <si>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</si>
  <si>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</si>
  <si>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</si>
  <si>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</si>
  <si>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</si>
  <si>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</si>
  <si>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</si>
  <si>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</si>
  <si>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</si>
  <si>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</si>
  <si>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</si>
  <si>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</si>
  <si>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</si>
  <si>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</si>
  <si>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</si>
  <si>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</si>
  <si>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</si>
  <si>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</si>
  <si>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</si>
  <si>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</si>
  <si>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</si>
  <si>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</si>
  <si>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</si>
  <si>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</si>
  <si>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</si>
  <si>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</si>
  <si>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</si>
  <si>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</si>
  <si>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</si>
  <si>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</si>
  <si>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</si>
  <si>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</si>
  <si>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</si>
  <si>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</si>
  <si>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</si>
  <si>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</si>
  <si>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</si>
  <si>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</si>
  <si>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</si>
  <si>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</si>
  <si>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</si>
  <si>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</si>
  <si>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</si>
  <si>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</si>
  <si>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</si>
  <si>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</si>
  <si>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</si>
  <si>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</si>
  <si>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</si>
  <si>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</si>
  <si>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</si>
  <si>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</si>
  <si>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</si>
  <si>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</si>
  <si>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</si>
  <si>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</si>
  <si>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</si>
  <si>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</si>
  <si>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</si>
  <si>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</si>
  <si>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</si>
  <si>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</si>
  <si>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</si>
  <si>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</si>
  <si>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</si>
  <si>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</si>
  <si>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</si>
  <si>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</si>
  <si>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</si>
  <si>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</si>
  <si>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</si>
  <si>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</si>
  <si>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</si>
  <si>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</si>
  <si>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</si>
  <si>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</si>
  <si>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</si>
  <si>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</si>
  <si>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</si>
  <si>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</si>
  <si>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</si>
  <si>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</si>
  <si>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</si>
  <si>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</si>
  <si>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</si>
  <si>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</si>
  <si>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</si>
  <si>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</si>
  <si>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</si>
  <si>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</si>
  <si>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</si>
  <si>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</si>
  <si>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</si>
  <si>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</si>
  <si>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</si>
  <si>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</si>
  <si>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</si>
  <si>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</si>
  <si>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</si>
  <si>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</si>
  <si>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</si>
  <si>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</si>
  <si>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</si>
  <si>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</si>
  <si>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</si>
  <si>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</si>
  <si>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</si>
  <si>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</si>
  <si>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</si>
  <si>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</si>
  <si>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</si>
  <si>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</si>
  <si>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</si>
  <si>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</si>
  <si>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</si>
  <si>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</si>
  <si>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</si>
  <si>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</si>
  <si>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</si>
  <si>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</si>
  <si>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</si>
  <si>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</si>
  <si>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</si>
  <si>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</si>
  <si>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</si>
  <si>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</si>
  <si>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</si>
  <si>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</si>
  <si>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</si>
  <si>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</si>
  <si>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</si>
  <si>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</si>
  <si>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</si>
  <si>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</si>
  <si>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</si>
  <si>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</si>
  <si>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</si>
  <si>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</si>
  <si>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</si>
  <si>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</si>
  <si>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</si>
  <si>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</si>
  <si>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</si>
  <si>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</si>
  <si>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</si>
  <si>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</si>
  <si>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</si>
  <si>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</si>
  <si>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</si>
  <si>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</si>
  <si>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</si>
  <si>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</si>
  <si>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</si>
  <si>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</si>
  <si>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</si>
  <si>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</si>
  <si>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</si>
  <si>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</si>
  <si>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</si>
  <si>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</si>
  <si>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</si>
  <si>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</si>
  <si>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</si>
  <si>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</si>
  <si>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</si>
  <si>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</si>
  <si>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</si>
  <si>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</si>
  <si>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</si>
  <si>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</si>
  <si>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</si>
  <si>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</si>
  <si>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</si>
  <si>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</si>
  <si>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</si>
  <si>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</si>
  <si>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</si>
  <si>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</si>
  <si>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</si>
  <si>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</si>
  <si>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</si>
  <si>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</si>
  <si>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</si>
  <si>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</si>
  <si>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</si>
  <si>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</si>
  <si>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</si>
  <si>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</si>
  <si>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</si>
  <si>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</si>
  <si>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</si>
  <si>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</si>
  <si>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</si>
  <si>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</si>
  <si>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</si>
  <si>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</si>
  <si>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</si>
  <si>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</si>
  <si>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</si>
  <si>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</si>
  <si>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</si>
  <si>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</si>
  <si>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</si>
  <si>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</si>
  <si>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</si>
  <si>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</si>
  <si>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</si>
  <si>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</si>
  <si>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</si>
  <si>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</si>
  <si>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</si>
  <si>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</si>
  <si>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</si>
  <si>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</si>
  <si>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</si>
  <si>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</si>
  <si>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</si>
  <si>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</si>
  <si>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</si>
  <si>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</si>
  <si>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</si>
  <si>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</si>
  <si>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</si>
  <si>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</si>
  <si>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</si>
  <si>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</si>
  <si>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</si>
  <si>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</si>
  <si>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</si>
  <si>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</si>
  <si>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</si>
  <si>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</si>
  <si>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</si>
  <si>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</si>
  <si>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</si>
  <si>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</si>
  <si>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</si>
  <si>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</si>
  <si>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</si>
  <si>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</si>
  <si>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</si>
  <si>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</si>
  <si>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</si>
  <si>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</si>
  <si>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</si>
  <si>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</si>
  <si>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</si>
  <si>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</si>
  <si>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</si>
  <si>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</si>
  <si>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</si>
  <si>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</si>
  <si>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</si>
  <si>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</si>
  <si>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</si>
  <si>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</si>
  <si>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</si>
  <si>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</si>
  <si>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</si>
  <si>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</si>
  <si>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</si>
  <si>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</si>
  <si>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</si>
  <si>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</si>
  <si>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</si>
  <si>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</si>
  <si>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</si>
  <si>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</si>
  <si>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</si>
  <si>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</si>
  <si>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</si>
  <si>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</si>
  <si>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</si>
  <si>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</si>
  <si>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</si>
  <si>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</si>
  <si>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</si>
  <si>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</si>
  <si>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</si>
  <si>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</si>
  <si>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</si>
  <si>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</si>
  <si>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</si>
  <si>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</si>
  <si>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</si>
  <si>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</si>
  <si>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</si>
  <si>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</si>
  <si>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</si>
  <si>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</si>
  <si>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</si>
  <si>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</si>
  <si>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</si>
  <si>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</si>
  <si>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</si>
  <si>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</si>
  <si>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</si>
  <si>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</si>
  <si>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</si>
  <si>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</si>
  <si>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</si>
  <si>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</si>
  <si>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</si>
  <si>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</si>
  <si>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</si>
  <si>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</si>
  <si>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</si>
  <si>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</si>
  <si>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</si>
  <si>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</si>
  <si>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</si>
  <si>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</si>
  <si>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</si>
  <si>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</si>
  <si>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</si>
  <si>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</si>
  <si>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</si>
  <si>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</si>
  <si>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</si>
  <si>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</si>
  <si>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</si>
  <si>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</si>
  <si>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</si>
  <si>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</si>
  <si>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</si>
  <si>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</si>
  <si>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</si>
  <si>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</si>
  <si>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</si>
  <si>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</si>
  <si>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</si>
  <si>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</si>
  <si>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</si>
  <si>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</si>
  <si>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</si>
  <si>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</si>
  <si>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</si>
  <si>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</si>
  <si>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</si>
  <si>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</si>
  <si>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</si>
  <si>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</si>
  <si>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</si>
  <si>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</si>
  <si>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</si>
  <si>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</si>
  <si>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</si>
  <si>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</si>
  <si>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</si>
  <si>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</si>
  <si>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</si>
  <si>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</si>
  <si>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</si>
  <si>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</si>
  <si>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</si>
  <si>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</si>
  <si>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</si>
  <si>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</si>
  <si>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</si>
  <si>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</si>
  <si>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</si>
  <si>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</si>
  <si>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</si>
  <si>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</si>
  <si>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</si>
  <si>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</si>
  <si>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</si>
  <si>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</si>
  <si>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</si>
  <si>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</si>
  <si>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</si>
  <si>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</si>
  <si>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</si>
  <si>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</si>
  <si>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</si>
  <si>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</si>
  <si>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</si>
  <si>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</si>
  <si>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</si>
  <si>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</si>
  <si>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</si>
  <si>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</si>
  <si>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</si>
  <si>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</si>
  <si>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</si>
  <si>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</si>
  <si>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</si>
  <si>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</si>
  <si>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</si>
  <si>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</si>
  <si>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</si>
  <si>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</si>
  <si>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</si>
  <si>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</si>
  <si>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</si>
  <si>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</si>
  <si>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</si>
  <si>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</si>
  <si>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</si>
  <si>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</si>
  <si>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</si>
  <si>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</si>
  <si>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</si>
  <si>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</si>
  <si>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</si>
  <si>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</si>
  <si>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</si>
  <si>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</si>
  <si>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</si>
  <si>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</si>
  <si>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</si>
  <si>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養子縁組民間あっせん機関職員研修事業</t>
    <phoneticPr fontId="5"/>
  </si>
  <si>
    <t>厚生労働省</t>
    <rPh sb="0" eb="2">
      <t>コウセイ</t>
    </rPh>
    <rPh sb="2" eb="5">
      <t>ロウドウショウ</t>
    </rPh>
    <phoneticPr fontId="5"/>
  </si>
  <si>
    <t>子ども家庭局</t>
    <rPh sb="0" eb="1">
      <t>コ</t>
    </rPh>
    <rPh sb="3" eb="5">
      <t>カテイ</t>
    </rPh>
    <rPh sb="5" eb="6">
      <t>キョク</t>
    </rPh>
    <phoneticPr fontId="5"/>
  </si>
  <si>
    <t>家庭福祉課</t>
    <rPh sb="0" eb="2">
      <t>カテイ</t>
    </rPh>
    <rPh sb="2" eb="4">
      <t>フクシ</t>
    </rPh>
    <rPh sb="4" eb="5">
      <t>カ</t>
    </rPh>
    <phoneticPr fontId="5"/>
  </si>
  <si>
    <t>中野　孝浩</t>
    <rPh sb="0" eb="2">
      <t>ナカノ</t>
    </rPh>
    <rPh sb="3" eb="4">
      <t>タカ</t>
    </rPh>
    <rPh sb="4" eb="5">
      <t>ヒロ</t>
    </rPh>
    <phoneticPr fontId="5"/>
  </si>
  <si>
    <t>○</t>
  </si>
  <si>
    <t>民間あっせん機関による養子縁組のあっせんに係る児童の保護等に関する法律　第２２条</t>
    <phoneticPr fontId="5"/>
  </si>
  <si>
    <t>令和２年度養子縁組民間あっせん機関職員研修事業費の国庫補助について（令和３年１月12日厚生労働省発子0112第１号）</t>
    <phoneticPr fontId="5"/>
  </si>
  <si>
    <t>平成30年4月に施行された「民間あっせん機関による養子縁組のあっせんに係る児童の保護等に関する法律」を受けて、養子縁組あっせん業務に従事する者の専門性を高め、もって児童の最善の利益に寄与することを目的とする。</t>
    <phoneticPr fontId="5"/>
  </si>
  <si>
    <t>特別養子縁組等に係る民間あっせん機関において養子縁組あっせんの業務に従事する者には、実父母と養親希望者の事情を考慮し、児童の最善の利益を見通す専門性が求められることから、民間あっせん機関の職員が受講する研修事業を実施する。
○実施主体：法人(公募により選定)
○補助率：定額（10/10相当）</t>
    <phoneticPr fontId="5"/>
  </si>
  <si>
    <t>-</t>
  </si>
  <si>
    <t>児童福祉事業対策費等補助金</t>
    <rPh sb="0" eb="2">
      <t>ジドウ</t>
    </rPh>
    <rPh sb="2" eb="4">
      <t>フクシ</t>
    </rPh>
    <rPh sb="4" eb="6">
      <t>ジギョウ</t>
    </rPh>
    <rPh sb="6" eb="8">
      <t>タイサク</t>
    </rPh>
    <rPh sb="8" eb="9">
      <t>ヒ</t>
    </rPh>
    <rPh sb="9" eb="10">
      <t>トウ</t>
    </rPh>
    <rPh sb="10" eb="13">
      <t>ホジョキン</t>
    </rPh>
    <phoneticPr fontId="5"/>
  </si>
  <si>
    <t>-</t>
    <phoneticPr fontId="5"/>
  </si>
  <si>
    <t>民間あっせん機関において、養子縁組あっせん業務に従事する者の専門性を高め、質を担保することが目的であるため、定量的な成果目標を設定することは困難である。</t>
    <phoneticPr fontId="5"/>
  </si>
  <si>
    <t>【定性的な成果目標】
実父母と養親希望者の事情を考慮し、児童の最善の利益を見通す専門性を有する職員を確保するため、研修を実施し、受講職員の増加を図る。</t>
    <phoneticPr fontId="5"/>
  </si>
  <si>
    <t>研修を受講した民間あっせん機関の職員の増加</t>
    <phoneticPr fontId="5"/>
  </si>
  <si>
    <t>研修受講延べ人数</t>
    <phoneticPr fontId="5"/>
  </si>
  <si>
    <t>人</t>
    <rPh sb="0" eb="1">
      <t>ヒト</t>
    </rPh>
    <phoneticPr fontId="5"/>
  </si>
  <si>
    <t>研修実施回数</t>
    <rPh sb="0" eb="2">
      <t>ケンシュウ</t>
    </rPh>
    <rPh sb="2" eb="4">
      <t>ジッシ</t>
    </rPh>
    <rPh sb="4" eb="6">
      <t>カイスウ</t>
    </rPh>
    <phoneticPr fontId="5"/>
  </si>
  <si>
    <t>回</t>
    <rPh sb="0" eb="1">
      <t>カイ</t>
    </rPh>
    <phoneticPr fontId="5"/>
  </si>
  <si>
    <t>単位あたりコスト＝Ｘ／Ｙ
Ｘ　＝　当該事業の執行額（千円）
Ｙ　＝　研修実施回数　　　　　　　　　　　　　　</t>
    <rPh sb="26" eb="27">
      <t>セン</t>
    </rPh>
    <rPh sb="27" eb="28">
      <t>エン</t>
    </rPh>
    <rPh sb="34" eb="36">
      <t>ケンシュウ</t>
    </rPh>
    <rPh sb="36" eb="38">
      <t>ジッシ</t>
    </rPh>
    <rPh sb="38" eb="39">
      <t>カイ</t>
    </rPh>
    <phoneticPr fontId="5"/>
  </si>
  <si>
    <t>　　Ｘ/Ｙ</t>
  </si>
  <si>
    <t>千円</t>
    <rPh sb="0" eb="2">
      <t>センエン</t>
    </rPh>
    <phoneticPr fontId="5"/>
  </si>
  <si>
    <t>10,257/2</t>
  </si>
  <si>
    <t>19,809/6</t>
    <phoneticPr fontId="5"/>
  </si>
  <si>
    <t>20,404/4</t>
    <phoneticPr fontId="5"/>
  </si>
  <si>
    <t>児童の最善の利益を見通す専門性が求められる民間あっせん機関職員の人材育成を図ることで、保護者の元で暮らすことが困難な児童に対する支援の質を向上させることができる。</t>
    <rPh sb="43" eb="46">
      <t>ホゴシャ</t>
    </rPh>
    <rPh sb="49" eb="50">
      <t>ク</t>
    </rPh>
    <rPh sb="55" eb="57">
      <t>コンナン</t>
    </rPh>
    <rPh sb="58" eb="60">
      <t>ジドウ</t>
    </rPh>
    <rPh sb="61" eb="62">
      <t>タイ</t>
    </rPh>
    <rPh sb="64" eb="66">
      <t>シエン</t>
    </rPh>
    <rPh sb="67" eb="68">
      <t>シツ</t>
    </rPh>
    <rPh sb="69" eb="71">
      <t>コウジョウ</t>
    </rPh>
    <phoneticPr fontId="5"/>
  </si>
  <si>
    <t>‐</t>
  </si>
  <si>
    <t>無</t>
  </si>
  <si>
    <t>養護が必要な子どもについて、適切に養育される環境が確保されるよう、養子縁組あっせん業務に従事する者の質を担保するものであり、社会のニーズが高い。</t>
    <rPh sb="0" eb="2">
      <t>ヨウゴ</t>
    </rPh>
    <rPh sb="3" eb="5">
      <t>ヒツヨウ</t>
    </rPh>
    <rPh sb="6" eb="7">
      <t>コ</t>
    </rPh>
    <rPh sb="14" eb="16">
      <t>テキセツ</t>
    </rPh>
    <rPh sb="17" eb="19">
      <t>ヨウイク</t>
    </rPh>
    <rPh sb="22" eb="24">
      <t>カンキョウ</t>
    </rPh>
    <rPh sb="25" eb="27">
      <t>カクホ</t>
    </rPh>
    <rPh sb="50" eb="51">
      <t>シツ</t>
    </rPh>
    <rPh sb="52" eb="54">
      <t>タンポ</t>
    </rPh>
    <rPh sb="62" eb="64">
      <t>シャカイ</t>
    </rPh>
    <rPh sb="69" eb="70">
      <t>タカ</t>
    </rPh>
    <phoneticPr fontId="5"/>
  </si>
  <si>
    <t>新たに許可制となった養子縁組あっせん業務については、全国で一定の専門性を確保する必要があるため、国で実施することが適当である。</t>
    <rPh sb="0" eb="1">
      <t>アラ</t>
    </rPh>
    <rPh sb="3" eb="6">
      <t>キョカセイ</t>
    </rPh>
    <rPh sb="26" eb="28">
      <t>ゼンコク</t>
    </rPh>
    <rPh sb="29" eb="31">
      <t>イッテイ</t>
    </rPh>
    <rPh sb="32" eb="35">
      <t>センモンセイ</t>
    </rPh>
    <rPh sb="36" eb="38">
      <t>カクホ</t>
    </rPh>
    <rPh sb="40" eb="42">
      <t>ヒツヨウ</t>
    </rPh>
    <rPh sb="48" eb="49">
      <t>クニ</t>
    </rPh>
    <rPh sb="50" eb="52">
      <t>ジッシ</t>
    </rPh>
    <rPh sb="57" eb="59">
      <t>テキトウ</t>
    </rPh>
    <phoneticPr fontId="5"/>
  </si>
  <si>
    <t>平成30年4月に施行された「民間あっせん機関による養子縁組のあっせんに係る児童の保護等に関する法律」において、児童の最善の利益を見通す専門性が求められる民間あっせん機関職員の人材育成を図ることが求められており、優先度が高い。</t>
    <rPh sb="0" eb="2">
      <t>ヘイセイ</t>
    </rPh>
    <rPh sb="4" eb="5">
      <t>ネン</t>
    </rPh>
    <rPh sb="6" eb="7">
      <t>ガツ</t>
    </rPh>
    <rPh sb="8" eb="10">
      <t>シコウ</t>
    </rPh>
    <rPh sb="97" eb="98">
      <t>モト</t>
    </rPh>
    <rPh sb="105" eb="108">
      <t>ユウセンド</t>
    </rPh>
    <rPh sb="109" eb="110">
      <t>タカ</t>
    </rPh>
    <phoneticPr fontId="5"/>
  </si>
  <si>
    <t>交付要綱に基づき、国が全額補助することとなっており妥当である。</t>
  </si>
  <si>
    <t>必要な質と量を確保した研修を実施するにあたり、妥当な水準である。</t>
    <rPh sb="0" eb="2">
      <t>ヒツヨウ</t>
    </rPh>
    <rPh sb="3" eb="4">
      <t>シツ</t>
    </rPh>
    <rPh sb="5" eb="6">
      <t>リョウ</t>
    </rPh>
    <rPh sb="7" eb="9">
      <t>カクホ</t>
    </rPh>
    <rPh sb="11" eb="13">
      <t>ケンシュウ</t>
    </rPh>
    <rPh sb="14" eb="16">
      <t>ジッシ</t>
    </rPh>
    <phoneticPr fontId="5"/>
  </si>
  <si>
    <t>交付要綱において、本事業に必要な経費を限定している。</t>
  </si>
  <si>
    <t>研修を受講した民間あっせん機関の職員数は目標値を上回っており、今後も増加することが予想される。</t>
    <rPh sb="18" eb="19">
      <t>スウ</t>
    </rPh>
    <rPh sb="20" eb="23">
      <t>モクヒョウチ</t>
    </rPh>
    <rPh sb="24" eb="26">
      <t>ウワマワ</t>
    </rPh>
    <rPh sb="31" eb="33">
      <t>コンゴ</t>
    </rPh>
    <rPh sb="34" eb="36">
      <t>ゾウカ</t>
    </rPh>
    <rPh sb="41" eb="43">
      <t>ヨソウ</t>
    </rPh>
    <phoneticPr fontId="5"/>
  </si>
  <si>
    <t>民間団体への補助事業として実施することで、民間の持つノウハウを活用し、充実した内容の研修を効率良く行える。</t>
    <rPh sb="2" eb="4">
      <t>ダンタイ</t>
    </rPh>
    <rPh sb="6" eb="8">
      <t>ホジョ</t>
    </rPh>
    <rPh sb="8" eb="10">
      <t>ジギョウ</t>
    </rPh>
    <rPh sb="13" eb="15">
      <t>ジッシ</t>
    </rPh>
    <rPh sb="21" eb="23">
      <t>ミンカン</t>
    </rPh>
    <rPh sb="24" eb="25">
      <t>モ</t>
    </rPh>
    <rPh sb="35" eb="37">
      <t>ジュウジツ</t>
    </rPh>
    <rPh sb="39" eb="41">
      <t>ナイヨウ</t>
    </rPh>
    <rPh sb="42" eb="44">
      <t>ケンシュウ</t>
    </rPh>
    <rPh sb="45" eb="47">
      <t>コウリツ</t>
    </rPh>
    <rPh sb="47" eb="48">
      <t>ヨ</t>
    </rPh>
    <rPh sb="49" eb="50">
      <t>オコナ</t>
    </rPh>
    <phoneticPr fontId="5"/>
  </si>
  <si>
    <t>全国で一定の専門性を確保するため、研修回数を検討する必要がある。</t>
    <rPh sb="0" eb="2">
      <t>ゼンコク</t>
    </rPh>
    <rPh sb="17" eb="19">
      <t>ケンシュウ</t>
    </rPh>
    <rPh sb="19" eb="21">
      <t>カイスウ</t>
    </rPh>
    <rPh sb="22" eb="24">
      <t>ケントウ</t>
    </rPh>
    <rPh sb="26" eb="28">
      <t>ヒツヨウ</t>
    </rPh>
    <phoneticPr fontId="5"/>
  </si>
  <si>
    <t>児童の最善の利益を見通す専門性を有する職員を確保するため、研修を実施することで、専門性を高め、質を担保することができている。</t>
    <phoneticPr fontId="5"/>
  </si>
  <si>
    <t>民間団体の持つノウハウを活用することで、充実した内容の研修を効率良く行い、養子縁組あっせん業務に従事する者の専門性の向上を図るため、引き続き本事業を実施する必要がある。</t>
    <rPh sb="0" eb="2">
      <t>ミンカン</t>
    </rPh>
    <rPh sb="2" eb="4">
      <t>ダンタイ</t>
    </rPh>
    <rPh sb="5" eb="6">
      <t>モ</t>
    </rPh>
    <rPh sb="12" eb="14">
      <t>カツヨウ</t>
    </rPh>
    <rPh sb="20" eb="22">
      <t>ジュウジツ</t>
    </rPh>
    <rPh sb="24" eb="26">
      <t>ナイヨウ</t>
    </rPh>
    <rPh sb="27" eb="29">
      <t>ケンシュウ</t>
    </rPh>
    <rPh sb="30" eb="32">
      <t>コウリツ</t>
    </rPh>
    <rPh sb="32" eb="33">
      <t>ヨ</t>
    </rPh>
    <rPh sb="34" eb="35">
      <t>オコナ</t>
    </rPh>
    <rPh sb="37" eb="39">
      <t>ヨウシ</t>
    </rPh>
    <rPh sb="39" eb="41">
      <t>エングミ</t>
    </rPh>
    <rPh sb="45" eb="47">
      <t>ギョウム</t>
    </rPh>
    <rPh sb="48" eb="50">
      <t>ジュウジ</t>
    </rPh>
    <rPh sb="52" eb="53">
      <t>モノ</t>
    </rPh>
    <rPh sb="54" eb="57">
      <t>センモンセイ</t>
    </rPh>
    <rPh sb="58" eb="60">
      <t>コウジョウ</t>
    </rPh>
    <rPh sb="61" eb="62">
      <t>ハカ</t>
    </rPh>
    <rPh sb="78" eb="80">
      <t>ヒツヨウ</t>
    </rPh>
    <phoneticPr fontId="5"/>
  </si>
  <si>
    <t>研修内容や規模の見直し等を行い、引き続き事業を実施する。</t>
    <rPh sb="0" eb="2">
      <t>ケンシュウ</t>
    </rPh>
    <rPh sb="2" eb="4">
      <t>ナイヨウ</t>
    </rPh>
    <rPh sb="5" eb="7">
      <t>キボ</t>
    </rPh>
    <rPh sb="8" eb="10">
      <t>ミナオ</t>
    </rPh>
    <rPh sb="11" eb="12">
      <t>トウ</t>
    </rPh>
    <rPh sb="13" eb="14">
      <t>オコナ</t>
    </rPh>
    <rPh sb="16" eb="17">
      <t>ヒ</t>
    </rPh>
    <rPh sb="18" eb="19">
      <t>ツヅ</t>
    </rPh>
    <rPh sb="20" eb="22">
      <t>ジギョウ</t>
    </rPh>
    <rPh sb="23" eb="25">
      <t>ジッシ</t>
    </rPh>
    <phoneticPr fontId="5"/>
  </si>
  <si>
    <t>新30-0030</t>
    <phoneticPr fontId="5"/>
  </si>
  <si>
    <t>厚生労働省</t>
    <rPh sb="0" eb="5">
      <t>コウセイロウドウショウ</t>
    </rPh>
    <phoneticPr fontId="5"/>
  </si>
  <si>
    <t>A.山田コンサルティンググループ株式会社</t>
    <rPh sb="2" eb="4">
      <t>ヤマダ</t>
    </rPh>
    <rPh sb="16" eb="18">
      <t>カブシキ</t>
    </rPh>
    <rPh sb="18" eb="20">
      <t>カイシャ</t>
    </rPh>
    <phoneticPr fontId="5"/>
  </si>
  <si>
    <t>山田コンサルティンググループ株式会社</t>
    <rPh sb="0" eb="2">
      <t>ヤマダ</t>
    </rPh>
    <rPh sb="14" eb="16">
      <t>カブシキ</t>
    </rPh>
    <rPh sb="16" eb="18">
      <t>カイシャ</t>
    </rPh>
    <phoneticPr fontId="5"/>
  </si>
  <si>
    <t>補助金等交付</t>
  </si>
  <si>
    <t>-</t>
    <phoneticPr fontId="5"/>
  </si>
  <si>
    <t>給料、職員手当</t>
    <rPh sb="0" eb="2">
      <t>キュウリョウ</t>
    </rPh>
    <rPh sb="3" eb="5">
      <t>ショクイン</t>
    </rPh>
    <rPh sb="5" eb="7">
      <t>テアテ</t>
    </rPh>
    <phoneticPr fontId="5"/>
  </si>
  <si>
    <t>報償費</t>
    <rPh sb="0" eb="3">
      <t>ホウショウヒ</t>
    </rPh>
    <phoneticPr fontId="5"/>
  </si>
  <si>
    <t>謝金</t>
    <rPh sb="0" eb="2">
      <t>シャキン</t>
    </rPh>
    <phoneticPr fontId="5"/>
  </si>
  <si>
    <t>需用費</t>
    <rPh sb="0" eb="3">
      <t>ジュヨウヒ</t>
    </rPh>
    <phoneticPr fontId="5"/>
  </si>
  <si>
    <t>研修資料費</t>
    <rPh sb="0" eb="2">
      <t>ケンシュウ</t>
    </rPh>
    <rPh sb="2" eb="4">
      <t>シリョウ</t>
    </rPh>
    <rPh sb="4" eb="5">
      <t>ヒ</t>
    </rPh>
    <phoneticPr fontId="5"/>
  </si>
  <si>
    <t>役務費</t>
    <rPh sb="0" eb="2">
      <t>エキム</t>
    </rPh>
    <phoneticPr fontId="5"/>
  </si>
  <si>
    <t>使用料及び賃借料</t>
    <rPh sb="0" eb="3">
      <t>シヨウリョウ</t>
    </rPh>
    <rPh sb="3" eb="4">
      <t>オヨ</t>
    </rPh>
    <rPh sb="5" eb="8">
      <t>チンシャクリョウ</t>
    </rPh>
    <phoneticPr fontId="5"/>
  </si>
  <si>
    <t>オンデマンド配信経費</t>
    <rPh sb="6" eb="8">
      <t>ハイシン</t>
    </rPh>
    <rPh sb="8" eb="10">
      <t>ケイヒ</t>
    </rPh>
    <phoneticPr fontId="5"/>
  </si>
  <si>
    <t>資料等発送費用</t>
    <rPh sb="0" eb="2">
      <t>シリョウ</t>
    </rPh>
    <rPh sb="2" eb="3">
      <t>トウ</t>
    </rPh>
    <rPh sb="3" eb="5">
      <t>ハッソウ</t>
    </rPh>
    <rPh sb="5" eb="7">
      <t>ヒヨウ</t>
    </rPh>
    <phoneticPr fontId="5"/>
  </si>
  <si>
    <t>旅費</t>
    <rPh sb="0" eb="2">
      <t>リョヒ</t>
    </rPh>
    <phoneticPr fontId="5"/>
  </si>
  <si>
    <t>厚労</t>
  </si>
  <si>
    <t>-</t>
    <phoneticPr fontId="5"/>
  </si>
  <si>
    <t>事業者からの提案を受けて、最も妥当と考えられるものを採択する形式により、事業を実施している。</t>
    <rPh sb="0" eb="3">
      <t>ジギョウシャ</t>
    </rPh>
    <rPh sb="6" eb="8">
      <t>テイアン</t>
    </rPh>
    <rPh sb="9" eb="10">
      <t>ウ</t>
    </rPh>
    <rPh sb="13" eb="14">
      <t>モット</t>
    </rPh>
    <rPh sb="15" eb="17">
      <t>ダトウ</t>
    </rPh>
    <rPh sb="18" eb="19">
      <t>カンガ</t>
    </rPh>
    <rPh sb="26" eb="28">
      <t>サイタク</t>
    </rPh>
    <rPh sb="30" eb="32">
      <t>ケイシキ</t>
    </rPh>
    <rPh sb="36" eb="38">
      <t>ジギョウ</t>
    </rPh>
    <rPh sb="39" eb="41">
      <t>ジッシ</t>
    </rPh>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</si>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</sst>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67235</xdr:colOff>
      <xdr:row>748</xdr:row>
      <xdr:rowOff>246529</xdr:rowOff>
    </xdr:from>
    <xdr:to>
      <xdr:col>38</xdr:col>
      <xdr:colOff>100932</xdr:colOff>
      <xdr:row>751</xdr:row>
      <xdr:rowOff>284791</xdr:rowOff>
    </xdr:to>
    <xdr:sp macro="" textlink="">
      <xdr:nvSpPr>
        <xdr:cNvPr id="2" name="正方形/長方形 1"/>
        <xdr:cNvSpPr/>
      </xdr:nvSpPr>
      <xdr:spPr>
        <a:xfrm>
          <a:off x="4101353" y="45473470"/>
          <a:ext cx="3664403" cy="10804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２０百万円</a:t>
          </a:r>
          <a:endParaRPr kumimoji="1" lang="en-US" altLang="ja-JP" sz="1100"/>
        </a:p>
        <a:p>
          <a:pPr algn="ctr"/>
          <a:endParaRPr kumimoji="1" lang="ja-JP" altLang="en-US" sz="1100"/>
        </a:p>
      </xdr:txBody>
    </xdr:sp>
    <xdr:clientData/>
  </xdr:twoCellAnchor>
  <xdr:twoCellAnchor>
    <xdr:from>
      <xdr:col>29</xdr:col>
      <xdr:colOff>168088</xdr:colOff>
      <xdr:row>751</xdr:row>
      <xdr:rowOff>268941</xdr:rowOff>
    </xdr:from>
    <xdr:to>
      <xdr:col>29</xdr:col>
      <xdr:colOff>182375</xdr:colOff>
      <xdr:row>753</xdr:row>
      <xdr:rowOff>310322</xdr:rowOff>
    </xdr:to>
    <xdr:cxnSp macro="">
      <xdr:nvCxnSpPr>
        <xdr:cNvPr id="3" name="直線矢印コネクタ 2"/>
        <xdr:cNvCxnSpPr/>
      </xdr:nvCxnSpPr>
      <xdr:spPr>
        <a:xfrm>
          <a:off x="6017559" y="46538029"/>
          <a:ext cx="14287" cy="73614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190500</xdr:colOff>
      <xdr:row>754</xdr:row>
      <xdr:rowOff>11205</xdr:rowOff>
    </xdr:from>
    <xdr:to>
      <xdr:col>34</xdr:col>
      <xdr:colOff>8003</xdr:colOff>
      <xdr:row>754</xdr:row>
      <xdr:rowOff>292192</xdr:rowOff>
    </xdr:to>
    <xdr:sp macro="" textlink="">
      <xdr:nvSpPr>
        <xdr:cNvPr id="4" name="テキスト ボックス 3"/>
        <xdr:cNvSpPr txBox="1"/>
      </xdr:nvSpPr>
      <xdr:spPr>
        <a:xfrm>
          <a:off x="5233147" y="47322440"/>
          <a:ext cx="1632856"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168088</xdr:colOff>
      <xdr:row>755</xdr:row>
      <xdr:rowOff>89646</xdr:rowOff>
    </xdr:from>
    <xdr:to>
      <xdr:col>39</xdr:col>
      <xdr:colOff>80</xdr:colOff>
      <xdr:row>758</xdr:row>
      <xdr:rowOff>127905</xdr:rowOff>
    </xdr:to>
    <xdr:sp macro="" textlink="">
      <xdr:nvSpPr>
        <xdr:cNvPr id="5" name="正方形/長方形 4"/>
        <xdr:cNvSpPr/>
      </xdr:nvSpPr>
      <xdr:spPr>
        <a:xfrm>
          <a:off x="4202206" y="47748264"/>
          <a:ext cx="3664403" cy="108040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２０百万円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44823</xdr:colOff>
      <xdr:row>758</xdr:row>
      <xdr:rowOff>179295</xdr:rowOff>
    </xdr:from>
    <xdr:to>
      <xdr:col>39</xdr:col>
      <xdr:colOff>121144</xdr:colOff>
      <xdr:row>759</xdr:row>
      <xdr:rowOff>127961</xdr:rowOff>
    </xdr:to>
    <xdr:sp macro="" textlink="">
      <xdr:nvSpPr>
        <xdr:cNvPr id="7" name="テキスト ボックス 6"/>
        <xdr:cNvSpPr txBox="1"/>
      </xdr:nvSpPr>
      <xdr:spPr>
        <a:xfrm>
          <a:off x="4280647" y="48880060"/>
          <a:ext cx="3707026" cy="29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養子縁組民間あっせん機関職員研修事業を実施</a:t>
          </a:r>
          <a:endParaRPr kumimoji="1" lang="en-US" altLang="ja-JP" sz="1100"/>
        </a:p>
      </xdr:txBody>
    </xdr:sp>
    <xdr:clientData/>
  </xdr:twoCellAnchor>
  <xdr:twoCellAnchor>
    <xdr:from>
      <xdr:col>21</xdr:col>
      <xdr:colOff>123264</xdr:colOff>
      <xdr:row>758</xdr:row>
      <xdr:rowOff>145677</xdr:rowOff>
    </xdr:from>
    <xdr:to>
      <xdr:col>38</xdr:col>
      <xdr:colOff>53757</xdr:colOff>
      <xdr:row>759</xdr:row>
      <xdr:rowOff>171573</xdr:rowOff>
    </xdr:to>
    <xdr:sp macro="" textlink="">
      <xdr:nvSpPr>
        <xdr:cNvPr id="8" name="大かっこ 7"/>
        <xdr:cNvSpPr/>
      </xdr:nvSpPr>
      <xdr:spPr>
        <a:xfrm>
          <a:off x="4359088" y="48846442"/>
          <a:ext cx="3359493" cy="373278"/>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771</v>
      </c>
      <c r="AK2" s="940"/>
      <c r="AL2" s="940"/>
      <c r="AM2" s="940"/>
      <c r="AN2" s="98" t="s">
        <v>408</v>
      </c>
      <c r="AO2" s="940">
        <v>20</v>
      </c>
      <c r="AP2" s="940"/>
      <c r="AQ2" s="940"/>
      <c r="AR2" s="99" t="s">
        <v>713</v>
      </c>
      <c r="AS2" s="946">
        <v>736</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510</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19</v>
      </c>
      <c r="Q13" s="656"/>
      <c r="R13" s="656"/>
      <c r="S13" s="656"/>
      <c r="T13" s="656"/>
      <c r="U13" s="656"/>
      <c r="V13" s="657"/>
      <c r="W13" s="655">
        <v>19</v>
      </c>
      <c r="X13" s="656"/>
      <c r="Y13" s="656"/>
      <c r="Z13" s="656"/>
      <c r="AA13" s="656"/>
      <c r="AB13" s="656"/>
      <c r="AC13" s="657"/>
      <c r="AD13" s="655">
        <v>20</v>
      </c>
      <c r="AE13" s="656"/>
      <c r="AF13" s="656"/>
      <c r="AG13" s="656"/>
      <c r="AH13" s="656"/>
      <c r="AI13" s="656"/>
      <c r="AJ13" s="657"/>
      <c r="AK13" s="655">
        <v>20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724</v>
      </c>
      <c r="Q14" s="656"/>
      <c r="R14" s="656"/>
      <c r="S14" s="656"/>
      <c r="T14" s="656"/>
      <c r="U14" s="656"/>
      <c r="V14" s="657"/>
      <c r="W14" s="655" t="s">
        <v>724</v>
      </c>
      <c r="X14" s="656"/>
      <c r="Y14" s="656"/>
      <c r="Z14" s="656"/>
      <c r="AA14" s="656"/>
      <c r="AB14" s="656"/>
      <c r="AC14" s="657"/>
      <c r="AD14" s="655" t="s">
        <v>724</v>
      </c>
      <c r="AE14" s="656"/>
      <c r="AF14" s="656"/>
      <c r="AG14" s="656"/>
      <c r="AH14" s="656"/>
      <c r="AI14" s="656"/>
      <c r="AJ14" s="657"/>
      <c r="AK14" s="655" t="s">
        <v>724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724</v>
      </c>
      <c r="Q15" s="656"/>
      <c r="R15" s="656"/>
      <c r="S15" s="656"/>
      <c r="T15" s="656"/>
      <c r="U15" s="656"/>
      <c r="V15" s="657"/>
      <c r="W15" s="655" t="s">
        <v>724</v>
      </c>
      <c r="X15" s="656"/>
      <c r="Y15" s="656"/>
      <c r="Z15" s="656"/>
      <c r="AA15" s="656"/>
      <c r="AB15" s="656"/>
      <c r="AC15" s="657"/>
      <c r="AD15" s="655" t="s">
        <v>724</v>
      </c>
      <c r="AE15" s="656"/>
      <c r="AF15" s="656"/>
      <c r="AG15" s="656"/>
      <c r="AH15" s="656"/>
      <c r="AI15" s="656"/>
      <c r="AJ15" s="657"/>
      <c r="AK15" s="655" t="s">
        <v>724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724</v>
      </c>
      <c r="Q16" s="656"/>
      <c r="R16" s="656"/>
      <c r="S16" s="656"/>
      <c r="T16" s="656"/>
      <c r="U16" s="656"/>
      <c r="V16" s="657"/>
      <c r="W16" s="655" t="s">
        <v>724</v>
      </c>
      <c r="X16" s="656"/>
      <c r="Y16" s="656"/>
      <c r="Z16" s="656"/>
      <c r="AA16" s="656"/>
      <c r="AB16" s="656"/>
      <c r="AC16" s="657"/>
      <c r="AD16" s="655" t="s">
        <v>724</v>
      </c>
      <c r="AE16" s="656"/>
      <c r="AF16" s="656"/>
      <c r="AG16" s="656"/>
      <c r="AH16" s="656"/>
      <c r="AI16" s="656"/>
      <c r="AJ16" s="657"/>
      <c r="AK16" s="655" t="s">
        <v>724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724</v>
      </c>
      <c r="Q17" s="656"/>
      <c r="R17" s="656"/>
      <c r="S17" s="656"/>
      <c r="T17" s="656"/>
      <c r="U17" s="656"/>
      <c r="V17" s="657"/>
      <c r="W17" s="655" t="s">
        <v>724</v>
      </c>
      <c r="X17" s="656"/>
      <c r="Y17" s="656"/>
      <c r="Z17" s="656"/>
      <c r="AA17" s="656"/>
      <c r="AB17" s="656"/>
      <c r="AC17" s="657"/>
      <c r="AD17" s="655" t="s">
        <v>724</v>
      </c>
      <c r="AE17" s="656"/>
      <c r="AF17" s="656"/>
      <c r="AG17" s="656"/>
      <c r="AH17" s="656"/>
      <c r="AI17" s="656"/>
      <c r="AJ17" s="657"/>
      <c r="AK17" s="655" t="s">
        <v>724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19</v>
      </c>
      <c r="Q18" s="874"/>
      <c r="R18" s="874"/>
      <c r="S18" s="874"/>
      <c r="T18" s="874"/>
      <c r="U18" s="874"/>
      <c r="V18" s="875"/>
      <c r="W18" s="873">
        <f>SUM(W13:AC17)</f>
        <v>19</v>
      </c>
      <c r="X18" s="874"/>
      <c r="Y18" s="874"/>
      <c r="Z18" s="874"/>
      <c r="AA18" s="874"/>
      <c r="AB18" s="874"/>
      <c r="AC18" s="875"/>
      <c r="AD18" s="873">
        <f>SUM(AD13:AJ17)</f>
        <v>20</v>
      </c>
      <c r="AE18" s="874"/>
      <c r="AF18" s="874"/>
      <c r="AG18" s="874"/>
      <c r="AH18" s="874"/>
      <c r="AI18" s="874"/>
      <c r="AJ18" s="875"/>
      <c r="AK18" s="873">
        <f>SUM(AK13:AQ17)</f>
        <v>20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10</v>
      </c>
      <c r="X19" s="656"/>
      <c r="Y19" s="656"/>
      <c r="Z19" s="656"/>
      <c r="AA19" s="656"/>
      <c r="AB19" s="656"/>
      <c r="AC19" s="657"/>
      <c r="AD19" s="655">
        <v>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v>
      </c>
      <c r="Q20" s="316"/>
      <c r="R20" s="316"/>
      <c r="S20" s="316"/>
      <c r="T20" s="316"/>
      <c r="U20" s="316"/>
      <c r="V20" s="316"/>
      <c r="W20" s="316">
        <f t="shared" ref="W20" si="0">IF(W18=0, "-", SUM(W19)/W18)</f>
        <v>0.52631578947368418</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0.52631578947368418</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20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726</v>
      </c>
      <c r="AR31" s="201"/>
      <c r="AS31" s="136" t="s">
        <v>233</v>
      </c>
      <c r="AT31" s="137"/>
      <c r="AU31" s="200" t="s">
        <v>726</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726</v>
      </c>
      <c r="AC32" s="460"/>
      <c r="AD32" s="460"/>
      <c r="AE32" s="218" t="s">
        <v>726</v>
      </c>
      <c r="AF32" s="219"/>
      <c r="AG32" s="219"/>
      <c r="AH32" s="219"/>
      <c r="AI32" s="218" t="s">
        <v>726</v>
      </c>
      <c r="AJ32" s="219"/>
      <c r="AK32" s="219"/>
      <c r="AL32" s="219"/>
      <c r="AM32" s="218" t="s">
        <v>726</v>
      </c>
      <c r="AN32" s="219"/>
      <c r="AO32" s="219"/>
      <c r="AP32" s="219"/>
      <c r="AQ32" s="336" t="s">
        <v>726</v>
      </c>
      <c r="AR32" s="208"/>
      <c r="AS32" s="208"/>
      <c r="AT32" s="337"/>
      <c r="AU32" s="219" t="s">
        <v>726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726</v>
      </c>
      <c r="AC33" s="522"/>
      <c r="AD33" s="522"/>
      <c r="AE33" s="218" t="s">
        <v>726</v>
      </c>
      <c r="AF33" s="219"/>
      <c r="AG33" s="219"/>
      <c r="AH33" s="219"/>
      <c r="AI33" s="218" t="s">
        <v>726</v>
      </c>
      <c r="AJ33" s="219"/>
      <c r="AK33" s="219"/>
      <c r="AL33" s="219"/>
      <c r="AM33" s="218" t="s">
        <v>726</v>
      </c>
      <c r="AN33" s="219"/>
      <c r="AO33" s="219"/>
      <c r="AP33" s="219"/>
      <c r="AQ33" s="336" t="s">
        <v>726</v>
      </c>
      <c r="AR33" s="208"/>
      <c r="AS33" s="208"/>
      <c r="AT33" s="337"/>
      <c r="AU33" s="219" t="s">
        <v>726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726</v>
      </c>
      <c r="AF34" s="219"/>
      <c r="AG34" s="219"/>
      <c r="AH34" s="219"/>
      <c r="AI34" s="218" t="s">
        <v>726</v>
      </c>
      <c r="AJ34" s="219"/>
      <c r="AK34" s="219"/>
      <c r="AL34" s="219"/>
      <c r="AM34" s="218" t="s">
        <v>726</v>
      </c>
      <c r="AN34" s="219"/>
      <c r="AO34" s="219"/>
      <c r="AP34" s="219"/>
      <c r="AQ34" s="336" t="s">
        <v>726</v>
      </c>
      <c r="AR34" s="208"/>
      <c r="AS34" s="208"/>
      <c r="AT34" s="337"/>
      <c r="AU34" s="219" t="s">
        <v>726</v>
      </c>
      <c r="AV34" s="219"/>
      <c r="AW34" s="219"/>
      <c r="AX34" s="221"/>
    </row>
    <row r="35" spans="1:51" ht="23.25" hidden="1" customHeight="1" x14ac:dyDescent="0.15">
      <c r="A35" s="228" t="s">
        <v>382</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727</v>
      </c>
      <c r="H82" s="674"/>
      <c r="I82" s="674"/>
      <c r="J82" s="674"/>
      <c r="K82" s="674"/>
      <c r="L82" s="674"/>
      <c r="M82" s="674"/>
      <c r="N82" s="674"/>
      <c r="O82" s="674"/>
      <c r="P82" s="674"/>
      <c r="Q82" s="674"/>
      <c r="R82" s="674"/>
      <c r="S82" s="674"/>
      <c r="T82" s="674"/>
      <c r="U82" s="674"/>
      <c r="V82" s="674"/>
      <c r="W82" s="674"/>
      <c r="X82" s="674"/>
      <c r="Y82" s="674"/>
      <c r="Z82" s="674"/>
      <c r="AA82" s="675"/>
      <c r="AB82" s="879" t="s">
        <v>728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726</v>
      </c>
      <c r="AR86" s="200"/>
      <c r="AS86" s="136" t="s">
        <v>233</v>
      </c>
      <c r="AT86" s="137"/>
      <c r="AU86" s="200">
        <v>2</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729</v>
      </c>
      <c r="H87" s="108"/>
      <c r="I87" s="108"/>
      <c r="J87" s="108"/>
      <c r="K87" s="108"/>
      <c r="L87" s="108"/>
      <c r="M87" s="108"/>
      <c r="N87" s="108"/>
      <c r="O87" s="109"/>
      <c r="P87" s="108" t="s">
        <v>730</v>
      </c>
      <c r="Q87" s="513"/>
      <c r="R87" s="513"/>
      <c r="S87" s="513"/>
      <c r="T87" s="513"/>
      <c r="U87" s="513"/>
      <c r="V87" s="513"/>
      <c r="W87" s="513"/>
      <c r="X87" s="514"/>
      <c r="Y87" s="560" t="s">
        <v>62</v>
      </c>
      <c r="Z87" s="561"/>
      <c r="AA87" s="562"/>
      <c r="AB87" s="460" t="s">
        <v>731</v>
      </c>
      <c r="AC87" s="460"/>
      <c r="AD87" s="460"/>
      <c r="AE87" s="218">
        <v>0</v>
      </c>
      <c r="AF87" s="219"/>
      <c r="AG87" s="219"/>
      <c r="AH87" s="219"/>
      <c r="AI87" s="218">
        <v>161</v>
      </c>
      <c r="AJ87" s="219"/>
      <c r="AK87" s="219"/>
      <c r="AL87" s="219"/>
      <c r="AM87" s="218">
        <v>136</v>
      </c>
      <c r="AN87" s="219"/>
      <c r="AO87" s="219"/>
      <c r="AP87" s="219"/>
      <c r="AQ87" s="336" t="s">
        <v>726</v>
      </c>
      <c r="AR87" s="208"/>
      <c r="AS87" s="208"/>
      <c r="AT87" s="337"/>
      <c r="AU87" s="219">
        <v>136</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731</v>
      </c>
      <c r="AC88" s="522"/>
      <c r="AD88" s="522"/>
      <c r="AE88" s="218">
        <v>100</v>
      </c>
      <c r="AF88" s="219"/>
      <c r="AG88" s="219"/>
      <c r="AH88" s="219"/>
      <c r="AI88" s="218">
        <v>100</v>
      </c>
      <c r="AJ88" s="219"/>
      <c r="AK88" s="219"/>
      <c r="AL88" s="219"/>
      <c r="AM88" s="218">
        <v>100</v>
      </c>
      <c r="AN88" s="219"/>
      <c r="AO88" s="219"/>
      <c r="AP88" s="219"/>
      <c r="AQ88" s="336" t="s">
        <v>726</v>
      </c>
      <c r="AR88" s="208"/>
      <c r="AS88" s="208"/>
      <c r="AT88" s="337"/>
      <c r="AU88" s="219">
        <v>100</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0</v>
      </c>
      <c r="AF89" s="226"/>
      <c r="AG89" s="226"/>
      <c r="AH89" s="226"/>
      <c r="AI89" s="225">
        <v>161</v>
      </c>
      <c r="AJ89" s="226"/>
      <c r="AK89" s="226"/>
      <c r="AL89" s="226"/>
      <c r="AM89" s="225">
        <v>136</v>
      </c>
      <c r="AN89" s="226"/>
      <c r="AO89" s="226"/>
      <c r="AP89" s="226"/>
      <c r="AQ89" s="336" t="s">
        <v>726</v>
      </c>
      <c r="AR89" s="208"/>
      <c r="AS89" s="208"/>
      <c r="AT89" s="337"/>
      <c r="AU89" s="219">
        <v>136</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v>0</v>
      </c>
      <c r="AF101" s="282"/>
      <c r="AG101" s="282"/>
      <c r="AH101" s="282"/>
      <c r="AI101" s="282">
        <v>2</v>
      </c>
      <c r="AJ101" s="282"/>
      <c r="AK101" s="282"/>
      <c r="AL101" s="282"/>
      <c r="AM101" s="282">
        <v>6</v>
      </c>
      <c r="AN101" s="282"/>
      <c r="AO101" s="282"/>
      <c r="AP101" s="282"/>
      <c r="AQ101" s="282" t="s">
        <v>772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7</v>
      </c>
      <c r="AF102" s="282"/>
      <c r="AG102" s="282"/>
      <c r="AH102" s="282"/>
      <c r="AI102" s="282">
        <v>4</v>
      </c>
      <c r="AJ102" s="282"/>
      <c r="AK102" s="282"/>
      <c r="AL102" s="282"/>
      <c r="AM102" s="282">
        <v>4</v>
      </c>
      <c r="AN102" s="282"/>
      <c r="AO102" s="282"/>
      <c r="AP102" s="282"/>
      <c r="AQ102" s="282">
        <v>4</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736</v>
      </c>
      <c r="AC116" s="462"/>
      <c r="AD116" s="463"/>
      <c r="AE116" s="282" t="s">
        <v>724</v>
      </c>
      <c r="AF116" s="282"/>
      <c r="AG116" s="282"/>
      <c r="AH116" s="282"/>
      <c r="AI116" s="282">
        <v>5129</v>
      </c>
      <c r="AJ116" s="282"/>
      <c r="AK116" s="282"/>
      <c r="AL116" s="282"/>
      <c r="AM116" s="282">
        <v>3302</v>
      </c>
      <c r="AN116" s="282"/>
      <c r="AO116" s="282"/>
      <c r="AP116" s="282"/>
      <c r="AQ116" s="218">
        <v>5101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724</v>
      </c>
      <c r="AF117" s="550"/>
      <c r="AG117" s="550"/>
      <c r="AH117" s="550"/>
      <c r="AI117" s="550" t="s">
        <v>737</v>
      </c>
      <c r="AJ117" s="550"/>
      <c r="AK117" s="550"/>
      <c r="AL117" s="550"/>
      <c r="AM117" s="550" t="s">
        <v>738</v>
      </c>
      <c r="AN117" s="550"/>
      <c r="AO117" s="550"/>
      <c r="AP117" s="550"/>
      <c r="AQ117" s="550" t="s">
        <v>739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774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775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726</v>
      </c>
      <c r="AR133" s="200"/>
      <c r="AS133" s="136" t="s">
        <v>233</v>
      </c>
      <c r="AT133" s="137"/>
      <c r="AU133" s="201" t="s">
        <v>726</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726</v>
      </c>
      <c r="AC134" s="206"/>
      <c r="AD134" s="206"/>
      <c r="AE134" s="207" t="s">
        <v>726</v>
      </c>
      <c r="AF134" s="208"/>
      <c r="AG134" s="208"/>
      <c r="AH134" s="208"/>
      <c r="AI134" s="207" t="s">
        <v>726</v>
      </c>
      <c r="AJ134" s="208"/>
      <c r="AK134" s="208"/>
      <c r="AL134" s="208"/>
      <c r="AM134" s="207" t="s">
        <v>726</v>
      </c>
      <c r="AN134" s="208"/>
      <c r="AO134" s="208"/>
      <c r="AP134" s="208"/>
      <c r="AQ134" s="207" t="s">
        <v>726</v>
      </c>
      <c r="AR134" s="208"/>
      <c r="AS134" s="208"/>
      <c r="AT134" s="208"/>
      <c r="AU134" s="207" t="s">
        <v>726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726</v>
      </c>
      <c r="AC135" s="214"/>
      <c r="AD135" s="214"/>
      <c r="AE135" s="207" t="s">
        <v>726</v>
      </c>
      <c r="AF135" s="208"/>
      <c r="AG135" s="208"/>
      <c r="AH135" s="208"/>
      <c r="AI135" s="207" t="s">
        <v>726</v>
      </c>
      <c r="AJ135" s="208"/>
      <c r="AK135" s="208"/>
      <c r="AL135" s="208"/>
      <c r="AM135" s="207" t="s">
        <v>726</v>
      </c>
      <c r="AN135" s="208"/>
      <c r="AO135" s="208"/>
      <c r="AP135" s="208"/>
      <c r="AQ135" s="207" t="s">
        <v>726</v>
      </c>
      <c r="AR135" s="208"/>
      <c r="AS135" s="208"/>
      <c r="AT135" s="208"/>
      <c r="AU135" s="207" t="s">
        <v>726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726</v>
      </c>
      <c r="H154" s="108"/>
      <c r="I154" s="108"/>
      <c r="J154" s="108"/>
      <c r="K154" s="108"/>
      <c r="L154" s="108"/>
      <c r="M154" s="108"/>
      <c r="N154" s="108"/>
      <c r="O154" s="108"/>
      <c r="P154" s="109"/>
      <c r="Q154" s="128" t="s">
        <v>726</v>
      </c>
      <c r="R154" s="108"/>
      <c r="S154" s="108"/>
      <c r="T154" s="108"/>
      <c r="U154" s="108"/>
      <c r="V154" s="108"/>
      <c r="W154" s="108"/>
      <c r="X154" s="108"/>
      <c r="Y154" s="108"/>
      <c r="Z154" s="108"/>
      <c r="AA154" s="290"/>
      <c r="AB154" s="144" t="s">
        <v>726</v>
      </c>
      <c r="AC154" s="145"/>
      <c r="AD154" s="145"/>
      <c r="AE154" s="150" t="s">
        <v>726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724</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776</v>
      </c>
      <c r="AF432" s="201"/>
      <c r="AG432" s="136" t="s">
        <v>233</v>
      </c>
      <c r="AH432" s="137"/>
      <c r="AI432" s="335"/>
      <c r="AJ432" s="335"/>
      <c r="AK432" s="335"/>
      <c r="AL432" s="157"/>
      <c r="AM432" s="335"/>
      <c r="AN432" s="335"/>
      <c r="AO432" s="335"/>
      <c r="AP432" s="157"/>
      <c r="AQ432" s="250" t="s">
        <v>776</v>
      </c>
      <c r="AR432" s="201"/>
      <c r="AS432" s="136" t="s">
        <v>233</v>
      </c>
      <c r="AT432" s="137"/>
      <c r="AU432" s="201" t="s">
        <v>776</v>
      </c>
      <c r="AV432" s="201"/>
      <c r="AW432" s="136" t="s">
        <v>179</v>
      </c>
      <c r="AX432" s="196"/>
      <c r="AY432">
        <f>$AY$431</f>
        <v>1</v>
      </c>
    </row>
    <row r="433" spans="1:51" ht="23.25" customHeight="1" x14ac:dyDescent="0.15">
      <c r="A433" s="190"/>
      <c r="B433" s="187"/>
      <c r="C433" s="181"/>
      <c r="D433" s="187"/>
      <c r="E433" s="338"/>
      <c r="F433" s="339"/>
      <c r="G433" s="107" t="s">
        <v>726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726</v>
      </c>
      <c r="AC433" s="214"/>
      <c r="AD433" s="214"/>
      <c r="AE433" s="336" t="s">
        <v>726</v>
      </c>
      <c r="AF433" s="208"/>
      <c r="AG433" s="208"/>
      <c r="AH433" s="208"/>
      <c r="AI433" s="336" t="s">
        <v>726</v>
      </c>
      <c r="AJ433" s="208"/>
      <c r="AK433" s="208"/>
      <c r="AL433" s="208"/>
      <c r="AM433" s="336" t="s">
        <v>726</v>
      </c>
      <c r="AN433" s="208"/>
      <c r="AO433" s="208"/>
      <c r="AP433" s="337"/>
      <c r="AQ433" s="336" t="s">
        <v>726</v>
      </c>
      <c r="AR433" s="208"/>
      <c r="AS433" s="208"/>
      <c r="AT433" s="337"/>
      <c r="AU433" s="208" t="s">
        <v>726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726</v>
      </c>
      <c r="AC434" s="206"/>
      <c r="AD434" s="206"/>
      <c r="AE434" s="336" t="s">
        <v>726</v>
      </c>
      <c r="AF434" s="208"/>
      <c r="AG434" s="208"/>
      <c r="AH434" s="337"/>
      <c r="AI434" s="336" t="s">
        <v>726</v>
      </c>
      <c r="AJ434" s="208"/>
      <c r="AK434" s="208"/>
      <c r="AL434" s="208"/>
      <c r="AM434" s="336" t="s">
        <v>726</v>
      </c>
      <c r="AN434" s="208"/>
      <c r="AO434" s="208"/>
      <c r="AP434" s="337"/>
      <c r="AQ434" s="336" t="s">
        <v>726</v>
      </c>
      <c r="AR434" s="208"/>
      <c r="AS434" s="208"/>
      <c r="AT434" s="337"/>
      <c r="AU434" s="208" t="s">
        <v>726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726</v>
      </c>
      <c r="AF435" s="208"/>
      <c r="AG435" s="208"/>
      <c r="AH435" s="337"/>
      <c r="AI435" s="336" t="s">
        <v>726</v>
      </c>
      <c r="AJ435" s="208"/>
      <c r="AK435" s="208"/>
      <c r="AL435" s="208"/>
      <c r="AM435" s="336" t="s">
        <v>726</v>
      </c>
      <c r="AN435" s="208"/>
      <c r="AO435" s="208"/>
      <c r="AP435" s="337"/>
      <c r="AQ435" s="336" t="s">
        <v>726</v>
      </c>
      <c r="AR435" s="208"/>
      <c r="AS435" s="208"/>
      <c r="AT435" s="337"/>
      <c r="AU435" s="208" t="s">
        <v>726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726</v>
      </c>
      <c r="AF457" s="201"/>
      <c r="AG457" s="136" t="s">
        <v>233</v>
      </c>
      <c r="AH457" s="137"/>
      <c r="AI457" s="335"/>
      <c r="AJ457" s="335"/>
      <c r="AK457" s="335"/>
      <c r="AL457" s="157"/>
      <c r="AM457" s="335"/>
      <c r="AN457" s="335"/>
      <c r="AO457" s="335"/>
      <c r="AP457" s="157"/>
      <c r="AQ457" s="250" t="s">
        <v>726</v>
      </c>
      <c r="AR457" s="201"/>
      <c r="AS457" s="136" t="s">
        <v>233</v>
      </c>
      <c r="AT457" s="137"/>
      <c r="AU457" s="201" t="s">
        <v>776</v>
      </c>
      <c r="AV457" s="201"/>
      <c r="AW457" s="136" t="s">
        <v>179</v>
      </c>
      <c r="AX457" s="196"/>
      <c r="AY457">
        <f>$AY$456</f>
        <v>1</v>
      </c>
    </row>
    <row r="458" spans="1:51" ht="23.25" customHeight="1" x14ac:dyDescent="0.15">
      <c r="A458" s="190"/>
      <c r="B458" s="187"/>
      <c r="C458" s="181"/>
      <c r="D458" s="187"/>
      <c r="E458" s="338"/>
      <c r="F458" s="339"/>
      <c r="G458" s="107" t="s">
        <v>726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726</v>
      </c>
      <c r="AC458" s="214"/>
      <c r="AD458" s="214"/>
      <c r="AE458" s="336" t="s">
        <v>726</v>
      </c>
      <c r="AF458" s="208"/>
      <c r="AG458" s="208"/>
      <c r="AH458" s="208"/>
      <c r="AI458" s="336" t="s">
        <v>726</v>
      </c>
      <c r="AJ458" s="208"/>
      <c r="AK458" s="208"/>
      <c r="AL458" s="208"/>
      <c r="AM458" s="336" t="s">
        <v>726</v>
      </c>
      <c r="AN458" s="208"/>
      <c r="AO458" s="208"/>
      <c r="AP458" s="337"/>
      <c r="AQ458" s="336" t="s">
        <v>726</v>
      </c>
      <c r="AR458" s="208"/>
      <c r="AS458" s="208"/>
      <c r="AT458" s="337"/>
      <c r="AU458" s="208" t="s">
        <v>726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726</v>
      </c>
      <c r="AC459" s="206"/>
      <c r="AD459" s="206"/>
      <c r="AE459" s="336" t="s">
        <v>726</v>
      </c>
      <c r="AF459" s="208"/>
      <c r="AG459" s="208"/>
      <c r="AH459" s="337"/>
      <c r="AI459" s="336" t="s">
        <v>726</v>
      </c>
      <c r="AJ459" s="208"/>
      <c r="AK459" s="208"/>
      <c r="AL459" s="208"/>
      <c r="AM459" s="336" t="s">
        <v>726</v>
      </c>
      <c r="AN459" s="208"/>
      <c r="AO459" s="208"/>
      <c r="AP459" s="337"/>
      <c r="AQ459" s="336" t="s">
        <v>726</v>
      </c>
      <c r="AR459" s="208"/>
      <c r="AS459" s="208"/>
      <c r="AT459" s="337"/>
      <c r="AU459" s="208" t="s">
        <v>726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726</v>
      </c>
      <c r="AF460" s="208"/>
      <c r="AG460" s="208"/>
      <c r="AH460" s="337"/>
      <c r="AI460" s="336" t="s">
        <v>726</v>
      </c>
      <c r="AJ460" s="208"/>
      <c r="AK460" s="208"/>
      <c r="AL460" s="208"/>
      <c r="AM460" s="336" t="s">
        <v>726</v>
      </c>
      <c r="AN460" s="208"/>
      <c r="AO460" s="208"/>
      <c r="AP460" s="337"/>
      <c r="AQ460" s="336" t="s">
        <v>726</v>
      </c>
      <c r="AR460" s="208"/>
      <c r="AS460" s="208"/>
      <c r="AT460" s="337"/>
      <c r="AU460" s="208" t="s">
        <v>726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4"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56.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55.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719</v>
      </c>
      <c r="AE708" s="603"/>
      <c r="AF708" s="603"/>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741</v>
      </c>
      <c r="AE710" s="323"/>
      <c r="AF710" s="323"/>
      <c r="AG710" s="104" t="s">
        <v>408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719</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741</v>
      </c>
      <c r="AE713" s="323"/>
      <c r="AF713" s="661"/>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42.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719</v>
      </c>
      <c r="AE714" s="803"/>
      <c r="AF714" s="804"/>
      <c r="AG714" s="734" t="s">
        <v>773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719</v>
      </c>
      <c r="AE715" s="603"/>
      <c r="AF715" s="654"/>
      <c r="AG715" s="740" t="s">
        <v>749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719</v>
      </c>
      <c r="AE716" s="625"/>
      <c r="AF716" s="625"/>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36"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741</v>
      </c>
      <c r="AE719" s="603"/>
      <c r="AF719" s="603"/>
      <c r="AG719" s="128" t="s">
        <v>408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726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726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726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726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726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726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726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726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726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726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755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756</v>
      </c>
      <c r="F746" s="954"/>
      <c r="G746" s="954"/>
      <c r="H746" s="100" t="str">
        <f>IF(E746="","","-")</f>
        <v>-</v>
      </c>
      <c r="I746" s="954"/>
      <c r="J746" s="954"/>
      <c r="K746" s="100" t="str">
        <f>IF(I746="","","-")</f>
        <v/>
      </c>
      <c r="L746" s="955">
        <v>666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756</v>
      </c>
      <c r="F747" s="954"/>
      <c r="G747" s="954"/>
      <c r="H747" s="100" t="str">
        <f>IF(E747="","","-")</f>
        <v>-</v>
      </c>
      <c r="I747" s="954"/>
      <c r="J747" s="954"/>
      <c r="K747" s="100" t="str">
        <f>IF(I747="","","-")</f>
        <v/>
      </c>
      <c r="L747" s="955">
        <v>679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761</v>
      </c>
      <c r="M789" s="663"/>
      <c r="N789" s="663"/>
      <c r="O789" s="663"/>
      <c r="P789" s="663"/>
      <c r="Q789" s="663"/>
      <c r="R789" s="663"/>
      <c r="S789" s="663"/>
      <c r="T789" s="663"/>
      <c r="U789" s="663"/>
      <c r="V789" s="663"/>
      <c r="W789" s="663"/>
      <c r="X789" s="664"/>
      <c r="Y789" s="382">
        <v>15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800"/>
    </row>
    <row r="790" spans="1:51" ht="24.75" customHeight="1" x14ac:dyDescent="0.15">
      <c r="A790" s="629"/>
      <c r="B790" s="630"/>
      <c r="C790" s="630"/>
      <c r="D790" s="630"/>
      <c r="E790" s="630"/>
      <c r="F790" s="631"/>
      <c r="G790" s="604" t="s">
        <v>767</v>
      </c>
      <c r="H790" s="605"/>
      <c r="I790" s="605"/>
      <c r="J790" s="605"/>
      <c r="K790" s="606"/>
      <c r="L790" s="596" t="s">
        <v>768</v>
      </c>
      <c r="M790" s="597"/>
      <c r="N790" s="597"/>
      <c r="O790" s="597"/>
      <c r="P790" s="597"/>
      <c r="Q790" s="597"/>
      <c r="R790" s="597"/>
      <c r="S790" s="597"/>
      <c r="T790" s="597"/>
      <c r="U790" s="597"/>
      <c r="V790" s="597"/>
      <c r="W790" s="597"/>
      <c r="X790" s="598"/>
      <c r="Y790" s="599">
        <v>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10"/>
    </row>
    <row r="791" spans="1:51" ht="24.75" customHeight="1" x14ac:dyDescent="0.15">
      <c r="A791" s="629"/>
      <c r="B791" s="630"/>
      <c r="C791" s="630"/>
      <c r="D791" s="630"/>
      <c r="E791" s="630"/>
      <c r="F791" s="631"/>
      <c r="G791" s="604" t="s">
        <v>764</v>
      </c>
      <c r="H791" s="605"/>
      <c r="I791" s="605"/>
      <c r="J791" s="605"/>
      <c r="K791" s="606"/>
      <c r="L791" s="596" t="s">
        <v>765</v>
      </c>
      <c r="M791" s="597"/>
      <c r="N791" s="597"/>
      <c r="O791" s="597"/>
      <c r="P791" s="597"/>
      <c r="Q791" s="597"/>
      <c r="R791" s="597"/>
      <c r="S791" s="597"/>
      <c r="T791" s="597"/>
      <c r="U791" s="597"/>
      <c r="V791" s="597"/>
      <c r="W791" s="597"/>
      <c r="X791" s="598"/>
      <c r="Y791" s="599">
        <v>2</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10"/>
    </row>
    <row r="792" spans="1:51" ht="24.75" customHeight="1" x14ac:dyDescent="0.15">
      <c r="A792" s="629"/>
      <c r="B792" s="630"/>
      <c r="C792" s="630"/>
      <c r="D792" s="630"/>
      <c r="E792" s="630"/>
      <c r="F792" s="631"/>
      <c r="G792" s="604" t="s">
        <v>762</v>
      </c>
      <c r="H792" s="605"/>
      <c r="I792" s="605"/>
      <c r="J792" s="605"/>
      <c r="K792" s="606"/>
      <c r="L792" s="596" t="s">
        <v>763</v>
      </c>
      <c r="M792" s="597"/>
      <c r="N792" s="597"/>
      <c r="O792" s="597"/>
      <c r="P792" s="597"/>
      <c r="Q792" s="597"/>
      <c r="R792" s="597"/>
      <c r="S792" s="597"/>
      <c r="T792" s="597"/>
      <c r="U792" s="597"/>
      <c r="V792" s="597"/>
      <c r="W792" s="597"/>
      <c r="X792" s="598"/>
      <c r="Y792" s="599">
        <v>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10"/>
    </row>
    <row r="793" spans="1:51" ht="24.75" customHeight="1" x14ac:dyDescent="0.15">
      <c r="A793" s="629"/>
      <c r="B793" s="630"/>
      <c r="C793" s="630"/>
      <c r="D793" s="630"/>
      <c r="E793" s="630"/>
      <c r="F793" s="631"/>
      <c r="G793" s="604" t="s">
        <v>766</v>
      </c>
      <c r="H793" s="605"/>
      <c r="I793" s="605"/>
      <c r="J793" s="605"/>
      <c r="K793" s="606"/>
      <c r="L793" s="596" t="s">
        <v>769</v>
      </c>
      <c r="M793" s="597"/>
      <c r="N793" s="597"/>
      <c r="O793" s="597"/>
      <c r="P793" s="597"/>
      <c r="Q793" s="597"/>
      <c r="R793" s="597"/>
      <c r="S793" s="597"/>
      <c r="T793" s="597"/>
      <c r="U793" s="597"/>
      <c r="V793" s="597"/>
      <c r="W793" s="597"/>
      <c r="X793" s="598"/>
      <c r="Y793" s="599">
        <v>0</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10"/>
    </row>
    <row r="794" spans="1:51" ht="24.75" customHeight="1" x14ac:dyDescent="0.15">
      <c r="A794" s="629"/>
      <c r="B794" s="630"/>
      <c r="C794" s="630"/>
      <c r="D794" s="630"/>
      <c r="E794" s="630"/>
      <c r="F794" s="631"/>
      <c r="G794" s="604" t="s">
        <v>770</v>
      </c>
      <c r="H794" s="605"/>
      <c r="I794" s="605"/>
      <c r="J794" s="605"/>
      <c r="K794" s="606"/>
      <c r="L794" s="596" t="s">
        <v>770</v>
      </c>
      <c r="M794" s="597"/>
      <c r="N794" s="597"/>
      <c r="O794" s="597"/>
      <c r="P794" s="597"/>
      <c r="Q794" s="597"/>
      <c r="R794" s="597"/>
      <c r="S794" s="597"/>
      <c r="T794" s="597"/>
      <c r="U794" s="597"/>
      <c r="V794" s="597"/>
      <c r="W794" s="597"/>
      <c r="X794" s="598"/>
      <c r="Y794" s="599">
        <v>0</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10"/>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758</v>
      </c>
      <c r="D845" s="343"/>
      <c r="E845" s="343"/>
      <c r="F845" s="343"/>
      <c r="G845" s="343"/>
      <c r="H845" s="343"/>
      <c r="I845" s="343"/>
      <c r="J845" s="344">
        <v>8010001136859</v>
      </c>
      <c r="K845" s="345"/>
      <c r="L845" s="345"/>
      <c r="M845" s="345"/>
      <c r="N845" s="345"/>
      <c r="O845" s="345"/>
      <c r="P845" s="359" t="s">
        <v>714</v>
      </c>
      <c r="Q845" s="346"/>
      <c r="R845" s="346"/>
      <c r="S845" s="346"/>
      <c r="T845" s="346"/>
      <c r="U845" s="346"/>
      <c r="V845" s="346"/>
      <c r="W845" s="346"/>
      <c r="X845" s="346"/>
      <c r="Y845" s="347">
        <v>20</v>
      </c>
      <c r="Z845" s="348"/>
      <c r="AA845" s="348"/>
      <c r="AB845" s="349"/>
      <c r="AC845" s="350" t="s">
        <v>759</v>
      </c>
      <c r="AD845" s="351"/>
      <c r="AE845" s="351"/>
      <c r="AF845" s="351"/>
      <c r="AG845" s="351"/>
      <c r="AH845" s="366" t="s">
        <v>760</v>
      </c>
      <c r="AI845" s="367"/>
      <c r="AJ845" s="367"/>
      <c r="AK845" s="367"/>
      <c r="AL845" s="354" t="s">
        <v>726</v>
      </c>
      <c r="AM845" s="355"/>
      <c r="AN845" s="355"/>
      <c r="AO845" s="356"/>
      <c r="AP845" s="357" t="s">
        <v>726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726</v>
      </c>
      <c r="F1110" s="369"/>
      <c r="G1110" s="369"/>
      <c r="H1110" s="369"/>
      <c r="I1110" s="369"/>
      <c r="J1110" s="344" t="s">
        <v>726</v>
      </c>
      <c r="K1110" s="345"/>
      <c r="L1110" s="345"/>
      <c r="M1110" s="345"/>
      <c r="N1110" s="345"/>
      <c r="O1110" s="345"/>
      <c r="P1110" s="359" t="s">
        <v>726</v>
      </c>
      <c r="Q1110" s="346"/>
      <c r="R1110" s="346"/>
      <c r="S1110" s="346"/>
      <c r="T1110" s="346"/>
      <c r="U1110" s="346"/>
      <c r="V1110" s="346"/>
      <c r="W1110" s="346"/>
      <c r="X1110" s="346"/>
      <c r="Y1110" s="347" t="s">
        <v>726</v>
      </c>
      <c r="Z1110" s="348"/>
      <c r="AA1110" s="348"/>
      <c r="AB1110" s="349"/>
      <c r="AC1110" s="350"/>
      <c r="AD1110" s="351"/>
      <c r="AE1110" s="351"/>
      <c r="AF1110" s="351"/>
      <c r="AG1110" s="351"/>
      <c r="AH1110" s="352" t="s">
        <v>726</v>
      </c>
      <c r="AI1110" s="353"/>
      <c r="AJ1110" s="353"/>
      <c r="AK1110" s="353"/>
      <c r="AL1110" s="354" t="s">
        <v>726</v>
      </c>
      <c r="AM1110" s="355"/>
      <c r="AN1110" s="355"/>
      <c r="AO1110" s="356"/>
      <c r="AP1110" s="357" t="s">
        <v>726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5:AJ17 P13:AX13 AR15:AX15">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 Y789 Y794:Y798">
    <cfRule type="expression" dxfId="2793" priority="13691">
      <formula>IF(RIGHT(TEXT(Y789,"0.#"),1)=".",FALSE,TRUE)</formula>
    </cfRule>
    <cfRule type="expression" dxfId="2792" priority="13692">
      <formula>IF(RIGHT(TEXT(Y789,"0.#"),1)=".",TRUE,FALSE)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5:AU798">
    <cfRule type="expression" dxfId="2787" priority="13685">
      <formula>IF(RIGHT(TEXT(AU795,"0.#"),1)=".",FALSE,TRUE)</formula>
    </cfRule>
    <cfRule type="expression" dxfId="2786" priority="13686">
      <formula>IF(RIGHT(TEXT(AU795,"0.#"),1)=".",TRUE,FALSE)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U790">
    <cfRule type="expression" dxfId="9" priority="9">
      <formula>IF(RIGHT(TEXT(AU790,"0.#"),1)=".",FALSE,TRUE)</formula>
    </cfRule>
    <cfRule type="expression" dxfId="8" priority="10">
      <formula>IF(RIGHT(TEXT(AU790,"0.#"),1)=".",TRUE,FALSE)</formula>
    </cfRule>
  </conditionalFormatting>
  <conditionalFormatting sqref="AU791:AU794 AU789">
    <cfRule type="expression" dxfId="7" priority="7">
      <formula>IF(RIGHT(TEXT(AU789,"0.#"),1)=".",FALSE,TRUE)</formula>
    </cfRule>
    <cfRule type="expression" dxfId="6" priority="8">
      <formula>IF(RIGHT(TEXT(AU789,"0.#"),1)=".",TRUE,FALSE)</formula>
    </cfRule>
  </conditionalFormatting>
  <conditionalFormatting sqref="Y790">
    <cfRule type="expression" dxfId="5" priority="5">
      <formula>IF(RIGHT(TEXT(Y790,"0.#"),1)=".",FALSE,TRUE)</formula>
    </cfRule>
    <cfRule type="expression" dxfId="4" priority="6">
      <formula>IF(RIGHT(TEXT(Y790,"0.#"),1)=".",TRUE,FALSE)</formula>
    </cfRule>
  </conditionalFormatting>
  <conditionalFormatting sqref="Y792">
    <cfRule type="expression" dxfId="3" priority="3">
      <formula>IF(RIGHT(TEXT(Y792,"0.#"),1)=".",FALSE,TRUE)</formula>
    </cfRule>
    <cfRule type="expression" dxfId="2" priority="4">
      <formula>IF(RIGHT(TEXT(Y792,"0.#"),1)=".",TRUE,FALSE)</formula>
    </cfRule>
  </conditionalFormatting>
  <conditionalFormatting sqref="Y793">
    <cfRule type="expression" dxfId="1" priority="1">
      <formula>IF(RIGHT(TEXT(Y793,"0.#"),1)=".",FALSE,TRUE)</formula>
    </cfRule>
    <cfRule type="expression" dxfId="0" priority="2">
      <formula>IF(RIGHT(TEXT(Y793,"0.#"),1)=".",TRUE,FALSE)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719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9" priority="237">
      <formula>IF(AND(AL4&gt;=0, RIGHT(TEXT(AL4,"0.#"),1)&lt;&gt;"."),TRUE,FALSE)</formula>
    </cfRule>
    <cfRule type="expression" dxfId="248" priority="238">
      <formula>IF(AND(AL4&gt;=0, RIGHT(TEXT(AL4,"0.#"),1)="."),TRUE,FALSE)</formula>
    </cfRule>
    <cfRule type="expression" dxfId="247" priority="239">
      <formula>IF(AND(AL4&lt;0, RIGHT(TEXT(AL4,"0.#"),1)&lt;&gt;"."),TRUE,FALSE)</formula>
    </cfRule>
    <cfRule type="expression" dxfId="246" priority="240">
      <formula>IF(AND(AL4&lt;0, RIGHT(TEXT(AL4,"0.#"),1)="."),TRUE,FALSE)</formula>
    </cfRule>
  </conditionalFormatting>
  <conditionalFormatting sqref="Y4:Y33">
    <cfRule type="expression" dxfId="245" priority="235">
      <formula>IF(RIGHT(TEXT(Y4,"0.#"),1)=".",FALSE,TRUE)</formula>
    </cfRule>
    <cfRule type="expression" dxfId="244" priority="236">
      <formula>IF(RIGHT(TEXT(Y4,"0.#"),1)=".",TRUE,FALSE)</formula>
    </cfRule>
  </conditionalFormatting>
  <conditionalFormatting sqref="AL37:AO66">
    <cfRule type="expression" dxfId="243" priority="231">
      <formula>IF(AND(AL37&gt;=0, RIGHT(TEXT(AL37,"0.#"),1)&lt;&gt;"."),TRUE,FALSE)</formula>
    </cfRule>
    <cfRule type="expression" dxfId="242" priority="232">
      <formula>IF(AND(AL37&gt;=0, RIGHT(TEXT(AL37,"0.#"),1)="."),TRUE,FALSE)</formula>
    </cfRule>
    <cfRule type="expression" dxfId="241" priority="233">
      <formula>IF(AND(AL37&lt;0, RIGHT(TEXT(AL37,"0.#"),1)&lt;&gt;"."),TRUE,FALSE)</formula>
    </cfRule>
    <cfRule type="expression" dxfId="240" priority="234">
      <formula>IF(AND(AL37&lt;0, RIGHT(TEXT(AL37,"0.#"),1)="."),TRUE,FALSE)</formula>
    </cfRule>
  </conditionalFormatting>
  <conditionalFormatting sqref="Y37:Y66">
    <cfRule type="expression" dxfId="239" priority="229">
      <formula>IF(RIGHT(TEXT(Y37,"0.#"),1)=".",FALSE,TRUE)</formula>
    </cfRule>
    <cfRule type="expression" dxfId="238" priority="230">
      <formula>IF(RIGHT(TEXT(Y37,"0.#"),1)=".",TRUE,FALSE)</formula>
    </cfRule>
  </conditionalFormatting>
  <conditionalFormatting sqref="AL70:AO99">
    <cfRule type="expression" dxfId="237" priority="225">
      <formula>IF(AND(AL70&gt;=0, RIGHT(TEXT(AL70,"0.#"),1)&lt;&gt;"."),TRUE,FALSE)</formula>
    </cfRule>
    <cfRule type="expression" dxfId="236" priority="226">
      <formula>IF(AND(AL70&gt;=0, RIGHT(TEXT(AL70,"0.#"),1)="."),TRUE,FALSE)</formula>
    </cfRule>
    <cfRule type="expression" dxfId="235" priority="227">
      <formula>IF(AND(AL70&lt;0, RIGHT(TEXT(AL70,"0.#"),1)&lt;&gt;"."),TRUE,FALSE)</formula>
    </cfRule>
    <cfRule type="expression" dxfId="234" priority="228">
      <formula>IF(AND(AL70&lt;0, RIGHT(TEXT(AL70,"0.#"),1)="."),TRUE,FALSE)</formula>
    </cfRule>
  </conditionalFormatting>
  <conditionalFormatting sqref="Y70:Y99">
    <cfRule type="expression" dxfId="233" priority="223">
      <formula>IF(RIGHT(TEXT(Y70,"0.#"),1)=".",FALSE,TRUE)</formula>
    </cfRule>
    <cfRule type="expression" dxfId="232" priority="224">
      <formula>IF(RIGHT(TEXT(Y70,"0.#"),1)=".",TRUE,FALSE)</formula>
    </cfRule>
  </conditionalFormatting>
  <conditionalFormatting sqref="AL103:AO132">
    <cfRule type="expression" dxfId="231" priority="219">
      <formula>IF(AND(AL103&gt;=0, RIGHT(TEXT(AL103,"0.#"),1)&lt;&gt;"."),TRUE,FALSE)</formula>
    </cfRule>
    <cfRule type="expression" dxfId="230" priority="220">
      <formula>IF(AND(AL103&gt;=0, RIGHT(TEXT(AL103,"0.#"),1)="."),TRUE,FALSE)</formula>
    </cfRule>
    <cfRule type="expression" dxfId="229" priority="221">
      <formula>IF(AND(AL103&lt;0, RIGHT(TEXT(AL103,"0.#"),1)&lt;&gt;"."),TRUE,FALSE)</formula>
    </cfRule>
    <cfRule type="expression" dxfId="228" priority="222">
      <formula>IF(AND(AL103&lt;0, RIGHT(TEXT(AL103,"0.#"),1)="."),TRUE,FALSE)</formula>
    </cfRule>
  </conditionalFormatting>
  <conditionalFormatting sqref="Y103:Y132">
    <cfRule type="expression" dxfId="227" priority="217">
      <formula>IF(RIGHT(TEXT(Y103,"0.#"),1)=".",FALSE,TRUE)</formula>
    </cfRule>
    <cfRule type="expression" dxfId="226" priority="218">
      <formula>IF(RIGHT(TEXT(Y103,"0.#"),1)=".",TRUE,FALSE)</formula>
    </cfRule>
  </conditionalFormatting>
  <conditionalFormatting sqref="AL136:AO165">
    <cfRule type="expression" dxfId="225" priority="213">
      <formula>IF(AND(AL136&gt;=0, RIGHT(TEXT(AL136,"0.#"),1)&lt;&gt;"."),TRUE,FALSE)</formula>
    </cfRule>
    <cfRule type="expression" dxfId="224" priority="214">
      <formula>IF(AND(AL136&gt;=0, RIGHT(TEXT(AL136,"0.#"),1)="."),TRUE,FALSE)</formula>
    </cfRule>
    <cfRule type="expression" dxfId="223" priority="215">
      <formula>IF(AND(AL136&lt;0, RIGHT(TEXT(AL136,"0.#"),1)&lt;&gt;"."),TRUE,FALSE)</formula>
    </cfRule>
    <cfRule type="expression" dxfId="222" priority="216">
      <formula>IF(AND(AL136&lt;0, RIGHT(TEXT(AL136,"0.#"),1)="."),TRUE,FALSE)</formula>
    </cfRule>
  </conditionalFormatting>
  <conditionalFormatting sqref="Y136:Y165">
    <cfRule type="expression" dxfId="221" priority="211">
      <formula>IF(RIGHT(TEXT(Y136,"0.#"),1)=".",FALSE,TRUE)</formula>
    </cfRule>
    <cfRule type="expression" dxfId="220" priority="212">
      <formula>IF(RIGHT(TEXT(Y136,"0.#"),1)=".",TRUE,FALSE)</formula>
    </cfRule>
  </conditionalFormatting>
  <conditionalFormatting sqref="AL169:AO198">
    <cfRule type="expression" dxfId="219" priority="207">
      <formula>IF(AND(AL169&gt;=0, RIGHT(TEXT(AL169,"0.#"),1)&lt;&gt;"."),TRUE,FALSE)</formula>
    </cfRule>
    <cfRule type="expression" dxfId="218" priority="208">
      <formula>IF(AND(AL169&gt;=0, RIGHT(TEXT(AL169,"0.#"),1)="."),TRUE,FALSE)</formula>
    </cfRule>
    <cfRule type="expression" dxfId="217" priority="209">
      <formula>IF(AND(AL169&lt;0, RIGHT(TEXT(AL169,"0.#"),1)&lt;&gt;"."),TRUE,FALSE)</formula>
    </cfRule>
    <cfRule type="expression" dxfId="216" priority="210">
      <formula>IF(AND(AL169&lt;0, RIGHT(TEXT(AL169,"0.#"),1)="."),TRUE,FALSE)</formula>
    </cfRule>
  </conditionalFormatting>
  <conditionalFormatting sqref="Y169:Y198">
    <cfRule type="expression" dxfId="215" priority="205">
      <formula>IF(RIGHT(TEXT(Y169,"0.#"),1)=".",FALSE,TRUE)</formula>
    </cfRule>
    <cfRule type="expression" dxfId="214" priority="206">
      <formula>IF(RIGHT(TEXT(Y169,"0.#"),1)=".",TRUE,FALSE)</formula>
    </cfRule>
  </conditionalFormatting>
  <conditionalFormatting sqref="AL202:AO231">
    <cfRule type="expression" dxfId="213" priority="201">
      <formula>IF(AND(AL202&gt;=0, RIGHT(TEXT(AL202,"0.#"),1)&lt;&gt;"."),TRUE,FALSE)</formula>
    </cfRule>
    <cfRule type="expression" dxfId="212" priority="202">
      <formula>IF(AND(AL202&gt;=0, RIGHT(TEXT(AL202,"0.#"),1)="."),TRUE,FALSE)</formula>
    </cfRule>
    <cfRule type="expression" dxfId="211" priority="203">
      <formula>IF(AND(AL202&lt;0, RIGHT(TEXT(AL202,"0.#"),1)&lt;&gt;"."),TRUE,FALSE)</formula>
    </cfRule>
    <cfRule type="expression" dxfId="210" priority="204">
      <formula>IF(AND(AL202&lt;0, RIGHT(TEXT(AL202,"0.#"),1)="."),TRUE,FALSE)</formula>
    </cfRule>
  </conditionalFormatting>
  <conditionalFormatting sqref="Y202:Y231">
    <cfRule type="expression" dxfId="209" priority="199">
      <formula>IF(RIGHT(TEXT(Y202,"0.#"),1)=".",FALSE,TRUE)</formula>
    </cfRule>
    <cfRule type="expression" dxfId="208" priority="200">
      <formula>IF(RIGHT(TEXT(Y202,"0.#"),1)=".",TRUE,FALSE)</formula>
    </cfRule>
  </conditionalFormatting>
  <conditionalFormatting sqref="AL235:AO264">
    <cfRule type="expression" dxfId="207" priority="195">
      <formula>IF(AND(AL235&gt;=0, RIGHT(TEXT(AL235,"0.#"),1)&lt;&gt;"."),TRUE,FALSE)</formula>
    </cfRule>
    <cfRule type="expression" dxfId="206" priority="196">
      <formula>IF(AND(AL235&gt;=0, RIGHT(TEXT(AL235,"0.#"),1)="."),TRUE,FALSE)</formula>
    </cfRule>
    <cfRule type="expression" dxfId="205" priority="197">
      <formula>IF(AND(AL235&lt;0, RIGHT(TEXT(AL235,"0.#"),1)&lt;&gt;"."),TRUE,FALSE)</formula>
    </cfRule>
    <cfRule type="expression" dxfId="204" priority="198">
      <formula>IF(AND(AL235&lt;0, RIGHT(TEXT(AL235,"0.#"),1)="."),TRUE,FALSE)</formula>
    </cfRule>
  </conditionalFormatting>
  <conditionalFormatting sqref="Y235:Y264">
    <cfRule type="expression" dxfId="203" priority="193">
      <formula>IF(RIGHT(TEXT(Y235,"0.#"),1)=".",FALSE,TRUE)</formula>
    </cfRule>
    <cfRule type="expression" dxfId="202" priority="194">
      <formula>IF(RIGHT(TEXT(Y235,"0.#"),1)=".",TRUE,FALSE)</formula>
    </cfRule>
  </conditionalFormatting>
  <conditionalFormatting sqref="AL268:AO297">
    <cfRule type="expression" dxfId="201" priority="189">
      <formula>IF(AND(AL268&gt;=0, RIGHT(TEXT(AL268,"0.#"),1)&lt;&gt;"."),TRUE,FALSE)</formula>
    </cfRule>
    <cfRule type="expression" dxfId="200" priority="190">
      <formula>IF(AND(AL268&gt;=0, RIGHT(TEXT(AL268,"0.#"),1)="."),TRUE,FALSE)</formula>
    </cfRule>
    <cfRule type="expression" dxfId="199" priority="191">
      <formula>IF(AND(AL268&lt;0, RIGHT(TEXT(AL268,"0.#"),1)&lt;&gt;"."),TRUE,FALSE)</formula>
    </cfRule>
    <cfRule type="expression" dxfId="198" priority="192">
      <formula>IF(AND(AL268&lt;0, RIGHT(TEXT(AL268,"0.#"),1)="."),TRUE,FALSE)</formula>
    </cfRule>
  </conditionalFormatting>
  <conditionalFormatting sqref="Y268:Y297">
    <cfRule type="expression" dxfId="197" priority="187">
      <formula>IF(RIGHT(TEXT(Y268,"0.#"),1)=".",FALSE,TRUE)</formula>
    </cfRule>
    <cfRule type="expression" dxfId="196" priority="188">
      <formula>IF(RIGHT(TEXT(Y268,"0.#"),1)=".",TRUE,FALSE)</formula>
    </cfRule>
  </conditionalFormatting>
  <conditionalFormatting sqref="AL301:AO330">
    <cfRule type="expression" dxfId="195" priority="183">
      <formula>IF(AND(AL301&gt;=0, RIGHT(TEXT(AL301,"0.#"),1)&lt;&gt;"."),TRUE,FALSE)</formula>
    </cfRule>
    <cfRule type="expression" dxfId="194" priority="184">
      <formula>IF(AND(AL301&gt;=0, RIGHT(TEXT(AL301,"0.#"),1)="."),TRUE,FALSE)</formula>
    </cfRule>
    <cfRule type="expression" dxfId="193" priority="185">
      <formula>IF(AND(AL301&lt;0, RIGHT(TEXT(AL301,"0.#"),1)&lt;&gt;"."),TRUE,FALSE)</formula>
    </cfRule>
    <cfRule type="expression" dxfId="192" priority="186">
      <formula>IF(AND(AL301&lt;0, RIGHT(TEXT(AL301,"0.#"),1)="."),TRUE,FALSE)</formula>
    </cfRule>
  </conditionalFormatting>
  <conditionalFormatting sqref="Y301:Y330">
    <cfRule type="expression" dxfId="191" priority="181">
      <formula>IF(RIGHT(TEXT(Y301,"0.#"),1)=".",FALSE,TRUE)</formula>
    </cfRule>
    <cfRule type="expression" dxfId="190" priority="182">
      <formula>IF(RIGHT(TEXT(Y301,"0.#"),1)=".",TRUE,FALSE)</formula>
    </cfRule>
  </conditionalFormatting>
  <conditionalFormatting sqref="AL334:AO363">
    <cfRule type="expression" dxfId="189" priority="177">
      <formula>IF(AND(AL334&gt;=0, RIGHT(TEXT(AL334,"0.#"),1)&lt;&gt;"."),TRUE,FALSE)</formula>
    </cfRule>
    <cfRule type="expression" dxfId="188" priority="178">
      <formula>IF(AND(AL334&gt;=0, RIGHT(TEXT(AL334,"0.#"),1)="."),TRUE,FALSE)</formula>
    </cfRule>
    <cfRule type="expression" dxfId="187" priority="179">
      <formula>IF(AND(AL334&lt;0, RIGHT(TEXT(AL334,"0.#"),1)&lt;&gt;"."),TRUE,FALSE)</formula>
    </cfRule>
    <cfRule type="expression" dxfId="186" priority="180">
      <formula>IF(AND(AL334&lt;0, RIGHT(TEXT(AL334,"0.#"),1)="."),TRUE,FALSE)</formula>
    </cfRule>
  </conditionalFormatting>
  <conditionalFormatting sqref="Y334:Y363">
    <cfRule type="expression" dxfId="185" priority="175">
      <formula>IF(RIGHT(TEXT(Y334,"0.#"),1)=".",FALSE,TRUE)</formula>
    </cfRule>
    <cfRule type="expression" dxfId="184" priority="176">
      <formula>IF(RIGHT(TEXT(Y334,"0.#"),1)=".",TRUE,FALSE)</formula>
    </cfRule>
  </conditionalFormatting>
  <conditionalFormatting sqref="AL367:AO396">
    <cfRule type="expression" dxfId="183" priority="171">
      <formula>IF(AND(AL367&gt;=0, RIGHT(TEXT(AL367,"0.#"),1)&lt;&gt;"."),TRUE,FALSE)</formula>
    </cfRule>
    <cfRule type="expression" dxfId="182" priority="172">
      <formula>IF(AND(AL367&gt;=0, RIGHT(TEXT(AL367,"0.#"),1)="."),TRUE,FALSE)</formula>
    </cfRule>
    <cfRule type="expression" dxfId="181" priority="173">
      <formula>IF(AND(AL367&lt;0, RIGHT(TEXT(AL367,"0.#"),1)&lt;&gt;"."),TRUE,FALSE)</formula>
    </cfRule>
    <cfRule type="expression" dxfId="180" priority="174">
      <formula>IF(AND(AL367&lt;0, RIGHT(TEXT(AL367,"0.#"),1)="."),TRUE,FALSE)</formula>
    </cfRule>
  </conditionalFormatting>
  <conditionalFormatting sqref="Y367:Y396">
    <cfRule type="expression" dxfId="179" priority="169">
      <formula>IF(RIGHT(TEXT(Y367,"0.#"),1)=".",FALSE,TRUE)</formula>
    </cfRule>
    <cfRule type="expression" dxfId="178" priority="170">
      <formula>IF(RIGHT(TEXT(Y367,"0.#"),1)=".",TRUE,FALSE)</formula>
    </cfRule>
  </conditionalFormatting>
  <conditionalFormatting sqref="AL400:AO429">
    <cfRule type="expression" dxfId="177" priority="165">
      <formula>IF(AND(AL400&gt;=0, RIGHT(TEXT(AL400,"0.#"),1)&lt;&gt;"."),TRUE,FALSE)</formula>
    </cfRule>
    <cfRule type="expression" dxfId="176" priority="166">
      <formula>IF(AND(AL400&gt;=0, RIGHT(TEXT(AL400,"0.#"),1)="."),TRUE,FALSE)</formula>
    </cfRule>
    <cfRule type="expression" dxfId="175" priority="167">
      <formula>IF(AND(AL400&lt;0, RIGHT(TEXT(AL400,"0.#"),1)&lt;&gt;"."),TRUE,FALSE)</formula>
    </cfRule>
    <cfRule type="expression" dxfId="174" priority="168">
      <formula>IF(AND(AL400&lt;0, RIGHT(TEXT(AL400,"0.#"),1)="."),TRUE,FALSE)</formula>
    </cfRule>
  </conditionalFormatting>
  <conditionalFormatting sqref="Y400:Y429">
    <cfRule type="expression" dxfId="173" priority="163">
      <formula>IF(RIGHT(TEXT(Y400,"0.#"),1)=".",FALSE,TRUE)</formula>
    </cfRule>
    <cfRule type="expression" dxfId="172" priority="164">
      <formula>IF(RIGHT(TEXT(Y400,"0.#"),1)=".",TRUE,FALSE)</formula>
    </cfRule>
  </conditionalFormatting>
  <conditionalFormatting sqref="AL433:AO462">
    <cfRule type="expression" dxfId="171" priority="159">
      <formula>IF(AND(AL433&gt;=0, RIGHT(TEXT(AL433,"0.#"),1)&lt;&gt;"."),TRUE,FALSE)</formula>
    </cfRule>
    <cfRule type="expression" dxfId="170" priority="160">
      <formula>IF(AND(AL433&gt;=0, RIGHT(TEXT(AL433,"0.#"),1)="."),TRUE,FALSE)</formula>
    </cfRule>
    <cfRule type="expression" dxfId="169" priority="161">
      <formula>IF(AND(AL433&lt;0, RIGHT(TEXT(AL433,"0.#"),1)&lt;&gt;"."),TRUE,FALSE)</formula>
    </cfRule>
    <cfRule type="expression" dxfId="168" priority="162">
      <formula>IF(AND(AL433&lt;0, RIGHT(TEXT(AL433,"0.#"),1)="."),TRUE,FALSE)</formula>
    </cfRule>
  </conditionalFormatting>
  <conditionalFormatting sqref="Y433:Y462">
    <cfRule type="expression" dxfId="167" priority="157">
      <formula>IF(RIGHT(TEXT(Y433,"0.#"),1)=".",FALSE,TRUE)</formula>
    </cfRule>
    <cfRule type="expression" dxfId="166" priority="158">
      <formula>IF(RIGHT(TEXT(Y433,"0.#"),1)=".",TRUE,FALSE)</formula>
    </cfRule>
  </conditionalFormatting>
  <conditionalFormatting sqref="AL466:AO495">
    <cfRule type="expression" dxfId="165" priority="153">
      <formula>IF(AND(AL466&gt;=0, RIGHT(TEXT(AL466,"0.#"),1)&lt;&gt;"."),TRUE,FALSE)</formula>
    </cfRule>
    <cfRule type="expression" dxfId="164" priority="154">
      <formula>IF(AND(AL466&gt;=0, RIGHT(TEXT(AL466,"0.#"),1)="."),TRUE,FALSE)</formula>
    </cfRule>
    <cfRule type="expression" dxfId="163" priority="155">
      <formula>IF(AND(AL466&lt;0, RIGHT(TEXT(AL466,"0.#"),1)&lt;&gt;"."),TRUE,FALSE)</formula>
    </cfRule>
    <cfRule type="expression" dxfId="162" priority="156">
      <formula>IF(AND(AL466&lt;0, RIGHT(TEXT(AL466,"0.#"),1)="."),TRUE,FALSE)</formula>
    </cfRule>
  </conditionalFormatting>
  <conditionalFormatting sqref="Y466:Y495">
    <cfRule type="expression" dxfId="161" priority="151">
      <formula>IF(RIGHT(TEXT(Y466,"0.#"),1)=".",FALSE,TRUE)</formula>
    </cfRule>
    <cfRule type="expression" dxfId="160" priority="152">
      <formula>IF(RIGHT(TEXT(Y466,"0.#"),1)=".",TRUE,FALSE)</formula>
    </cfRule>
  </conditionalFormatting>
  <conditionalFormatting sqref="AL499:AO528">
    <cfRule type="expression" dxfId="159" priority="147">
      <formula>IF(AND(AL499&gt;=0, RIGHT(TEXT(AL499,"0.#"),1)&lt;&gt;"."),TRUE,FALSE)</formula>
    </cfRule>
    <cfRule type="expression" dxfId="158" priority="148">
      <formula>IF(AND(AL499&gt;=0, RIGHT(TEXT(AL499,"0.#"),1)="."),TRUE,FALSE)</formula>
    </cfRule>
    <cfRule type="expression" dxfId="157" priority="149">
      <formula>IF(AND(AL499&lt;0, RIGHT(TEXT(AL499,"0.#"),1)&lt;&gt;"."),TRUE,FALSE)</formula>
    </cfRule>
    <cfRule type="expression" dxfId="156" priority="150">
      <formula>IF(AND(AL499&lt;0, RIGHT(TEXT(AL499,"0.#"),1)="."),TRUE,FALSE)</formula>
    </cfRule>
  </conditionalFormatting>
  <conditionalFormatting sqref="Y499:Y528">
    <cfRule type="expression" dxfId="155" priority="145">
      <formula>IF(RIGHT(TEXT(Y499,"0.#"),1)=".",FALSE,TRUE)</formula>
    </cfRule>
    <cfRule type="expression" dxfId="154" priority="146">
      <formula>IF(RIGHT(TEXT(Y499,"0.#"),1)=".",TRUE,FALSE)</formula>
    </cfRule>
  </conditionalFormatting>
  <conditionalFormatting sqref="AL532:AO561">
    <cfRule type="expression" dxfId="153" priority="141">
      <formula>IF(AND(AL532&gt;=0, RIGHT(TEXT(AL532,"0.#"),1)&lt;&gt;"."),TRUE,FALSE)</formula>
    </cfRule>
    <cfRule type="expression" dxfId="152" priority="142">
      <formula>IF(AND(AL532&gt;=0, RIGHT(TEXT(AL532,"0.#"),1)="."),TRUE,FALSE)</formula>
    </cfRule>
    <cfRule type="expression" dxfId="151" priority="143">
      <formula>IF(AND(AL532&lt;0, RIGHT(TEXT(AL532,"0.#"),1)&lt;&gt;"."),TRUE,FALSE)</formula>
    </cfRule>
    <cfRule type="expression" dxfId="150" priority="144">
      <formula>IF(AND(AL532&lt;0, RIGHT(TEXT(AL532,"0.#"),1)="."),TRUE,FALSE)</formula>
    </cfRule>
  </conditionalFormatting>
  <conditionalFormatting sqref="Y532:Y561">
    <cfRule type="expression" dxfId="149" priority="139">
      <formula>IF(RIGHT(TEXT(Y532,"0.#"),1)=".",FALSE,TRUE)</formula>
    </cfRule>
    <cfRule type="expression" dxfId="148" priority="140">
      <formula>IF(RIGHT(TEXT(Y532,"0.#"),1)=".",TRUE,FALSE)</formula>
    </cfRule>
  </conditionalFormatting>
  <conditionalFormatting sqref="AL565:AO594">
    <cfRule type="expression" dxfId="147" priority="135">
      <formula>IF(AND(AL565&gt;=0, RIGHT(TEXT(AL565,"0.#"),1)&lt;&gt;"."),TRUE,FALSE)</formula>
    </cfRule>
    <cfRule type="expression" dxfId="146" priority="136">
      <formula>IF(AND(AL565&gt;=0, RIGHT(TEXT(AL565,"0.#"),1)="."),TRUE,FALSE)</formula>
    </cfRule>
    <cfRule type="expression" dxfId="145" priority="137">
      <formula>IF(AND(AL565&lt;0, RIGHT(TEXT(AL565,"0.#"),1)&lt;&gt;"."),TRUE,FALSE)</formula>
    </cfRule>
    <cfRule type="expression" dxfId="144" priority="138">
      <formula>IF(AND(AL565&lt;0, RIGHT(TEXT(AL565,"0.#"),1)="."),TRUE,FALSE)</formula>
    </cfRule>
  </conditionalFormatting>
  <conditionalFormatting sqref="Y565:Y594">
    <cfRule type="expression" dxfId="143" priority="133">
      <formula>IF(RIGHT(TEXT(Y565,"0.#"),1)=".",FALSE,TRUE)</formula>
    </cfRule>
    <cfRule type="expression" dxfId="142" priority="134">
      <formula>IF(RIGHT(TEXT(Y565,"0.#"),1)=".",TRUE,FALSE)</formula>
    </cfRule>
  </conditionalFormatting>
  <conditionalFormatting sqref="AL598:AO627">
    <cfRule type="expression" dxfId="141" priority="129">
      <formula>IF(AND(AL598&gt;=0, RIGHT(TEXT(AL598,"0.#"),1)&lt;&gt;"."),TRUE,FALSE)</formula>
    </cfRule>
    <cfRule type="expression" dxfId="140" priority="130">
      <formula>IF(AND(AL598&gt;=0, RIGHT(TEXT(AL598,"0.#"),1)="."),TRUE,FALSE)</formula>
    </cfRule>
    <cfRule type="expression" dxfId="139" priority="131">
      <formula>IF(AND(AL598&lt;0, RIGHT(TEXT(AL598,"0.#"),1)&lt;&gt;"."),TRUE,FALSE)</formula>
    </cfRule>
    <cfRule type="expression" dxfId="138" priority="132">
      <formula>IF(AND(AL598&lt;0, RIGHT(TEXT(AL598,"0.#"),1)="."),TRUE,FALSE)</formula>
    </cfRule>
  </conditionalFormatting>
  <conditionalFormatting sqref="Y598:Y627">
    <cfRule type="expression" dxfId="137" priority="127">
      <formula>IF(RIGHT(TEXT(Y598,"0.#"),1)=".",FALSE,TRUE)</formula>
    </cfRule>
    <cfRule type="expression" dxfId="136" priority="128">
      <formula>IF(RIGHT(TEXT(Y598,"0.#"),1)=".",TRUE,FALSE)</formula>
    </cfRule>
  </conditionalFormatting>
  <conditionalFormatting sqref="AL631:AO660">
    <cfRule type="expression" dxfId="135" priority="123">
      <formula>IF(AND(AL631&gt;=0, RIGHT(TEXT(AL631,"0.#"),1)&lt;&gt;"."),TRUE,FALSE)</formula>
    </cfRule>
    <cfRule type="expression" dxfId="134" priority="124">
      <formula>IF(AND(AL631&gt;=0, RIGHT(TEXT(AL631,"0.#"),1)="."),TRUE,FALSE)</formula>
    </cfRule>
    <cfRule type="expression" dxfId="133" priority="125">
      <formula>IF(AND(AL631&lt;0, RIGHT(TEXT(AL631,"0.#"),1)&lt;&gt;"."),TRUE,FALSE)</formula>
    </cfRule>
    <cfRule type="expression" dxfId="132" priority="126">
      <formula>IF(AND(AL631&lt;0, RIGHT(TEXT(AL631,"0.#"),1)="."),TRUE,FALSE)</formula>
    </cfRule>
  </conditionalFormatting>
  <conditionalFormatting sqref="Y631:Y660">
    <cfRule type="expression" dxfId="131" priority="121">
      <formula>IF(RIGHT(TEXT(Y631,"0.#"),1)=".",FALSE,TRUE)</formula>
    </cfRule>
    <cfRule type="expression" dxfId="130" priority="122">
      <formula>IF(RIGHT(TEXT(Y631,"0.#"),1)=".",TRUE,FALSE)</formula>
    </cfRule>
  </conditionalFormatting>
  <conditionalFormatting sqref="AL664:AO693">
    <cfRule type="expression" dxfId="129" priority="117">
      <formula>IF(AND(AL664&gt;=0, RIGHT(TEXT(AL664,"0.#"),1)&lt;&gt;"."),TRUE,FALSE)</formula>
    </cfRule>
    <cfRule type="expression" dxfId="128" priority="118">
      <formula>IF(AND(AL664&gt;=0, RIGHT(TEXT(AL664,"0.#"),1)="."),TRUE,FALSE)</formula>
    </cfRule>
    <cfRule type="expression" dxfId="127" priority="119">
      <formula>IF(AND(AL664&lt;0, RIGHT(TEXT(AL664,"0.#"),1)&lt;&gt;"."),TRUE,FALSE)</formula>
    </cfRule>
    <cfRule type="expression" dxfId="126" priority="120">
      <formula>IF(AND(AL664&lt;0, RIGHT(TEXT(AL664,"0.#"),1)="."),TRUE,FALSE)</formula>
    </cfRule>
  </conditionalFormatting>
  <conditionalFormatting sqref="Y664:Y693">
    <cfRule type="expression" dxfId="125" priority="115">
      <formula>IF(RIGHT(TEXT(Y664,"0.#"),1)=".",FALSE,TRUE)</formula>
    </cfRule>
    <cfRule type="expression" dxfId="124" priority="116">
      <formula>IF(RIGHT(TEXT(Y664,"0.#"),1)=".",TRUE,FALSE)</formula>
    </cfRule>
  </conditionalFormatting>
  <conditionalFormatting sqref="AL697:AO726">
    <cfRule type="expression" dxfId="123" priority="111">
      <formula>IF(AND(AL697&gt;=0, RIGHT(TEXT(AL697,"0.#"),1)&lt;&gt;"."),TRUE,FALSE)</formula>
    </cfRule>
    <cfRule type="expression" dxfId="122" priority="112">
      <formula>IF(AND(AL697&gt;=0, RIGHT(TEXT(AL697,"0.#"),1)="."),TRUE,FALSE)</formula>
    </cfRule>
    <cfRule type="expression" dxfId="121" priority="113">
      <formula>IF(AND(AL697&lt;0, RIGHT(TEXT(AL697,"0.#"),1)&lt;&gt;"."),TRUE,FALSE)</formula>
    </cfRule>
    <cfRule type="expression" dxfId="120" priority="114">
      <formula>IF(AND(AL697&lt;0, RIGHT(TEXT(AL697,"0.#"),1)="."),TRUE,FALSE)</formula>
    </cfRule>
  </conditionalFormatting>
  <conditionalFormatting sqref="Y697:Y726">
    <cfRule type="expression" dxfId="119" priority="109">
      <formula>IF(RIGHT(TEXT(Y697,"0.#"),1)=".",FALSE,TRUE)</formula>
    </cfRule>
    <cfRule type="expression" dxfId="118" priority="110">
      <formula>IF(RIGHT(TEXT(Y697,"0.#"),1)=".",TRUE,FALSE)</formula>
    </cfRule>
  </conditionalFormatting>
  <conditionalFormatting sqref="AL730:AO759">
    <cfRule type="expression" dxfId="117" priority="105">
      <formula>IF(AND(AL730&gt;=0, RIGHT(TEXT(AL730,"0.#"),1)&lt;&gt;"."),TRUE,FALSE)</formula>
    </cfRule>
    <cfRule type="expression" dxfId="116" priority="106">
      <formula>IF(AND(AL730&gt;=0, RIGHT(TEXT(AL730,"0.#"),1)="."),TRUE,FALSE)</formula>
    </cfRule>
    <cfRule type="expression" dxfId="115" priority="107">
      <formula>IF(AND(AL730&lt;0, RIGHT(TEXT(AL730,"0.#"),1)&lt;&gt;"."),TRUE,FALSE)</formula>
    </cfRule>
    <cfRule type="expression" dxfId="114" priority="108">
      <formula>IF(AND(AL730&lt;0, RIGHT(TEXT(AL730,"0.#"),1)="."),TRUE,FALSE)</formula>
    </cfRule>
  </conditionalFormatting>
  <conditionalFormatting sqref="Y730:Y759">
    <cfRule type="expression" dxfId="113" priority="103">
      <formula>IF(RIGHT(TEXT(Y730,"0.#"),1)=".",FALSE,TRUE)</formula>
    </cfRule>
    <cfRule type="expression" dxfId="112" priority="104">
      <formula>IF(RIGHT(TEXT(Y730,"0.#"),1)=".",TRUE,FALSE)</formula>
    </cfRule>
  </conditionalFormatting>
  <conditionalFormatting sqref="AL763:AO792">
    <cfRule type="expression" dxfId="111" priority="99">
      <formula>IF(AND(AL763&gt;=0, RIGHT(TEXT(AL763,"0.#"),1)&lt;&gt;"."),TRUE,FALSE)</formula>
    </cfRule>
    <cfRule type="expression" dxfId="110" priority="100">
      <formula>IF(AND(AL763&gt;=0, RIGHT(TEXT(AL763,"0.#"),1)="."),TRUE,FALSE)</formula>
    </cfRule>
    <cfRule type="expression" dxfId="109" priority="101">
      <formula>IF(AND(AL763&lt;0, RIGHT(TEXT(AL763,"0.#"),1)&lt;&gt;"."),TRUE,FALSE)</formula>
    </cfRule>
    <cfRule type="expression" dxfId="108" priority="102">
      <formula>IF(AND(AL763&lt;0, RIGHT(TEXT(AL763,"0.#"),1)="."),TRUE,FALSE)</formula>
    </cfRule>
  </conditionalFormatting>
  <conditionalFormatting sqref="Y763:Y792">
    <cfRule type="expression" dxfId="107" priority="97">
      <formula>IF(RIGHT(TEXT(Y763,"0.#"),1)=".",FALSE,TRUE)</formula>
    </cfRule>
    <cfRule type="expression" dxfId="106" priority="98">
      <formula>IF(RIGHT(TEXT(Y763,"0.#"),1)=".",TRUE,FALSE)</formula>
    </cfRule>
  </conditionalFormatting>
  <conditionalFormatting sqref="AL796:AO825">
    <cfRule type="expression" dxfId="105" priority="93">
      <formula>IF(AND(AL796&gt;=0, RIGHT(TEXT(AL796,"0.#"),1)&lt;&gt;"."),TRUE,FALSE)</formula>
    </cfRule>
    <cfRule type="expression" dxfId="104" priority="94">
      <formula>IF(AND(AL796&gt;=0, RIGHT(TEXT(AL796,"0.#"),1)="."),TRUE,FALSE)</formula>
    </cfRule>
    <cfRule type="expression" dxfId="103" priority="95">
      <formula>IF(AND(AL796&lt;0, RIGHT(TEXT(AL796,"0.#"),1)&lt;&gt;"."),TRUE,FALSE)</formula>
    </cfRule>
    <cfRule type="expression" dxfId="102" priority="96">
      <formula>IF(AND(AL796&lt;0, RIGHT(TEXT(AL796,"0.#"),1)="."),TRUE,FALSE)</formula>
    </cfRule>
  </conditionalFormatting>
  <conditionalFormatting sqref="Y796:Y825">
    <cfRule type="expression" dxfId="101" priority="91">
      <formula>IF(RIGHT(TEXT(Y796,"0.#"),1)=".",FALSE,TRUE)</formula>
    </cfRule>
    <cfRule type="expression" dxfId="100" priority="92">
      <formula>IF(RIGHT(TEXT(Y796,"0.#"),1)=".",TRUE,FALSE)</formula>
    </cfRule>
  </conditionalFormatting>
  <conditionalFormatting sqref="AL829:AO858">
    <cfRule type="expression" dxfId="99" priority="87">
      <formula>IF(AND(AL829&gt;=0, RIGHT(TEXT(AL829,"0.#"),1)&lt;&gt;"."),TRUE,FALSE)</formula>
    </cfRule>
    <cfRule type="expression" dxfId="98" priority="88">
      <formula>IF(AND(AL829&gt;=0, RIGHT(TEXT(AL829,"0.#"),1)="."),TRUE,FALSE)</formula>
    </cfRule>
    <cfRule type="expression" dxfId="97" priority="89">
      <formula>IF(AND(AL829&lt;0, RIGHT(TEXT(AL829,"0.#"),1)&lt;&gt;"."),TRUE,FALSE)</formula>
    </cfRule>
    <cfRule type="expression" dxfId="96" priority="90">
      <formula>IF(AND(AL829&lt;0, RIGHT(TEXT(AL829,"0.#"),1)="."),TRUE,FALSE)</formula>
    </cfRule>
  </conditionalFormatting>
  <conditionalFormatting sqref="Y829:Y858">
    <cfRule type="expression" dxfId="95" priority="85">
      <formula>IF(RIGHT(TEXT(Y829,"0.#"),1)=".",FALSE,TRUE)</formula>
    </cfRule>
    <cfRule type="expression" dxfId="94" priority="86">
      <formula>IF(RIGHT(TEXT(Y829,"0.#"),1)=".",TRUE,FALSE)</formula>
    </cfRule>
  </conditionalFormatting>
  <conditionalFormatting sqref="AL862:AO891">
    <cfRule type="expression" dxfId="93" priority="81">
      <formula>IF(AND(AL862&gt;=0, RIGHT(TEXT(AL862,"0.#"),1)&lt;&gt;"."),TRUE,FALSE)</formula>
    </cfRule>
    <cfRule type="expression" dxfId="92" priority="82">
      <formula>IF(AND(AL862&gt;=0, RIGHT(TEXT(AL862,"0.#"),1)="."),TRUE,FALSE)</formula>
    </cfRule>
    <cfRule type="expression" dxfId="91" priority="83">
      <formula>IF(AND(AL862&lt;0, RIGHT(TEXT(AL862,"0.#"),1)&lt;&gt;"."),TRUE,FALSE)</formula>
    </cfRule>
    <cfRule type="expression" dxfId="90" priority="84">
      <formula>IF(AND(AL862&lt;0, RIGHT(TEXT(AL862,"0.#"),1)="."),TRUE,FALSE)</formula>
    </cfRule>
  </conditionalFormatting>
  <conditionalFormatting sqref="Y862:Y891">
    <cfRule type="expression" dxfId="89" priority="79">
      <formula>IF(RIGHT(TEXT(Y862,"0.#"),1)=".",FALSE,TRUE)</formula>
    </cfRule>
    <cfRule type="expression" dxfId="88" priority="80">
      <formula>IF(RIGHT(TEXT(Y862,"0.#"),1)=".",TRUE,FALSE)</formula>
    </cfRule>
  </conditionalFormatting>
  <conditionalFormatting sqref="AL895:AO924">
    <cfRule type="expression" dxfId="87" priority="75">
      <formula>IF(AND(AL895&gt;=0, RIGHT(TEXT(AL895,"0.#"),1)&lt;&gt;"."),TRUE,FALSE)</formula>
    </cfRule>
    <cfRule type="expression" dxfId="86" priority="76">
      <formula>IF(AND(AL895&gt;=0, RIGHT(TEXT(AL895,"0.#"),1)="."),TRUE,FALSE)</formula>
    </cfRule>
    <cfRule type="expression" dxfId="85" priority="77">
      <formula>IF(AND(AL895&lt;0, RIGHT(TEXT(AL895,"0.#"),1)&lt;&gt;"."),TRUE,FALSE)</formula>
    </cfRule>
    <cfRule type="expression" dxfId="84" priority="78">
      <formula>IF(AND(AL895&lt;0, RIGHT(TEXT(AL895,"0.#"),1)="."),TRUE,FALSE)</formula>
    </cfRule>
  </conditionalFormatting>
  <conditionalFormatting sqref="Y895:Y924">
    <cfRule type="expression" dxfId="83" priority="73">
      <formula>IF(RIGHT(TEXT(Y895,"0.#"),1)=".",FALSE,TRUE)</formula>
    </cfRule>
    <cfRule type="expression" dxfId="82" priority="74">
      <formula>IF(RIGHT(TEXT(Y895,"0.#"),1)=".",TRUE,FALSE)</formula>
    </cfRule>
  </conditionalFormatting>
  <conditionalFormatting sqref="AL928:AO957">
    <cfRule type="expression" dxfId="81" priority="69">
      <formula>IF(AND(AL928&gt;=0, RIGHT(TEXT(AL928,"0.#"),1)&lt;&gt;"."),TRUE,FALSE)</formula>
    </cfRule>
    <cfRule type="expression" dxfId="80" priority="70">
      <formula>IF(AND(AL928&gt;=0, RIGHT(TEXT(AL928,"0.#"),1)="."),TRUE,FALSE)</formula>
    </cfRule>
    <cfRule type="expression" dxfId="79" priority="71">
      <formula>IF(AND(AL928&lt;0, RIGHT(TEXT(AL928,"0.#"),1)&lt;&gt;"."),TRUE,FALSE)</formula>
    </cfRule>
    <cfRule type="expression" dxfId="78" priority="72">
      <formula>IF(AND(AL928&lt;0, RIGHT(TEXT(AL928,"0.#"),1)="."),TRUE,FALSE)</formula>
    </cfRule>
  </conditionalFormatting>
  <conditionalFormatting sqref="Y928:Y957">
    <cfRule type="expression" dxfId="77" priority="67">
      <formula>IF(RIGHT(TEXT(Y928,"0.#"),1)=".",FALSE,TRUE)</formula>
    </cfRule>
    <cfRule type="expression" dxfId="76" priority="68">
      <formula>IF(RIGHT(TEXT(Y928,"0.#"),1)=".",TRUE,FALSE)</formula>
    </cfRule>
  </conditionalFormatting>
  <conditionalFormatting sqref="AL961:AO990">
    <cfRule type="expression" dxfId="75" priority="63">
      <formula>IF(AND(AL961&gt;=0, RIGHT(TEXT(AL961,"0.#"),1)&lt;&gt;"."),TRUE,FALSE)</formula>
    </cfRule>
    <cfRule type="expression" dxfId="74" priority="64">
      <formula>IF(AND(AL961&gt;=0, RIGHT(TEXT(AL961,"0.#"),1)="."),TRUE,FALSE)</formula>
    </cfRule>
    <cfRule type="expression" dxfId="73" priority="65">
      <formula>IF(AND(AL961&lt;0, RIGHT(TEXT(AL961,"0.#"),1)&lt;&gt;"."),TRUE,FALSE)</formula>
    </cfRule>
    <cfRule type="expression" dxfId="72" priority="66">
      <formula>IF(AND(AL961&lt;0, RIGHT(TEXT(AL961,"0.#"),1)="."),TRUE,FALSE)</formula>
    </cfRule>
  </conditionalFormatting>
  <conditionalFormatting sqref="Y961:Y990">
    <cfRule type="expression" dxfId="71" priority="61">
      <formula>IF(RIGHT(TEXT(Y961,"0.#"),1)=".",FALSE,TRUE)</formula>
    </cfRule>
    <cfRule type="expression" dxfId="70" priority="62">
      <formula>IF(RIGHT(TEXT(Y961,"0.#"),1)=".",TRUE,FALSE)</formula>
    </cfRule>
  </conditionalFormatting>
  <conditionalFormatting sqref="AL994:AO1023">
    <cfRule type="expression" dxfId="69" priority="57">
      <formula>IF(AND(AL994&gt;=0, RIGHT(TEXT(AL994,"0.#"),1)&lt;&gt;"."),TRUE,FALSE)</formula>
    </cfRule>
    <cfRule type="expression" dxfId="68" priority="58">
      <formula>IF(AND(AL994&gt;=0, RIGHT(TEXT(AL994,"0.#"),1)="."),TRUE,FALSE)</formula>
    </cfRule>
    <cfRule type="expression" dxfId="67" priority="59">
      <formula>IF(AND(AL994&lt;0, RIGHT(TEXT(AL994,"0.#"),1)&lt;&gt;"."),TRUE,FALSE)</formula>
    </cfRule>
    <cfRule type="expression" dxfId="66" priority="60">
      <formula>IF(AND(AL994&lt;0, RIGHT(TEXT(AL994,"0.#"),1)="."),TRUE,FALSE)</formula>
    </cfRule>
  </conditionalFormatting>
  <conditionalFormatting sqref="Y994:Y1023">
    <cfRule type="expression" dxfId="65" priority="55">
      <formula>IF(RIGHT(TEXT(Y994,"0.#"),1)=".",FALSE,TRUE)</formula>
    </cfRule>
    <cfRule type="expression" dxfId="64" priority="56">
      <formula>IF(RIGHT(TEXT(Y994,"0.#"),1)=".",TRUE,FALSE)</formula>
    </cfRule>
  </conditionalFormatting>
  <conditionalFormatting sqref="AL1027:AO1056">
    <cfRule type="expression" dxfId="63" priority="51">
      <formula>IF(AND(AL1027&gt;=0, RIGHT(TEXT(AL1027,"0.#"),1)&lt;&gt;"."),TRUE,FALSE)</formula>
    </cfRule>
    <cfRule type="expression" dxfId="62" priority="52">
      <formula>IF(AND(AL1027&gt;=0, RIGHT(TEXT(AL1027,"0.#"),1)="."),TRUE,FALSE)</formula>
    </cfRule>
    <cfRule type="expression" dxfId="61" priority="53">
      <formula>IF(AND(AL1027&lt;0, RIGHT(TEXT(AL1027,"0.#"),1)&lt;&gt;"."),TRUE,FALSE)</formula>
    </cfRule>
    <cfRule type="expression" dxfId="60" priority="54">
      <formula>IF(AND(AL1027&lt;0, RIGHT(TEXT(AL1027,"0.#"),1)="."),TRUE,FALSE)</formula>
    </cfRule>
  </conditionalFormatting>
  <conditionalFormatting sqref="Y1027:Y1056">
    <cfRule type="expression" dxfId="59" priority="49">
      <formula>IF(RIGHT(TEXT(Y1027,"0.#"),1)=".",FALSE,TRUE)</formula>
    </cfRule>
    <cfRule type="expression" dxfId="58" priority="50">
      <formula>IF(RIGHT(TEXT(Y1027,"0.#"),1)=".",TRUE,FALSE)</formula>
    </cfRule>
  </conditionalFormatting>
  <conditionalFormatting sqref="AL1060:AO1089">
    <cfRule type="expression" dxfId="57" priority="45">
      <formula>IF(AND(AL1060&gt;=0, RIGHT(TEXT(AL1060,"0.#"),1)&lt;&gt;"."),TRUE,FALSE)</formula>
    </cfRule>
    <cfRule type="expression" dxfId="56" priority="46">
      <formula>IF(AND(AL1060&gt;=0, RIGHT(TEXT(AL1060,"0.#"),1)="."),TRUE,FALSE)</formula>
    </cfRule>
    <cfRule type="expression" dxfId="55" priority="47">
      <formula>IF(AND(AL1060&lt;0, RIGHT(TEXT(AL1060,"0.#"),1)&lt;&gt;"."),TRUE,FALSE)</formula>
    </cfRule>
    <cfRule type="expression" dxfId="54" priority="48">
      <formula>IF(AND(AL1060&lt;0, RIGHT(TEXT(AL1060,"0.#"),1)="."),TRUE,FALSE)</formula>
    </cfRule>
  </conditionalFormatting>
  <conditionalFormatting sqref="Y1060:Y1089">
    <cfRule type="expression" dxfId="53" priority="43">
      <formula>IF(RIGHT(TEXT(Y1060,"0.#"),1)=".",FALSE,TRUE)</formula>
    </cfRule>
    <cfRule type="expression" dxfId="52" priority="44">
      <formula>IF(RIGHT(TEXT(Y1060,"0.#"),1)=".",TRUE,FALSE)</formula>
    </cfRule>
  </conditionalFormatting>
  <conditionalFormatting sqref="AL1093:AO1122">
    <cfRule type="expression" dxfId="51" priority="39">
      <formula>IF(AND(AL1093&gt;=0, RIGHT(TEXT(AL1093,"0.#"),1)&lt;&gt;"."),TRUE,FALSE)</formula>
    </cfRule>
    <cfRule type="expression" dxfId="50" priority="40">
      <formula>IF(AND(AL1093&gt;=0, RIGHT(TEXT(AL1093,"0.#"),1)="."),TRUE,FALSE)</formula>
    </cfRule>
    <cfRule type="expression" dxfId="49" priority="41">
      <formula>IF(AND(AL1093&lt;0, RIGHT(TEXT(AL1093,"0.#"),1)&lt;&gt;"."),TRUE,FALSE)</formula>
    </cfRule>
    <cfRule type="expression" dxfId="48" priority="42">
      <formula>IF(AND(AL1093&lt;0, RIGHT(TEXT(AL1093,"0.#"),1)="."),TRUE,FALSE)</formula>
    </cfRule>
  </conditionalFormatting>
  <conditionalFormatting sqref="Y1093:Y1122">
    <cfRule type="expression" dxfId="47" priority="37">
      <formula>IF(RIGHT(TEXT(Y1093,"0.#"),1)=".",FALSE,TRUE)</formula>
    </cfRule>
    <cfRule type="expression" dxfId="46" priority="38">
      <formula>IF(RIGHT(TEXT(Y1093,"0.#"),1)=".",TRUE,FALSE)</formula>
    </cfRule>
  </conditionalFormatting>
  <conditionalFormatting sqref="AL1126:AO1155">
    <cfRule type="expression" dxfId="45" priority="33">
      <formula>IF(AND(AL1126&gt;=0, RIGHT(TEXT(AL1126,"0.#"),1)&lt;&gt;"."),TRUE,FALSE)</formula>
    </cfRule>
    <cfRule type="expression" dxfId="44" priority="34">
      <formula>IF(AND(AL1126&gt;=0, RIGHT(TEXT(AL1126,"0.#"),1)="."),TRUE,FALSE)</formula>
    </cfRule>
    <cfRule type="expression" dxfId="43" priority="35">
      <formula>IF(AND(AL1126&lt;0, RIGHT(TEXT(AL1126,"0.#"),1)&lt;&gt;"."),TRUE,FALSE)</formula>
    </cfRule>
    <cfRule type="expression" dxfId="42" priority="36">
      <formula>IF(AND(AL1126&lt;0, RIGHT(TEXT(AL1126,"0.#"),1)="."),TRUE,FALSE)</formula>
    </cfRule>
  </conditionalFormatting>
  <conditionalFormatting sqref="Y1126:Y1155">
    <cfRule type="expression" dxfId="41" priority="31">
      <formula>IF(RIGHT(TEXT(Y1126,"0.#"),1)=".",FALSE,TRUE)</formula>
    </cfRule>
    <cfRule type="expression" dxfId="40" priority="32">
      <formula>IF(RIGHT(TEXT(Y1126,"0.#"),1)=".",TRUE,FALSE)</formula>
    </cfRule>
  </conditionalFormatting>
  <conditionalFormatting sqref="AL1159:AO1188">
    <cfRule type="expression" dxfId="39" priority="27">
      <formula>IF(AND(AL1159&gt;=0, RIGHT(TEXT(AL1159,"0.#"),1)&lt;&gt;"."),TRUE,FALSE)</formula>
    </cfRule>
    <cfRule type="expression" dxfId="38" priority="28">
      <formula>IF(AND(AL1159&gt;=0, RIGHT(TEXT(AL1159,"0.#"),1)="."),TRUE,FALSE)</formula>
    </cfRule>
    <cfRule type="expression" dxfId="37" priority="29">
      <formula>IF(AND(AL1159&lt;0, RIGHT(TEXT(AL1159,"0.#"),1)&lt;&gt;"."),TRUE,FALSE)</formula>
    </cfRule>
    <cfRule type="expression" dxfId="36" priority="30">
      <formula>IF(AND(AL1159&lt;0, RIGHT(TEXT(AL1159,"0.#"),1)="."),TRUE,FALSE)</formula>
    </cfRule>
  </conditionalFormatting>
  <conditionalFormatting sqref="Y1159:Y1188">
    <cfRule type="expression" dxfId="35" priority="25">
      <formula>IF(RIGHT(TEXT(Y1159,"0.#"),1)=".",FALSE,TRUE)</formula>
    </cfRule>
    <cfRule type="expression" dxfId="34" priority="26">
      <formula>IF(RIGHT(TEXT(Y1159,"0.#"),1)=".",TRUE,FALSE)</formula>
    </cfRule>
  </conditionalFormatting>
  <conditionalFormatting sqref="AL1192:AO1221">
    <cfRule type="expression" dxfId="33" priority="21">
      <formula>IF(AND(AL1192&gt;=0, RIGHT(TEXT(AL1192,"0.#"),1)&lt;&gt;"."),TRUE,FALSE)</formula>
    </cfRule>
    <cfRule type="expression" dxfId="32" priority="22">
      <formula>IF(AND(AL1192&gt;=0, RIGHT(TEXT(AL1192,"0.#"),1)="."),TRUE,FALSE)</formula>
    </cfRule>
    <cfRule type="expression" dxfId="31" priority="23">
      <formula>IF(AND(AL1192&lt;0, RIGHT(TEXT(AL1192,"0.#"),1)&lt;&gt;"."),TRUE,FALSE)</formula>
    </cfRule>
    <cfRule type="expression" dxfId="30" priority="24">
      <formula>IF(AND(AL1192&lt;0, RIGHT(TEXT(AL1192,"0.#"),1)="."),TRUE,FALSE)</formula>
    </cfRule>
  </conditionalFormatting>
  <conditionalFormatting sqref="Y1192:Y1221">
    <cfRule type="expression" dxfId="29" priority="19">
      <formula>IF(RIGHT(TEXT(Y1192,"0.#"),1)=".",FALSE,TRUE)</formula>
    </cfRule>
    <cfRule type="expression" dxfId="28" priority="20">
      <formula>IF(RIGHT(TEXT(Y1192,"0.#"),1)=".",TRUE,FALSE)</formula>
    </cfRule>
  </conditionalFormatting>
  <conditionalFormatting sqref="AL1225:AO1254">
    <cfRule type="expression" dxfId="27" priority="15">
      <formula>IF(AND(AL1225&gt;=0, RIGHT(TEXT(AL1225,"0.#"),1)&lt;&gt;"."),TRUE,FALSE)</formula>
    </cfRule>
    <cfRule type="expression" dxfId="26" priority="16">
      <formula>IF(AND(AL1225&gt;=0, RIGHT(TEXT(AL1225,"0.#"),1)="."),TRUE,FALSE)</formula>
    </cfRule>
    <cfRule type="expression" dxfId="25" priority="17">
      <formula>IF(AND(AL1225&lt;0, RIGHT(TEXT(AL1225,"0.#"),1)&lt;&gt;"."),TRUE,FALSE)</formula>
    </cfRule>
    <cfRule type="expression" dxfId="24" priority="18">
      <formula>IF(AND(AL1225&lt;0, RIGHT(TEXT(AL1225,"0.#"),1)="."),TRUE,FALSE)</formula>
    </cfRule>
  </conditionalFormatting>
  <conditionalFormatting sqref="Y1225:Y1254">
    <cfRule type="expression" dxfId="23" priority="13">
      <formula>IF(RIGHT(TEXT(Y1225,"0.#"),1)=".",FALSE,TRUE)</formula>
    </cfRule>
    <cfRule type="expression" dxfId="22" priority="14">
      <formula>IF(RIGHT(TEXT(Y1225,"0.#"),1)=".",TRUE,FALSE)</formula>
    </cfRule>
  </conditionalFormatting>
  <conditionalFormatting sqref="AL1258:AO1287">
    <cfRule type="expression" dxfId="21" priority="9">
      <formula>IF(AND(AL1258&gt;=0, RIGHT(TEXT(AL1258,"0.#"),1)&lt;&gt;"."),TRUE,FALSE)</formula>
    </cfRule>
    <cfRule type="expression" dxfId="20" priority="10">
      <formula>IF(AND(AL1258&gt;=0, RIGHT(TEXT(AL1258,"0.#"),1)="."),TRUE,FALSE)</formula>
    </cfRule>
    <cfRule type="expression" dxfId="19" priority="11">
      <formula>IF(AND(AL1258&lt;0, RIGHT(TEXT(AL1258,"0.#"),1)&lt;&gt;"."),TRUE,FALSE)</formula>
    </cfRule>
    <cfRule type="expression" dxfId="18" priority="12">
      <formula>IF(AND(AL1258&lt;0, RIGHT(TEXT(AL1258,"0.#"),1)="."),TRUE,FALSE)</formula>
    </cfRule>
  </conditionalFormatting>
  <conditionalFormatting sqref="Y1258:Y1287">
    <cfRule type="expression" dxfId="17" priority="7">
      <formula>IF(RIGHT(TEXT(Y1258,"0.#"),1)=".",FALSE,TRUE)</formula>
    </cfRule>
    <cfRule type="expression" dxfId="16" priority="8">
      <formula>IF(RIGHT(TEXT(Y1258,"0.#"),1)=".",TRUE,FALSE)</formula>
    </cfRule>
  </conditionalFormatting>
  <conditionalFormatting sqref="AL1291:AO1320">
    <cfRule type="expression" dxfId="15" priority="3">
      <formula>IF(AND(AL1291&gt;=0, RIGHT(TEXT(AL1291,"0.#"),1)&lt;&gt;"."),TRUE,FALSE)</formula>
    </cfRule>
    <cfRule type="expression" dxfId="14" priority="4">
      <formula>IF(AND(AL1291&gt;=0, RIGHT(TEXT(AL1291,"0.#"),1)="."),TRUE,FALSE)</formula>
    </cfRule>
    <cfRule type="expression" dxfId="13" priority="5">
      <formula>IF(AND(AL1291&lt;0, RIGHT(TEXT(AL1291,"0.#"),1)&lt;&gt;"."),TRUE,FALSE)</formula>
    </cfRule>
    <cfRule type="expression" dxfId="12" priority="6">
      <formula>IF(AND(AL1291&lt;0, RIGHT(TEXT(AL1291,"0.#"),1)="."),TRUE,FALSE)</formula>
    </cfRule>
  </conditionalFormatting>
  <conditionalFormatting sqref="Y1291:Y1320">
    <cfRule type="expression" dxfId="11" priority="1">
      <formula>IF(RIGHT(TEXT(Y1291,"0.#"),1)=".",FALSE,TRUE)</formula>
    </cfRule>
    <cfRule type="expression" dxfId="1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鈴木 崇大(suzuki-takahiro.j62)</cp:lastModifiedBy>
  <cp:lastPrinted>2021-05-24T01:27:51Z</cp:lastPrinted>
  <dcterms:created xsi:type="dcterms:W3CDTF">2012-03-13T00:50:25Z</dcterms:created>
  <dcterms:modified xsi:type="dcterms:W3CDTF">2021-06-03T01:44:59Z</dcterms:modified>
</cp:coreProperties>
</file>